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15615" windowHeight="5670"/>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DACFF024_A9E1_4865_95D8_39D3AFA11C99_.wvu.Cols" localSheetId="0" hidden="1">行政事業レビューシート!$AY:$AY</definedName>
    <definedName name="Z_DACFF024_A9E1_4865_95D8_39D3AFA11C99_.wvu.Cols" localSheetId="1" hidden="1">入力規則等!$C:$D,入力規則等!$H:$I,入力規則等!$M:$N,入力規則等!$R:$S</definedName>
    <definedName name="Z_DACFF024_A9E1_4865_95D8_39D3AFA11C99_.wvu.PrintArea" localSheetId="0" hidden="1">行政事業レビューシート!$A$1:$AX$1139</definedName>
    <definedName name="Z_DACFF024_A9E1_4865_95D8_39D3AFA11C99_.wvu.Rows" localSheetId="0" hidden="1">行政事業レビューシート!$748:$1139</definedName>
  </definedNames>
  <calcPr calcId="162913"/>
  <customWorkbookViews>
    <customWorkbookView name="GSI - 個人用ビュー" guid="{DACFF024-A9E1-4865-95D8-39D3AFA11C99}" mergeInterval="0" personalView="1" xWindow="1063" yWindow="131" windowWidth="1420" windowHeight="1300" activeSheetId="1"/>
  </customWorkbookViews>
</workbook>
</file>

<file path=xl/calcChain.xml><?xml version="1.0" encoding="utf-8"?>
<calcChain xmlns="http://schemas.openxmlformats.org/spreadsheetml/2006/main">
  <c r="AM34" i="1" l="1"/>
  <c r="AI34" i="1"/>
  <c r="AE34"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6"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606" i="1" l="1"/>
  <c r="AY615" i="1"/>
  <c r="AY645" i="1"/>
  <c r="AY213" i="1"/>
  <c r="AY459" i="1"/>
  <c r="AY271" i="1"/>
  <c r="AY417" i="1"/>
  <c r="AY235" i="1"/>
  <c r="AY134"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<sst xmlns="http://schemas.openxmlformats.org/spreadsheetml/2006/main" count="2788" uniqueCount="836">
  <si>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</si>
  <si>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</si>
  <si>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</si>
  <si>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</si>
  <si>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</si>
  <si>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</si>
  <si>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</si>
  <si>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</si>
  <si>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</si>
  <si>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</si>
  <si>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</si>
  <si>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</si>
  <si>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</si>
  <si>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</si>
  <si>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</si>
  <si>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</si>
  <si>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</si>
  <si>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</si>
  <si>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</si>
  <si>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</si>
  <si>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</si>
  <si>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</si>
  <si>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</si>
  <si>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</si>
  <si>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</si>
  <si>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</si>
  <si>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</si>
  <si>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</si>
  <si>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</si>
  <si>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</si>
  <si>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</si>
  <si>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</si>
  <si>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</si>
  <si>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</si>
  <si>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</si>
  <si>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</si>
  <si>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</si>
  <si>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</si>
  <si>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</si>
  <si>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</si>
  <si>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</si>
  <si>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</si>
  <si>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</si>
  <si>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</si>
  <si>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</si>
  <si>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</si>
  <si>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</si>
  <si>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</si>
  <si>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</si>
  <si>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</si>
  <si>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</si>
  <si>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</si>
  <si>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</si>
  <si>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</si>
  <si>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</si>
  <si>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</si>
  <si>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</si>
  <si>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</si>
  <si>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</si>
  <si>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</si>
  <si>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</si>
  <si>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</si>
  <si>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</si>
  <si>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</si>
  <si>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</si>
  <si>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</si>
  <si>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</si>
  <si>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</si>
  <si>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</si>
  <si>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</si>
  <si>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</si>
  <si>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</si>
  <si>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</si>
  <si>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</si>
  <si>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</si>
  <si>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</si>
  <si>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</si>
  <si>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</si>
  <si>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</si>
  <si>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</si>
  <si>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</si>
  <si>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</si>
  <si>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</si>
  <si>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</si>
  <si>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</si>
  <si>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</si>
  <si>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</si>
  <si>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</si>
  <si>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</si>
  <si>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</si>
  <si>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</si>
  <si>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</si>
  <si>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</si>
  <si>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</si>
  <si>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</si>
  <si>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</si>
  <si>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</si>
  <si>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</si>
  <si>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</si>
  <si>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</si>
  <si>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</si>
  <si>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</si>
  <si>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</si>
  <si>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</si>
  <si>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</si>
  <si>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</si>
  <si>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</si>
  <si>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</si>
  <si>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</si>
  <si>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</si>
  <si>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</si>
  <si>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</si>
  <si>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</si>
  <si>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</si>
  <si>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</si>
  <si>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</si>
  <si>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</si>
  <si>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</si>
  <si>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</si>
  <si>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</si>
  <si>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</si>
  <si>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</si>
  <si>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</si>
  <si>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</si>
  <si>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</si>
  <si>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</si>
  <si>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</si>
  <si>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</si>
  <si>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</si>
  <si>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</si>
  <si>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</si>
  <si>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</si>
  <si>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</si>
  <si>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</si>
  <si>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</si>
  <si>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</si>
  <si>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</si>
  <si>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</si>
  <si>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</si>
  <si>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</si>
  <si>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</si>
  <si>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</si>
  <si>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</si>
  <si>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</si>
  <si>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</si>
  <si>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</si>
  <si>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</si>
  <si>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</si>
  <si>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</si>
  <si>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</si>
  <si>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</si>
  <si>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</si>
  <si>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</si>
  <si>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</si>
  <si>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</si>
  <si>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</si>
  <si>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</si>
  <si>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</si>
  <si>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</si>
  <si>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</si>
  <si>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</si>
  <si>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</si>
  <si>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</si>
  <si>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</si>
  <si>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</si>
  <si>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</si>
  <si>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</si>
  <si>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</si>
  <si>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</si>
  <si>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</si>
  <si>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</si>
  <si>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</si>
  <si>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</si>
  <si>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</si>
  <si>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</si>
  <si>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</si>
  <si>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</si>
  <si>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</si>
  <si>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</si>
  <si>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</si>
  <si>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</si>
  <si>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</si>
  <si>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</si>
  <si>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</si>
  <si>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</si>
  <si>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</si>
  <si>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</si>
  <si>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</si>
  <si>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</si>
  <si>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</si>
  <si>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</si>
  <si>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</si>
  <si>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</si>
  <si>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</si>
  <si>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</si>
  <si>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</si>
  <si>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</si>
  <si>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</si>
  <si>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</si>
  <si>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</si>
  <si>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</si>
  <si>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</si>
  <si>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</si>
  <si>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</si>
  <si>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</si>
  <si>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</si>
  <si>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</si>
  <si>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</si>
  <si>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</si>
  <si>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</si>
  <si>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</si>
  <si>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</si>
  <si>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</si>
  <si>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</si>
  <si>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</si>
  <si>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</si>
  <si>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</si>
  <si>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</si>
  <si>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</si>
  <si>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</si>
  <si>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</si>
  <si>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</si>
  <si>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</si>
  <si>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</si>
  <si>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</si>
  <si>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</si>
  <si>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</si>
  <si>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</si>
  <si>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</si>
  <si>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</si>
  <si>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</si>
  <si>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</si>
  <si>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</si>
  <si>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</si>
  <si>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</si>
  <si>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</si>
  <si>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</si>
  <si>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</si>
  <si>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</si>
  <si>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</si>
  <si>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</si>
  <si>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</si>
  <si>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</si>
  <si>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</si>
  <si>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</si>
  <si>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</si>
  <si>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</si>
  <si>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</si>
  <si>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</si>
  <si>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</si>
  <si>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</si>
  <si>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</si>
  <si>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</si>
  <si>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</si>
  <si>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</si>
  <si>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</si>
  <si>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</si>
  <si>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</si>
  <si>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</si>
  <si>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</si>
  <si>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</si>
  <si>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</si>
  <si>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</si>
  <si>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</si>
  <si>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</si>
  <si>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</si>
  <si>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</si>
  <si>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</si>
  <si>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</si>
  <si>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</si>
  <si>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</si>
  <si>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</si>
  <si>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</si>
  <si>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</si>
  <si>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</si>
  <si>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</si>
  <si>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</si>
  <si>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</si>
  <si>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</si>
  <si>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</si>
  <si>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</si>
  <si>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</si>
  <si>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</si>
  <si>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</si>
  <si>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</si>
  <si>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</si>
  <si>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</si>
  <si>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</si>
  <si>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</si>
  <si>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</si>
  <si>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</si>
  <si>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</si>
  <si>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</si>
  <si>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</si>
  <si>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</si>
  <si>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</si>
  <si>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</si>
  <si>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</si>
  <si>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</si>
  <si>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</si>
  <si>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</si>
  <si>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</si>
  <si>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</si>
  <si>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</si>
  <si>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</si>
  <si>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</si>
  <si>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</si>
  <si>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</si>
  <si>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</si>
  <si>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</si>
  <si>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</si>
  <si>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</si>
  <si>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</si>
  <si>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</si>
  <si>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</si>
  <si>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</si>
  <si>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</si>
  <si>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</si>
  <si>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</si>
  <si>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</si>
  <si>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</si>
  <si>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</si>
  <si>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</si>
  <si>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</si>
  <si>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</si>
  <si>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</si>
  <si>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</si>
  <si>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</si>
  <si>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</si>
  <si>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</si>
  <si>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</si>
  <si>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</si>
  <si>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</si>
  <si>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</si>
  <si>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</si>
  <si>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</si>
  <si>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</si>
  <si>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</si>
  <si>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</si>
  <si>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</si>
  <si>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</si>
  <si>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</si>
  <si>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</si>
  <si>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</si>
  <si>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</si>
  <si>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</si>
  <si>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</si>
  <si>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</si>
  <si>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</si>
  <si>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</si>
  <si>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</si>
  <si>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</si>
  <si>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</si>
  <si>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</si>
  <si>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</si>
  <si>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</si>
  <si>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</si>
  <si>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</si>
  <si>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</si>
  <si>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</si>
  <si>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</si>
  <si>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</si>
  <si>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</si>
  <si>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</si>
  <si>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</si>
  <si>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</si>
  <si>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</si>
  <si>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</si>
  <si>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</si>
  <si>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</si>
  <si>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</si>
  <si>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</si>
  <si>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</si>
  <si>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</si>
  <si>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</si>
  <si>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</si>
  <si>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</si>
  <si>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</si>
  <si>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</si>
  <si>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</si>
  <si>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</si>
  <si>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</si>
  <si>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</si>
  <si>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</si>
  <si>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</si>
  <si>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</si>
  <si>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</si>
  <si>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</si>
  <si>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</si>
  <si>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</si>
  <si>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</si>
  <si>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</si>
  <si>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</si>
  <si>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</si>
  <si>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</si>
  <si>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</si>
  <si>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</si>
  <si>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</si>
  <si>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</si>
  <si>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</si>
  <si>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</si>
  <si>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</si>
  <si>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</si>
  <si>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</si>
  <si>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</si>
  <si>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</si>
  <si>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</si>
  <si>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</si>
  <si>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</si>
  <si>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</si>
  <si>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</si>
  <si>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</si>
  <si>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</si>
  <si>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</si>
  <si>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</si>
  <si>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</si>
  <si>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</si>
  <si>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</si>
  <si>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</si>
  <si>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</si>
  <si>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</si>
  <si>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</si>
  <si>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</si>
  <si>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</si>
  <si>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</si>
  <si>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</si>
  <si>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</si>
  <si>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</si>
  <si>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</si>
  <si>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</si>
  <si>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</si>
  <si>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</si>
  <si>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</si>
  <si>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</si>
  <si>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</si>
  <si>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</si>
  <si>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</si>
  <si>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</si>
  <si>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</si>
  <si>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</si>
  <si>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</si>
  <si>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</si>
  <si>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</si>
  <si>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</si>
  <si>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</si>
  <si>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</si>
  <si>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</si>
  <si>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</si>
  <si>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</si>
  <si>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</si>
  <si>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</si>
  <si>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</si>
  <si>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</si>
  <si>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</si>
  <si>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</si>
  <si>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</si>
  <si>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</si>
  <si>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</si>
  <si>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</si>
  <si>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</si>
  <si>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</si>
  <si>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</si>
  <si>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</si>
  <si>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</si>
  <si>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</si>
  <si>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</si>
  <si>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</si>
  <si>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</si>
  <si>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</si>
  <si>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</si>
  <si>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</si>
  <si>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</si>
  <si>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</si>
  <si>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</si>
  <si>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</si>
  <si>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</si>
  <si>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</si>
  <si>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</si>
  <si>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</si>
  <si>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</si>
  <si>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</si>
  <si>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</si>
  <si>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</si>
  <si>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</si>
  <si>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</si>
  <si>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</si>
  <si>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</si>
  <si>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</si>
  <si>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</si>
  <si>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</si>
  <si>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</si>
  <si>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</si>
  <si>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</si>
  <si>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</si>
  <si>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</si>
  <si>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</si>
  <si>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</si>
  <si>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</si>
  <si>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</si>
  <si>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</si>
  <si>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</si>
  <si>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</si>
  <si>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</si>
  <si>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</si>
  <si>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</si>
  <si>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</si>
  <si>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</si>
  <si>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</si>
  <si>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</si>
  <si>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</si>
  <si>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</si>
  <si>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</si>
  <si>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</si>
  <si>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</si>
  <si>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</si>
  <si>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</si>
  <si>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</si>
  <si>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</si>
  <si>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</si>
  <si>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</si>
  <si>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</si>
  <si>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</si>
  <si>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</si>
  <si>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</si>
  <si>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</si>
  <si>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</si>
  <si>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</si>
  <si>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</si>
  <si>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</si>
  <si>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</si>
  <si>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</si>
  <si>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</si>
  <si>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</si>
  <si>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</si>
  <si>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</si>
  <si>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</si>
  <si>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</si>
  <si>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</si>
  <si>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</si>
  <si>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</si>
  <si>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</si>
  <si>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</si>
  <si>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</si>
  <si>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</si>
  <si>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</si>
  <si>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</si>
  <si>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</si>
  <si>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</si>
  <si>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</si>
  <si>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</si>
  <si>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</si>
  <si>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</si>
  <si>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</si>
  <si>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</si>
  <si>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</si>
  <si>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</si>
  <si>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</si>
  <si>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</si>
  <si>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</si>
  <si>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</si>
  <si>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</si>
  <si>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</si>
  <si>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</si>
  <si>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</si>
  <si>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</si>
  <si>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</si>
  <si>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</si>
  <si>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</si>
  <si>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</si>
  <si>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</si>
  <si>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</si>
  <si>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</si>
  <si>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</si>
  <si>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</si>
  <si>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</si>
  <si>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</si>
  <si>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</si>
  <si>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</si>
  <si>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</si>
  <si>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</si>
  <si>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</si>
  <si>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</si>
  <si>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</si>
  <si>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</si>
  <si>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</si>
  <si>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</si>
  <si>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</si>
  <si>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</si>
  <si>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</si>
  <si>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</si>
  <si>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</si>
  <si>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</si>
  <si>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</si>
  <si>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</si>
  <si>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</si>
  <si>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</si>
  <si>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</si>
  <si>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</si>
  <si>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</si>
  <si>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</si>
  <si>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</si>
  <si>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</si>
  <si>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</si>
  <si>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</si>
  <si>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</si>
  <si>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</si>
  <si>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</si>
  <si>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</si>
  <si>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</si>
  <si>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</si>
  <si>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</si>
  <si>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</si>
  <si>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</si>
  <si>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</si>
  <si>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</si>
  <si>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</si>
  <si>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</si>
  <si>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</si>
  <si>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</si>
  <si>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</si>
  <si>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</si>
  <si>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</si>
  <si>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</si>
  <si>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</si>
  <si>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</si>
  <si>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</si>
  <si>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</si>
  <si>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</si>
  <si>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</si>
  <si>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</si>
  <si>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測量行政推進経費</t>
    <rPh sb="0" eb="2">
      <t>ソクリョウ</t>
    </rPh>
    <rPh sb="2" eb="4">
      <t>ギョウセイ</t>
    </rPh>
    <rPh sb="4" eb="8">
      <t>スイシンケイヒ</t>
    </rPh>
    <phoneticPr fontId="5"/>
  </si>
  <si>
    <t>国土地理院</t>
    <rPh sb="0" eb="2">
      <t>コクド</t>
    </rPh>
    <rPh sb="2" eb="5">
      <t>チリイン</t>
    </rPh>
    <phoneticPr fontId="5"/>
  </si>
  <si>
    <t>企画部企画調整課</t>
    <rPh sb="0" eb="3">
      <t>キカクブ</t>
    </rPh>
    <rPh sb="3" eb="8">
      <t>キカクチョウセイカ</t>
    </rPh>
    <phoneticPr fontId="5"/>
  </si>
  <si>
    <t>課長　宮川　康平</t>
    <rPh sb="0" eb="2">
      <t>カチョウ</t>
    </rPh>
    <rPh sb="3" eb="5">
      <t>ミヤガワ</t>
    </rPh>
    <rPh sb="6" eb="8">
      <t>コウヘイ</t>
    </rPh>
    <phoneticPr fontId="5"/>
  </si>
  <si>
    <t>基本測量に関する長期計画（平成26年策定）
地理空間情報活用推進基本計画（平成29年閣議決定）</t>
    <rPh sb="0" eb="4">
      <t>キホンソクリョウ</t>
    </rPh>
    <rPh sb="5" eb="6">
      <t>カン</t>
    </rPh>
    <rPh sb="8" eb="10">
      <t>チョウキ</t>
    </rPh>
    <rPh sb="10" eb="12">
      <t>ケイカク</t>
    </rPh>
    <rPh sb="13" eb="15">
      <t>ヘイセイ</t>
    </rPh>
    <rPh sb="17" eb="18">
      <t>ネン</t>
    </rPh>
    <rPh sb="18" eb="20">
      <t>サクテイ</t>
    </rPh>
    <rPh sb="22" eb="26">
      <t>チリクウカン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</si>
  <si>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t>
  </si>
  <si>
    <t>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5"/>
  </si>
  <si>
    <t>公共測量において、新技術等による一層の効率的な実施を図るため、必要となる作業マニュアル類の整備や作業規程の準則の改定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</si>
  <si>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公共測量Webサイトのアクセス数</t>
    <phoneticPr fontId="5"/>
  </si>
  <si>
    <t>件</t>
    <rPh sb="0" eb="1">
      <t>ケン</t>
    </rPh>
    <phoneticPr fontId="5"/>
  </si>
  <si>
    <t>-</t>
  </si>
  <si>
    <t>-</t>
    <phoneticPr fontId="5"/>
  </si>
  <si>
    <t>測量技術にかかわる助言・指導件数</t>
    <rPh sb="0" eb="2">
      <t>ソクリョウ</t>
    </rPh>
    <rPh sb="2" eb="4">
      <t>ギジュツ</t>
    </rPh>
    <rPh sb="9" eb="11">
      <t>ジョゲン</t>
    </rPh>
    <rPh sb="12" eb="16">
      <t>シドウケンスウ</t>
    </rPh>
    <phoneticPr fontId="5"/>
  </si>
  <si>
    <t>公共測量行政経費執行額／助言・指導件数　　　　　　　　　　　　　　</t>
    <rPh sb="0" eb="2">
      <t>コウキョウ</t>
    </rPh>
    <rPh sb="2" eb="4">
      <t>ソクリョウ</t>
    </rPh>
    <rPh sb="4" eb="6">
      <t>ギョウセイ</t>
    </rPh>
    <rPh sb="6" eb="8">
      <t>ケイヒ</t>
    </rPh>
    <rPh sb="8" eb="11">
      <t>シッコウガク</t>
    </rPh>
    <rPh sb="12" eb="14">
      <t>ジョゲン</t>
    </rPh>
    <rPh sb="15" eb="17">
      <t>シドウ</t>
    </rPh>
    <rPh sb="17" eb="19">
      <t>ケンスウ</t>
    </rPh>
    <phoneticPr fontId="5"/>
  </si>
  <si>
    <t>16,442
/12,581</t>
  </si>
  <si>
    <t>23,426
/14,029</t>
  </si>
  <si>
    <t>円/件</t>
    <rPh sb="2" eb="3">
      <t>ケン</t>
    </rPh>
    <phoneticPr fontId="5"/>
  </si>
  <si>
    <t>　千円/件</t>
    <rPh sb="1" eb="3">
      <t>センエン</t>
    </rPh>
    <rPh sb="4" eb="5">
      <t>ケン</t>
    </rPh>
    <phoneticPr fontId="5"/>
  </si>
  <si>
    <t>10　国土の総合的な利用、整備及び保全、国土に関する情報の整備</t>
    <phoneticPr fontId="5"/>
  </si>
  <si>
    <t>38　国土の位置・形状を定めるための調査及び地理空間情報の整備・活用を推進する</t>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</si>
  <si>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</si>
  <si>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新技術対応及び既存の測量成果の活用は、効率的かつ経済的な測量のために不可欠であり、ニーズを的確に反映している。</t>
    <phoneticPr fontId="5"/>
  </si>
  <si>
    <t>測量法に基づき国土地理院が技術的助言を行う必要があることから、国が実施すべき事業である。</t>
    <phoneticPr fontId="5"/>
  </si>
  <si>
    <t>公共測量の実施にあたって、測量成果の品質を確保するための施策や、国の機関、公共団体などの測量計画機関における地理空間情報活用による測量の重複を防止するため、優先度は高い事業である。</t>
    <phoneticPr fontId="5"/>
  </si>
  <si>
    <t>‐</t>
  </si>
  <si>
    <t>・業務の実施にあたっては、作業体制及び作業計画表の事前確認を行うとともに、工程管理を通じて実施内容、支出先や使途について明確に把握できるよう適宜確認を行っている。
・やむを得ない場合を除き、一般競争契約により、透明性・公平性・競争性を確保して案件を実施している。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</si>
  <si>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</si>
  <si>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1件あたりのコストは低い水準を維持しており妥当であると考える。</t>
    <phoneticPr fontId="5"/>
  </si>
  <si>
    <t>事業目的に沿って予算を執行しており、その執行状況等を適切に把握・確認している。</t>
    <phoneticPr fontId="5"/>
  </si>
  <si>
    <t>ホームページを充実し、印刷物を減らすなど、コスト削減に努めている。</t>
    <phoneticPr fontId="5"/>
  </si>
  <si>
    <t>実績は見込みどおりである。</t>
    <phoneticPr fontId="5"/>
  </si>
  <si>
    <t>インターネットを通じ一般に公開され、公共測量分野において十分に活用されている。</t>
    <phoneticPr fontId="5"/>
  </si>
  <si>
    <t>457</t>
    <phoneticPr fontId="5"/>
  </si>
  <si>
    <t>432</t>
    <phoneticPr fontId="5"/>
  </si>
  <si>
    <t>463</t>
    <phoneticPr fontId="5"/>
  </si>
  <si>
    <t>392</t>
    <phoneticPr fontId="5"/>
  </si>
  <si>
    <t>376</t>
    <phoneticPr fontId="5"/>
  </si>
  <si>
    <t>393</t>
    <phoneticPr fontId="5"/>
  </si>
  <si>
    <t>410</t>
    <phoneticPr fontId="5"/>
  </si>
  <si>
    <t>401</t>
    <phoneticPr fontId="5"/>
  </si>
  <si>
    <t>403</t>
    <phoneticPr fontId="5"/>
  </si>
  <si>
    <t>-</t>
    <phoneticPr fontId="5"/>
  </si>
  <si>
    <t>16,625/14,000</t>
    <phoneticPr fontId="5"/>
  </si>
  <si>
    <t>国土交通省国土地理院調べ（公共測量Webサイトのアクセス数調査）（令和3年4月）
※公共測量Webサイト： https://www.gsi.go.jp/KOUKYOU/index.html</t>
    <phoneticPr fontId="5"/>
  </si>
  <si>
    <t>成果実績は、概ね成果目標を達成している。</t>
    <rPh sb="6" eb="7">
      <t>オオム</t>
    </rPh>
    <phoneticPr fontId="5"/>
  </si>
  <si>
    <t>測量法（第27条、第34条、第35条、第36条、第41条、第42条）
地理空間情報活用推進基本法（第３条、第14条、第18条）</t>
    <rPh sb="9" eb="10">
      <t>ダイ</t>
    </rPh>
    <rPh sb="12" eb="13">
      <t>ジョウ</t>
    </rPh>
    <phoneticPr fontId="5"/>
  </si>
  <si>
    <t>毎年度公共測量Webサイトのアクセス数を350万件以上にする。</t>
    <phoneticPr fontId="5"/>
  </si>
  <si>
    <t>測量庁費</t>
    <rPh sb="0" eb="2">
      <t>ソクリョウ</t>
    </rPh>
    <rPh sb="2" eb="4">
      <t>チョウヒ</t>
    </rPh>
    <phoneticPr fontId="5"/>
  </si>
  <si>
    <t>職員旅費</t>
    <rPh sb="0" eb="2">
      <t>ショクイン</t>
    </rPh>
    <rPh sb="2" eb="4">
      <t>リョヒ</t>
    </rPh>
    <phoneticPr fontId="5"/>
  </si>
  <si>
    <t>134　地理空間情報ライブラリーの内容の充実（地理空間情報ライブラリー情報登録件数）</t>
    <phoneticPr fontId="5"/>
  </si>
  <si>
    <t>雑役務</t>
    <phoneticPr fontId="5"/>
  </si>
  <si>
    <t>令和２年測量士・測量士補試験における試験管理等業務</t>
    <phoneticPr fontId="5"/>
  </si>
  <si>
    <t>測量士・測量士補試験事業業務</t>
    <phoneticPr fontId="5"/>
  </si>
  <si>
    <t>A.（株）トライ・アットリソース</t>
    <phoneticPr fontId="5"/>
  </si>
  <si>
    <t>測量士及び測量士補登録等補助業務</t>
    <phoneticPr fontId="5"/>
  </si>
  <si>
    <t>B.（一財）測量専門教育センター</t>
    <phoneticPr fontId="5"/>
  </si>
  <si>
    <t>C.九州地方測量部</t>
    <phoneticPr fontId="5"/>
  </si>
  <si>
    <t>測量計画機関及び測量作業機関への技術的な助言・指導を含む公共測量の普及啓発等の業務</t>
  </si>
  <si>
    <t>測量計画機関及び測量作業機関への技術的な助言・指導を含む公共測量の普及啓発等の業務</t>
    <phoneticPr fontId="5"/>
  </si>
  <si>
    <t>令和2年度地理空間情報に関する北海道地区産学官懇談会事務局運営業務</t>
    <phoneticPr fontId="5"/>
  </si>
  <si>
    <t>D.（株）シン技術コンサル</t>
    <phoneticPr fontId="5"/>
  </si>
  <si>
    <t>E.（特非）全国Ｇ空間情報技術研究会</t>
    <phoneticPr fontId="5"/>
  </si>
  <si>
    <t>令和２年度地理空間情報の活用推進に関する北陸地方産学官連絡会議支援業務</t>
    <phoneticPr fontId="5"/>
  </si>
  <si>
    <t>産学官会議支援</t>
    <phoneticPr fontId="5"/>
  </si>
  <si>
    <t>産学官会議支援(変更減)</t>
    <phoneticPr fontId="5"/>
  </si>
  <si>
    <t>（株）トライ・アットリソース</t>
    <phoneticPr fontId="5"/>
  </si>
  <si>
    <t>国庫債務負担行為等</t>
  </si>
  <si>
    <t>新生ビルテクノ（株）</t>
    <phoneticPr fontId="5"/>
  </si>
  <si>
    <t>「地図と測量の科学館」管理運営業務（7～9月分）</t>
    <phoneticPr fontId="5"/>
  </si>
  <si>
    <t>新生ビルテクノ（株）</t>
  </si>
  <si>
    <t>「地図と測量の科学館」管理運営業務（10～12月分）</t>
    <phoneticPr fontId="5"/>
  </si>
  <si>
    <t>「地図と測量の科学館」管理運営業務（1月～3月分）</t>
    <phoneticPr fontId="5"/>
  </si>
  <si>
    <t>「地図と測量の科学館」管理運営業務（4～6月分）</t>
    <phoneticPr fontId="5"/>
  </si>
  <si>
    <t>（同）ブイテックデンキ</t>
    <phoneticPr fontId="5"/>
  </si>
  <si>
    <t>検温サーモシステム</t>
    <phoneticPr fontId="5"/>
  </si>
  <si>
    <t>（同）ブイテックデンキ</t>
  </si>
  <si>
    <t>オリエンテーションルーム映像設備の改修</t>
    <phoneticPr fontId="5"/>
  </si>
  <si>
    <t>（株）エイ・イー・エス</t>
    <phoneticPr fontId="5"/>
  </si>
  <si>
    <t>令和２年度「公共測量総合復興支援システム」のアプリケーション改良業務</t>
    <phoneticPr fontId="5"/>
  </si>
  <si>
    <t>朝日印刷（株）</t>
    <phoneticPr fontId="5"/>
  </si>
  <si>
    <t>朝日印刷（株）</t>
  </si>
  <si>
    <t>国土地理院概要</t>
  </si>
  <si>
    <t>印刷、封入及び送付作業（第24回全国児童生徒ポスターチラシ）</t>
  </si>
  <si>
    <t>地理院概要（英語版）</t>
  </si>
  <si>
    <t>「測量の日」関連行事実施記録</t>
  </si>
  <si>
    <t>企画展ポスター及びチラシ</t>
  </si>
  <si>
    <t>企画展ポスター及びチラシ</t>
    <phoneticPr fontId="5"/>
  </si>
  <si>
    <t>（株）ミッションサポート</t>
    <phoneticPr fontId="5"/>
  </si>
  <si>
    <t>令和２年測量士・測量士補試験に伴う会場借り上げ（福岡県試験地）</t>
    <phoneticPr fontId="5"/>
  </si>
  <si>
    <t>（株）ＴＧサポート</t>
    <phoneticPr fontId="5"/>
  </si>
  <si>
    <t>令和２年測量士・測量士補試験に伴う会場借り上げ（宮城県試験地）</t>
    <phoneticPr fontId="5"/>
  </si>
  <si>
    <t>（株）栄光エンジニアリング</t>
    <phoneticPr fontId="5"/>
  </si>
  <si>
    <t>公共測量のための衛星測位データ取得環境整備</t>
    <phoneticPr fontId="5"/>
  </si>
  <si>
    <t>（一財）測量専門教育センター</t>
    <phoneticPr fontId="5"/>
  </si>
  <si>
    <t>（公社）日本測量協会</t>
    <phoneticPr fontId="5"/>
  </si>
  <si>
    <t>令和２年度公共測量に関する課題の調査検討業務</t>
    <phoneticPr fontId="5"/>
  </si>
  <si>
    <t>（公社）日本測量協会</t>
  </si>
  <si>
    <t>（公財）日本測量調査技術協会</t>
    <phoneticPr fontId="5"/>
  </si>
  <si>
    <t>令和２年度　三次元地理空間情報の活用推進のための調査検討業務</t>
    <phoneticPr fontId="5"/>
  </si>
  <si>
    <t>（一財）経済調査会</t>
    <phoneticPr fontId="5"/>
  </si>
  <si>
    <t>測量作業用消耗品価格調査及び測量機械等損料調査業務</t>
    <phoneticPr fontId="5"/>
  </si>
  <si>
    <t>第24回全国児童生徒作品展実施業務</t>
    <phoneticPr fontId="5"/>
  </si>
  <si>
    <t>第24回全国児童生徒作品展実施業務（第1回変更）</t>
    <phoneticPr fontId="5"/>
  </si>
  <si>
    <t>オープンジオスペーシャルコンソーシアム</t>
    <phoneticPr fontId="5"/>
  </si>
  <si>
    <t>加盟更新料（オープンジオスペーシャルコンソーシアム）</t>
    <phoneticPr fontId="5"/>
  </si>
  <si>
    <t>（大）鹿児島大学</t>
    <phoneticPr fontId="5"/>
  </si>
  <si>
    <t>令和２年測量士・測量士補試験に伴う会場借り上げ（鹿児島県試験地）</t>
    <phoneticPr fontId="5"/>
  </si>
  <si>
    <t>九州地方測量部</t>
    <rPh sb="0" eb="7">
      <t>キュウシュウチホウソクリョウブ</t>
    </rPh>
    <phoneticPr fontId="5"/>
  </si>
  <si>
    <t>北陸地方測量部</t>
    <rPh sb="0" eb="2">
      <t>ホクリク</t>
    </rPh>
    <rPh sb="2" eb="4">
      <t>チホウ</t>
    </rPh>
    <rPh sb="4" eb="6">
      <t>ソクリョウ</t>
    </rPh>
    <rPh sb="6" eb="7">
      <t>ブ</t>
    </rPh>
    <phoneticPr fontId="5"/>
  </si>
  <si>
    <t>四国地方測量部</t>
    <rPh sb="0" eb="2">
      <t>シコク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</si>
  <si>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</si>
  <si>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近畿地方測量部</t>
    <rPh sb="0" eb="2">
      <t>キンキ</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</si>
  <si>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</si>
  <si>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</si>
  <si>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</si>
  <si>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</si>
  <si>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沖縄支所</t>
    <rPh sb="0" eb="2">
      <t>オキナワ</t>
    </rPh>
    <rPh sb="2" eb="4">
      <t>シショ</t>
    </rPh>
    <phoneticPr fontId="5"/>
  </si>
  <si>
    <t>（株）シン技術コンサル</t>
    <phoneticPr fontId="5"/>
  </si>
  <si>
    <t>（株）GPMO</t>
    <phoneticPr fontId="5"/>
  </si>
  <si>
    <t>令和２年度四国地方地理空情報の活用に関する調査等業務</t>
    <phoneticPr fontId="5"/>
  </si>
  <si>
    <t>（株）日興商会</t>
    <phoneticPr fontId="5"/>
  </si>
  <si>
    <t>（株）日興商会</t>
  </si>
  <si>
    <t>購入（パーソナルコンピュータ外１０点）</t>
    <phoneticPr fontId="5"/>
  </si>
  <si>
    <t>（株）アウルズ</t>
    <phoneticPr fontId="5"/>
  </si>
  <si>
    <t>＊九州地測　令和２年度地理空間情報活用推進に関する九州地区産学官連携協議会の運営事務局支援業務</t>
    <phoneticPr fontId="5"/>
  </si>
  <si>
    <t>＊九州地測　令和２年度地理空間情報活用推進に関する九州地区産学官連携協議会の運営事務局支援業務（第１回変更）</t>
    <phoneticPr fontId="5"/>
  </si>
  <si>
    <t>（株）アウルズ</t>
  </si>
  <si>
    <t>＊九州地測　令和２年度地理空間情報活用推進に関する九州地区産学官連携協議会幹事会及び大分地区地理空間情報活用推進に関する検討会の運営事務局支援業務</t>
    <phoneticPr fontId="5"/>
  </si>
  <si>
    <t>（株）瀬戸</t>
    <phoneticPr fontId="5"/>
  </si>
  <si>
    <t>石元商事（株）</t>
    <phoneticPr fontId="5"/>
  </si>
  <si>
    <t>購入（ハードディスクドライブ外２２点）</t>
    <phoneticPr fontId="5"/>
  </si>
  <si>
    <t>（有）マサミコーポレーション</t>
    <phoneticPr fontId="5"/>
  </si>
  <si>
    <t>社会システム（株）</t>
    <phoneticPr fontId="5"/>
  </si>
  <si>
    <t>令和２年度地理空間情報の活用等に関する関東地域連携協議会運営支援業務</t>
    <phoneticPr fontId="5"/>
  </si>
  <si>
    <t>（株）かがし屋福岡本社</t>
    <phoneticPr fontId="5"/>
  </si>
  <si>
    <t>（株）トータルオフィス</t>
    <phoneticPr fontId="5"/>
  </si>
  <si>
    <t>（特非）全国Ｇ空間情報技術研究会</t>
    <phoneticPr fontId="5"/>
  </si>
  <si>
    <t>岡山県市町村職員共済組合</t>
    <phoneticPr fontId="5"/>
  </si>
  <si>
    <t>公共測量及び地理空間情報担当者説明会会場借上</t>
    <phoneticPr fontId="5"/>
  </si>
  <si>
    <t>（一財）高知県教育会館</t>
    <phoneticPr fontId="5"/>
  </si>
  <si>
    <t>会議室の借り上げ（高知県）</t>
    <phoneticPr fontId="5"/>
  </si>
  <si>
    <t>（公財）松山市文化・スポーツ振興財団</t>
    <phoneticPr fontId="5"/>
  </si>
  <si>
    <t>会議室の借り上げ（愛媛県）</t>
    <phoneticPr fontId="5"/>
  </si>
  <si>
    <t>書籍購入</t>
    <phoneticPr fontId="5"/>
  </si>
  <si>
    <t>（公財）高松市文化芸術財団</t>
    <phoneticPr fontId="5"/>
  </si>
  <si>
    <t>会議室の借り上げ（香川県）</t>
    <phoneticPr fontId="5"/>
  </si>
  <si>
    <t>（公財）徳島県文化振興財団</t>
    <phoneticPr fontId="5"/>
  </si>
  <si>
    <t>会議室の借り上げ（徳島県）</t>
    <phoneticPr fontId="5"/>
  </si>
  <si>
    <t>（一社）地理情報システム学会　関西支部</t>
    <phoneticPr fontId="5"/>
  </si>
  <si>
    <t>関西Ｇ空間フォーラム２０２０会場借り上げ</t>
    <phoneticPr fontId="5"/>
  </si>
  <si>
    <t>（一財）日本地図センター</t>
    <phoneticPr fontId="5"/>
  </si>
  <si>
    <t>空中写真収納ファイル</t>
    <phoneticPr fontId="5"/>
  </si>
  <si>
    <t>（公財）福島県青少年育成・男女共生推進機構</t>
    <phoneticPr fontId="5"/>
  </si>
  <si>
    <t>施設・設備使用費</t>
    <phoneticPr fontId="5"/>
  </si>
  <si>
    <t>A</t>
  </si>
  <si>
    <t>－</t>
    <phoneticPr fontId="5"/>
  </si>
  <si>
    <t>-</t>
    <phoneticPr fontId="5"/>
  </si>
  <si>
    <t>雑役務</t>
    <rPh sb="0" eb="2">
      <t>ザツエキ</t>
    </rPh>
    <phoneticPr fontId="5"/>
  </si>
  <si>
    <t>業務</t>
    <rPh sb="0" eb="2">
      <t>ギョウム</t>
    </rPh>
    <phoneticPr fontId="5"/>
  </si>
  <si>
    <t>雑役務</t>
  </si>
  <si>
    <t>トールエクスプレスジャパン（株）</t>
    <phoneticPr fontId="5"/>
  </si>
  <si>
    <t>令和２年測量士・測量士補試験問題集等の運搬業務</t>
    <phoneticPr fontId="5"/>
  </si>
  <si>
    <t>日通商事（株）</t>
    <phoneticPr fontId="5"/>
  </si>
  <si>
    <t>コンテナ　外１点</t>
    <phoneticPr fontId="5"/>
  </si>
  <si>
    <t>日通商事（株）</t>
  </si>
  <si>
    <t>国債差金（コンテナ）</t>
    <phoneticPr fontId="5"/>
  </si>
  <si>
    <t>公共測量  作業規程の準則</t>
    <phoneticPr fontId="5"/>
  </si>
  <si>
    <t>（大）岐阜大学</t>
    <phoneticPr fontId="5"/>
  </si>
  <si>
    <t>会場借上（岐阜大学）</t>
    <phoneticPr fontId="5"/>
  </si>
  <si>
    <t>（学）浦山学園</t>
    <phoneticPr fontId="5"/>
  </si>
  <si>
    <t>会場借上（富山情報ビジネス専門学校）</t>
    <phoneticPr fontId="5"/>
  </si>
  <si>
    <t>会場借上（富山福祉短期大学）</t>
    <phoneticPr fontId="5"/>
  </si>
  <si>
    <t>会場借上（浦山学園ＵＳＰ）</t>
    <phoneticPr fontId="5"/>
  </si>
  <si>
    <t>（学）北海学園</t>
    <phoneticPr fontId="5"/>
  </si>
  <si>
    <t>会場借上（北海学園大学）</t>
    <phoneticPr fontId="5"/>
  </si>
  <si>
    <t>有</t>
  </si>
  <si>
    <t>16,925/14,408</t>
    <phoneticPr fontId="5"/>
  </si>
  <si>
    <t>購入（フラットファイル外）</t>
    <rPh sb="0" eb="2">
      <t>コウニュウ</t>
    </rPh>
    <phoneticPr fontId="5"/>
  </si>
  <si>
    <t>購入（パーソナルコンピューター外２点）</t>
    <rPh sb="0" eb="2">
      <t>コウニュウ</t>
    </rPh>
    <rPh sb="15" eb="16">
      <t>ホカ</t>
    </rPh>
    <phoneticPr fontId="5"/>
  </si>
  <si>
    <t>購入（図面角筒外）</t>
    <rPh sb="0" eb="2">
      <t>コウニュウ</t>
    </rPh>
    <phoneticPr fontId="5"/>
  </si>
  <si>
    <t>購入（パーソナルコンピュータ外７点）</t>
    <rPh sb="0" eb="2">
      <t>コウニュウ</t>
    </rPh>
    <rPh sb="14" eb="15">
      <t>ホカ</t>
    </rPh>
    <phoneticPr fontId="5"/>
  </si>
  <si>
    <t>購入（パーソナルコンピュータ外７点）</t>
    <phoneticPr fontId="5"/>
  </si>
  <si>
    <t>購入（アクリルパネル５台）</t>
    <rPh sb="0" eb="2">
      <t>コウニュウ</t>
    </rPh>
    <phoneticPr fontId="5"/>
  </si>
  <si>
    <t>購入（のりパネ外５点）</t>
    <rPh sb="0" eb="2">
      <t>コウニュウ</t>
    </rPh>
    <rPh sb="7" eb="8">
      <t>ホカ</t>
    </rPh>
    <phoneticPr fontId="5"/>
  </si>
  <si>
    <t>購入（接着剤外１１点）</t>
    <rPh sb="0" eb="2">
      <t>コウニュウ</t>
    </rPh>
    <rPh sb="6" eb="7">
      <t>ホカ</t>
    </rPh>
    <phoneticPr fontId="5"/>
  </si>
  <si>
    <t>購入（接着剤外１１点）</t>
    <rPh sb="6" eb="7">
      <t>ホカ</t>
    </rPh>
    <phoneticPr fontId="5"/>
  </si>
  <si>
    <t>購入（デジタルカメラ外）</t>
    <rPh sb="10" eb="11">
      <t>ホカ</t>
    </rPh>
    <phoneticPr fontId="5"/>
  </si>
  <si>
    <t>購入（デジタルカメラ外）</t>
    <rPh sb="0" eb="2">
      <t>コウニュウ</t>
    </rPh>
    <rPh sb="10" eb="11">
      <t>ホカ</t>
    </rPh>
    <phoneticPr fontId="5"/>
  </si>
  <si>
    <t>購入（飛沫防止アクリルパネル外）</t>
    <rPh sb="14" eb="15">
      <t>ホカ</t>
    </rPh>
    <phoneticPr fontId="5"/>
  </si>
  <si>
    <t>購入（デジタルカメラ外の購入）</t>
    <rPh sb="10" eb="11">
      <t>ホカ</t>
    </rPh>
    <phoneticPr fontId="5"/>
  </si>
  <si>
    <t>購入（スタンダードコート紙外）</t>
    <rPh sb="13" eb="14">
      <t>ホカ</t>
    </rPh>
    <phoneticPr fontId="5"/>
  </si>
  <si>
    <t>購入（空気除菌脱臭機外１点）</t>
    <phoneticPr fontId="5"/>
  </si>
  <si>
    <t>購入（ホワイトボード）</t>
    <phoneticPr fontId="5"/>
  </si>
  <si>
    <t>購入（空気除菌脱臭機外１点）</t>
    <phoneticPr fontId="5"/>
  </si>
  <si>
    <t>購入（飛沫防止透明アクリル板）</t>
    <phoneticPr fontId="5"/>
  </si>
  <si>
    <t>購入（液体ハンドソープ外９点）</t>
    <phoneticPr fontId="5"/>
  </si>
  <si>
    <t>（一財）日本地図センター</t>
    <phoneticPr fontId="5"/>
  </si>
  <si>
    <t>請負契約の発注方法は、一般競争入札を原則とし、透明性・公平性･競争性の確保に努めている。
測量士・測量士補試験事業業務は、随意契約を行う前に一般競争入札による応札を試みており、測量士・測量士補試験までの日数等を考慮した結果、競争性のない随意契約となった。</t>
    <rPh sb="45" eb="48">
      <t>ソクリョウシ</t>
    </rPh>
    <rPh sb="49" eb="51">
      <t>ソクリョウ</t>
    </rPh>
    <rPh sb="51" eb="53">
      <t>シホ</t>
    </rPh>
    <rPh sb="53" eb="55">
      <t>シケン</t>
    </rPh>
    <rPh sb="55" eb="57">
      <t>ジギョウ</t>
    </rPh>
    <rPh sb="57" eb="59">
      <t>ギョウム</t>
    </rPh>
    <rPh sb="61" eb="63">
      <t>ズイイ</t>
    </rPh>
    <rPh sb="63" eb="65">
      <t>ケイヤク</t>
    </rPh>
    <rPh sb="66" eb="67">
      <t>オコナ</t>
    </rPh>
    <rPh sb="68" eb="69">
      <t>マエ</t>
    </rPh>
    <rPh sb="70" eb="72">
      <t>イッパン</t>
    </rPh>
    <rPh sb="72" eb="74">
      <t>キョウソウ</t>
    </rPh>
    <rPh sb="74" eb="76">
      <t>ニュウサツ</t>
    </rPh>
    <rPh sb="79" eb="81">
      <t>オウサツ</t>
    </rPh>
    <rPh sb="82" eb="83">
      <t>ココロ</t>
    </rPh>
    <rPh sb="88" eb="91">
      <t>ソクリョウシ</t>
    </rPh>
    <rPh sb="92" eb="96">
      <t>ソクリョウシホ</t>
    </rPh>
    <rPh sb="96" eb="98">
      <t>シケン</t>
    </rPh>
    <rPh sb="101" eb="103">
      <t>ニッスウ</t>
    </rPh>
    <rPh sb="103" eb="104">
      <t>トウ</t>
    </rPh>
    <rPh sb="105" eb="107">
      <t>コウリョ</t>
    </rPh>
    <rPh sb="109" eb="111">
      <t>ケッカ</t>
    </rPh>
    <phoneticPr fontId="5"/>
  </si>
  <si>
    <t>印刷（デジタル標高地形図版）</t>
    <phoneticPr fontId="5"/>
  </si>
  <si>
    <t>-</t>
    <phoneticPr fontId="5"/>
  </si>
  <si>
    <t>-</t>
    <phoneticPr fontId="5"/>
  </si>
  <si>
    <t>達成度だけでなく成果実績（公共測量Webサイトのアクセス数）そのものも減少傾向にあるため、原因分析を行い、目標達成ができるよう取り組まれたい。また、一者応札については、更なる原因の分析を行い、改善に向けて取り組まれたい。</t>
    <rPh sb="0" eb="3">
      <t>タッセイド</t>
    </rPh>
    <rPh sb="8" eb="10">
      <t>セイカ</t>
    </rPh>
    <rPh sb="10" eb="12">
      <t>ジッセキ</t>
    </rPh>
    <rPh sb="35" eb="37">
      <t>ゲンショウ</t>
    </rPh>
    <rPh sb="37" eb="39">
      <t>ケイコウ</t>
    </rPh>
    <rPh sb="76" eb="78">
      <t>オウサツ</t>
    </rPh>
    <phoneticPr fontId="5"/>
  </si>
  <si>
    <t>-</t>
    <phoneticPr fontId="5"/>
  </si>
  <si>
    <t>令和3年度当初予算
「新型コロナウイルス感染症への対応など緊要な経費の要望額」42
令和4年度要求
「新たな成長推進枠」5</t>
    <rPh sb="0" eb="2">
      <t>レイワ</t>
    </rPh>
    <rPh sb="3" eb="5">
      <t>ネンド</t>
    </rPh>
    <rPh sb="5" eb="7">
      <t>トウショ</t>
    </rPh>
    <rPh sb="7" eb="9">
      <t>ヨサン</t>
    </rPh>
    <rPh sb="11" eb="13">
      <t>シンガタ</t>
    </rPh>
    <rPh sb="20" eb="23">
      <t>カンセンショウ</t>
    </rPh>
    <rPh sb="25" eb="27">
      <t>タイオウ</t>
    </rPh>
    <rPh sb="29" eb="31">
      <t>キンヨウ</t>
    </rPh>
    <rPh sb="32" eb="34">
      <t>ケイヒ</t>
    </rPh>
    <rPh sb="35" eb="37">
      <t>ヨウボウ</t>
    </rPh>
    <rPh sb="37" eb="38">
      <t>ガク</t>
    </rPh>
    <rPh sb="42" eb="44">
      <t>レイワ</t>
    </rPh>
    <rPh sb="45" eb="47">
      <t>ネンド</t>
    </rPh>
    <rPh sb="47" eb="49">
      <t>ヨウキュウ</t>
    </rPh>
    <phoneticPr fontId="5"/>
  </si>
  <si>
    <t>執行等改善</t>
    <phoneticPr fontId="5"/>
  </si>
  <si>
    <t>公共測量Webサイトへのアクセス数が低下した要因の一つとして、新型コロナウイルス感染症の拡大に伴い、公共測量の実施件数が減少したことが挙げられる。引き続き、原因分析を進めていくとともに普及啓発やサイトの改良などを行い、目標達成できるよう取り組んで参りたい。
また、一者応札については、新型コロナウイルスの影響により発注時期が集中し、各社の技術者が確保できなかったことが原因の１つと考えられる。発注時期や仕様などの見直しを行い、入札参加者数の拡大に努めたい。</t>
    <rPh sb="22" eb="24">
      <t>ヨウイン</t>
    </rPh>
    <rPh sb="25" eb="26">
      <t>ヒト</t>
    </rPh>
    <rPh sb="31" eb="33">
      <t>シンガタ</t>
    </rPh>
    <rPh sb="40" eb="43">
      <t>カンセンショウ</t>
    </rPh>
    <rPh sb="44" eb="46">
      <t>カクダイ</t>
    </rPh>
    <rPh sb="47" eb="48">
      <t>トモナ</t>
    </rPh>
    <rPh sb="50" eb="54">
      <t>コウキョウソクリョウ</t>
    </rPh>
    <rPh sb="55" eb="57">
      <t>ジッシ</t>
    </rPh>
    <rPh sb="57" eb="59">
      <t>ケンスウ</t>
    </rPh>
    <rPh sb="60" eb="62">
      <t>ゲンショウ</t>
    </rPh>
    <rPh sb="67" eb="68">
      <t>ア</t>
    </rPh>
    <rPh sb="73" eb="74">
      <t>ヒ</t>
    </rPh>
    <rPh sb="75" eb="76">
      <t>ツヅ</t>
    </rPh>
    <rPh sb="78" eb="80">
      <t>ゲンイン</t>
    </rPh>
    <rPh sb="80" eb="82">
      <t>ブンセキ</t>
    </rPh>
    <rPh sb="83" eb="84">
      <t>スス</t>
    </rPh>
    <rPh sb="92" eb="96">
      <t>フキュウケイハツ</t>
    </rPh>
    <rPh sb="101" eb="103">
      <t>カイリョウ</t>
    </rPh>
    <rPh sb="106" eb="107">
      <t>オコナ</t>
    </rPh>
    <rPh sb="123" eb="124">
      <t>マイ</t>
    </rPh>
    <rPh sb="133" eb="134">
      <t>シャ</t>
    </rPh>
    <rPh sb="157" eb="161">
      <t>ハッチュウジキ</t>
    </rPh>
    <rPh sb="162" eb="164">
      <t>シュウチュウ</t>
    </rPh>
    <rPh sb="184" eb="186">
      <t>ゲンイン</t>
    </rPh>
    <rPh sb="190" eb="191">
      <t>カンガ</t>
    </rPh>
    <rPh sb="196" eb="200">
      <t>ハッチュウジキ</t>
    </rPh>
    <rPh sb="201" eb="203">
      <t>シヨウ</t>
    </rPh>
    <rPh sb="206" eb="208">
      <t>ミナオ</t>
    </rPh>
    <rPh sb="210" eb="21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</si>
</sst>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20</xdr:col>
      <xdr:colOff>7432</xdr:colOff>
      <xdr:row>750</xdr:row>
      <xdr:rowOff>250502</xdr:rowOff>
    </xdr:to>
    <xdr:sp macro="" textlink="">
      <xdr:nvSpPr>
        <xdr:cNvPr id="43" name="正方形/長方形 42">
          <a:extLst>
            <a:ext uri="{FF2B5EF4-FFF2-40B4-BE49-F238E27FC236}">
              <a16:creationId xmlns:a16="http://schemas.microsoft.com/office/drawing/2014/main" id="{F2214507-F62B-418A-9863-9EE5A277E506}"/>
            </a:ext>
          </a:extLst>
        </xdr:cNvPr>
        <xdr:cNvSpPr/>
      </xdr:nvSpPr>
      <xdr:spPr>
        <a:xfrm>
          <a:off x="1800225" y="235029375"/>
          <a:ext cx="2207707" cy="6029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129</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0</xdr:colOff>
      <xdr:row>749</xdr:row>
      <xdr:rowOff>0</xdr:rowOff>
    </xdr:from>
    <xdr:to>
      <xdr:col>44</xdr:col>
      <xdr:colOff>53820</xdr:colOff>
      <xdr:row>749</xdr:row>
      <xdr:rowOff>318581</xdr:rowOff>
    </xdr:to>
    <xdr:sp macro="" textlink="">
      <xdr:nvSpPr>
        <xdr:cNvPr id="44" name="テキスト ボックス 43">
          <a:extLst>
            <a:ext uri="{FF2B5EF4-FFF2-40B4-BE49-F238E27FC236}">
              <a16:creationId xmlns:a16="http://schemas.microsoft.com/office/drawing/2014/main" id="{AA2CABB9-ED96-484C-A10D-1A8E09142363}"/>
            </a:ext>
          </a:extLst>
        </xdr:cNvPr>
        <xdr:cNvSpPr txBox="1"/>
      </xdr:nvSpPr>
      <xdr:spPr>
        <a:xfrm>
          <a:off x="5200650" y="235029375"/>
          <a:ext cx="365427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chemeClr val="tx1"/>
              </a:solidFill>
            </a:rPr>
            <a:t>職員旅費　</a:t>
          </a:r>
          <a:r>
            <a:rPr kumimoji="1" lang="en-US" altLang="ja-JP" sz="1100" baseline="0">
              <a:solidFill>
                <a:schemeClr val="tx1"/>
              </a:solidFill>
            </a:rPr>
            <a:t> 2</a:t>
          </a:r>
          <a:r>
            <a:rPr kumimoji="1" lang="ja-JP" altLang="en-US" sz="1100" baseline="0">
              <a:solidFill>
                <a:schemeClr val="tx1"/>
              </a:solidFill>
            </a:rPr>
            <a:t>百</a:t>
          </a:r>
          <a:r>
            <a:rPr kumimoji="1" lang="ja-JP" altLang="en-US" sz="1100">
              <a:solidFill>
                <a:schemeClr val="tx1"/>
              </a:solidFill>
            </a:rPr>
            <a:t>万円）</a:t>
          </a:r>
        </a:p>
      </xdr:txBody>
    </xdr:sp>
    <xdr:clientData/>
  </xdr:twoCellAnchor>
  <xdr:twoCellAnchor>
    <xdr:from>
      <xdr:col>19</xdr:col>
      <xdr:colOff>0</xdr:colOff>
      <xdr:row>753</xdr:row>
      <xdr:rowOff>127000</xdr:rowOff>
    </xdr:from>
    <xdr:to>
      <xdr:col>30</xdr:col>
      <xdr:colOff>7433</xdr:colOff>
      <xdr:row>755</xdr:row>
      <xdr:rowOff>21901</xdr:rowOff>
    </xdr:to>
    <xdr:sp macro="" textlink="">
      <xdr:nvSpPr>
        <xdr:cNvPr id="45" name="正方形/長方形 44">
          <a:extLst>
            <a:ext uri="{FF2B5EF4-FFF2-40B4-BE49-F238E27FC236}">
              <a16:creationId xmlns:a16="http://schemas.microsoft.com/office/drawing/2014/main" id="{35C9C7E0-46D2-4626-9152-54DCDBC27460}"/>
            </a:ext>
          </a:extLst>
        </xdr:cNvPr>
        <xdr:cNvSpPr/>
      </xdr:nvSpPr>
      <xdr:spPr>
        <a:xfrm>
          <a:off x="3800475" y="236566075"/>
          <a:ext cx="2207708" cy="5997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48</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60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25400</xdr:colOff>
      <xdr:row>756</xdr:row>
      <xdr:rowOff>114300</xdr:rowOff>
    </xdr:from>
    <xdr:to>
      <xdr:col>30</xdr:col>
      <xdr:colOff>32833</xdr:colOff>
      <xdr:row>758</xdr:row>
      <xdr:rowOff>1212</xdr:rowOff>
    </xdr:to>
    <xdr:sp macro="" textlink="">
      <xdr:nvSpPr>
        <xdr:cNvPr id="46" name="正方形/長方形 45">
          <a:extLst>
            <a:ext uri="{FF2B5EF4-FFF2-40B4-BE49-F238E27FC236}">
              <a16:creationId xmlns:a16="http://schemas.microsoft.com/office/drawing/2014/main" id="{7D412CF9-E5C1-449D-BA61-5F014A78E869}"/>
            </a:ext>
          </a:extLst>
        </xdr:cNvPr>
        <xdr:cNvSpPr/>
      </xdr:nvSpPr>
      <xdr:spPr>
        <a:xfrm>
          <a:off x="3825875" y="237610650"/>
          <a:ext cx="2207708" cy="5917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18</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51</a:t>
          </a:r>
          <a:r>
            <a:rPr kumimoji="1" lang="ja-JP" altLang="en-US" sz="1200">
              <a:solidFill>
                <a:schemeClr val="tx1"/>
              </a:solidFill>
            </a:rPr>
            <a:t>百万円</a:t>
          </a:r>
        </a:p>
      </xdr:txBody>
    </xdr:sp>
    <xdr:clientData/>
  </xdr:twoCellAnchor>
  <xdr:twoCellAnchor>
    <xdr:from>
      <xdr:col>19</xdr:col>
      <xdr:colOff>12700</xdr:colOff>
      <xdr:row>759</xdr:row>
      <xdr:rowOff>63500</xdr:rowOff>
    </xdr:from>
    <xdr:to>
      <xdr:col>30</xdr:col>
      <xdr:colOff>20133</xdr:colOff>
      <xdr:row>760</xdr:row>
      <xdr:rowOff>307600</xdr:rowOff>
    </xdr:to>
    <xdr:sp macro="" textlink="">
      <xdr:nvSpPr>
        <xdr:cNvPr id="47" name="正方形/長方形 46">
          <a:extLst>
            <a:ext uri="{FF2B5EF4-FFF2-40B4-BE49-F238E27FC236}">
              <a16:creationId xmlns:a16="http://schemas.microsoft.com/office/drawing/2014/main" id="{8C177A92-F49E-4462-8380-81DE4F3B6014}"/>
            </a:ext>
          </a:extLst>
        </xdr:cNvPr>
        <xdr:cNvSpPr/>
      </xdr:nvSpPr>
      <xdr:spPr>
        <a:xfrm>
          <a:off x="3813175" y="238617125"/>
          <a:ext cx="2207708" cy="5965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16</a:t>
          </a:r>
          <a:r>
            <a:rPr kumimoji="1" lang="ja-JP" altLang="en-US" sz="1200">
              <a:solidFill>
                <a:schemeClr val="tx1"/>
              </a:solidFill>
            </a:rPr>
            <a:t>百万円</a:t>
          </a:r>
        </a:p>
      </xdr:txBody>
    </xdr:sp>
    <xdr:clientData/>
  </xdr:twoCellAnchor>
  <xdr:twoCellAnchor>
    <xdr:from>
      <xdr:col>27</xdr:col>
      <xdr:colOff>63500</xdr:colOff>
      <xdr:row>763</xdr:row>
      <xdr:rowOff>25400</xdr:rowOff>
    </xdr:from>
    <xdr:to>
      <xdr:col>38</xdr:col>
      <xdr:colOff>70934</xdr:colOff>
      <xdr:row>764</xdr:row>
      <xdr:rowOff>274314</xdr:rowOff>
    </xdr:to>
    <xdr:sp macro="" textlink="">
      <xdr:nvSpPr>
        <xdr:cNvPr id="48" name="正方形/長方形 47">
          <a:extLst>
            <a:ext uri="{FF2B5EF4-FFF2-40B4-BE49-F238E27FC236}">
              <a16:creationId xmlns:a16="http://schemas.microsoft.com/office/drawing/2014/main" id="{639E96F2-22B1-4F33-BC2D-E5BCA2AB60D9}"/>
            </a:ext>
          </a:extLst>
        </xdr:cNvPr>
        <xdr:cNvSpPr/>
      </xdr:nvSpPr>
      <xdr:spPr>
        <a:xfrm>
          <a:off x="5464175" y="239988725"/>
          <a:ext cx="2207709" cy="6013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52</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127000</xdr:colOff>
      <xdr:row>765</xdr:row>
      <xdr:rowOff>419100</xdr:rowOff>
    </xdr:from>
    <xdr:to>
      <xdr:col>38</xdr:col>
      <xdr:colOff>134434</xdr:colOff>
      <xdr:row>766</xdr:row>
      <xdr:rowOff>352102</xdr:rowOff>
    </xdr:to>
    <xdr:sp macro="" textlink="">
      <xdr:nvSpPr>
        <xdr:cNvPr id="49" name="正方形/長方形 48">
          <a:extLst>
            <a:ext uri="{FF2B5EF4-FFF2-40B4-BE49-F238E27FC236}">
              <a16:creationId xmlns:a16="http://schemas.microsoft.com/office/drawing/2014/main" id="{13BC2DC3-4BE3-4101-99B3-D312EA001EE1}"/>
            </a:ext>
          </a:extLst>
        </xdr:cNvPr>
        <xdr:cNvSpPr/>
      </xdr:nvSpPr>
      <xdr:spPr>
        <a:xfrm>
          <a:off x="5527675" y="241401600"/>
          <a:ext cx="2207709" cy="5997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10</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2</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xdr:colOff>
      <xdr:row>750</xdr:row>
      <xdr:rowOff>254000</xdr:rowOff>
    </xdr:from>
    <xdr:to>
      <xdr:col>19</xdr:col>
      <xdr:colOff>25400</xdr:colOff>
      <xdr:row>757</xdr:row>
      <xdr:rowOff>57755</xdr:rowOff>
    </xdr:to>
    <xdr:cxnSp macro="">
      <xdr:nvCxnSpPr>
        <xdr:cNvPr id="50" name="カギ線コネクタ 49">
          <a:extLst>
            <a:ext uri="{FF2B5EF4-FFF2-40B4-BE49-F238E27FC236}">
              <a16:creationId xmlns:a16="http://schemas.microsoft.com/office/drawing/2014/main" id="{B69D0123-6483-41E3-8A4D-ED2D7A010497}"/>
            </a:ext>
          </a:extLst>
        </xdr:cNvPr>
        <xdr:cNvCxnSpPr>
          <a:endCxn id="46" idx="1"/>
        </xdr:cNvCxnSpPr>
      </xdr:nvCxnSpPr>
      <xdr:spPr>
        <a:xfrm rot="16200000" flipH="1">
          <a:off x="2177748" y="236258403"/>
          <a:ext cx="2270730" cy="10255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xdr:colOff>
      <xdr:row>761</xdr:row>
      <xdr:rowOff>25403</xdr:rowOff>
    </xdr:from>
    <xdr:to>
      <xdr:col>27</xdr:col>
      <xdr:colOff>63499</xdr:colOff>
      <xdr:row>763</xdr:row>
      <xdr:rowOff>327657</xdr:rowOff>
    </xdr:to>
    <xdr:cxnSp macro="">
      <xdr:nvCxnSpPr>
        <xdr:cNvPr id="51" name="カギ線コネクタ 50">
          <a:extLst>
            <a:ext uri="{FF2B5EF4-FFF2-40B4-BE49-F238E27FC236}">
              <a16:creationId xmlns:a16="http://schemas.microsoft.com/office/drawing/2014/main" id="{179EF380-1181-4CA5-9B02-DACB05966C3C}"/>
            </a:ext>
          </a:extLst>
        </xdr:cNvPr>
        <xdr:cNvCxnSpPr>
          <a:endCxn id="48" idx="1"/>
        </xdr:cNvCxnSpPr>
      </xdr:nvCxnSpPr>
      <xdr:spPr>
        <a:xfrm rot="16200000" flipH="1">
          <a:off x="4628836" y="239455644"/>
          <a:ext cx="1007104" cy="66357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763</xdr:row>
      <xdr:rowOff>279399</xdr:rowOff>
    </xdr:from>
    <xdr:to>
      <xdr:col>27</xdr:col>
      <xdr:colOff>127001</xdr:colOff>
      <xdr:row>766</xdr:row>
      <xdr:rowOff>49050</xdr:rowOff>
    </xdr:to>
    <xdr:cxnSp macro="">
      <xdr:nvCxnSpPr>
        <xdr:cNvPr id="52" name="カギ線コネクタ 51">
          <a:extLst>
            <a:ext uri="{FF2B5EF4-FFF2-40B4-BE49-F238E27FC236}">
              <a16:creationId xmlns:a16="http://schemas.microsoft.com/office/drawing/2014/main" id="{7659620E-03CC-45BF-9C45-CDC045149794}"/>
            </a:ext>
          </a:extLst>
        </xdr:cNvPr>
        <xdr:cNvCxnSpPr>
          <a:endCxn id="49" idx="1"/>
        </xdr:cNvCxnSpPr>
      </xdr:nvCxnSpPr>
      <xdr:spPr>
        <a:xfrm rot="16200000" flipH="1">
          <a:off x="4436352" y="240606975"/>
          <a:ext cx="1455576" cy="727073"/>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752</xdr:row>
      <xdr:rowOff>114300</xdr:rowOff>
    </xdr:from>
    <xdr:to>
      <xdr:col>48</xdr:col>
      <xdr:colOff>11206</xdr:colOff>
      <xdr:row>753</xdr:row>
      <xdr:rowOff>59369</xdr:rowOff>
    </xdr:to>
    <xdr:sp macro="" textlink="">
      <xdr:nvSpPr>
        <xdr:cNvPr id="53" name="テキスト ボックス 44">
          <a:extLst>
            <a:ext uri="{FF2B5EF4-FFF2-40B4-BE49-F238E27FC236}">
              <a16:creationId xmlns:a16="http://schemas.microsoft.com/office/drawing/2014/main" id="{F377D699-BAE3-4561-B2D0-A4FF27A1F57A}"/>
            </a:ext>
          </a:extLst>
        </xdr:cNvPr>
        <xdr:cNvSpPr txBox="1"/>
      </xdr:nvSpPr>
      <xdr:spPr>
        <a:xfrm>
          <a:off x="3706906" y="43324182"/>
          <a:ext cx="598618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一般競争（最低価格）、随意契約（少額）、（公募）、国庫債務負担行為等</a:t>
          </a:r>
          <a:r>
            <a:rPr kumimoji="1" lang="en-US" altLang="ja-JP" sz="1200"/>
            <a:t>】</a:t>
          </a:r>
          <a:endParaRPr kumimoji="1" lang="ja-JP" altLang="en-US" sz="1200"/>
        </a:p>
      </xdr:txBody>
    </xdr:sp>
    <xdr:clientData/>
  </xdr:twoCellAnchor>
  <xdr:twoCellAnchor>
    <xdr:from>
      <xdr:col>18</xdr:col>
      <xdr:colOff>63500</xdr:colOff>
      <xdr:row>755</xdr:row>
      <xdr:rowOff>101600</xdr:rowOff>
    </xdr:from>
    <xdr:to>
      <xdr:col>46</xdr:col>
      <xdr:colOff>123264</xdr:colOff>
      <xdr:row>756</xdr:row>
      <xdr:rowOff>46669</xdr:rowOff>
    </xdr:to>
    <xdr:sp macro="" textlink="">
      <xdr:nvSpPr>
        <xdr:cNvPr id="54" name="テキスト ボックス 44">
          <a:extLst>
            <a:ext uri="{FF2B5EF4-FFF2-40B4-BE49-F238E27FC236}">
              <a16:creationId xmlns:a16="http://schemas.microsoft.com/office/drawing/2014/main" id="{6D74D0EB-893A-49D9-96C3-2E4B1E114258}"/>
            </a:ext>
          </a:extLst>
        </xdr:cNvPr>
        <xdr:cNvSpPr txBox="1"/>
      </xdr:nvSpPr>
      <xdr:spPr>
        <a:xfrm>
          <a:off x="3694206" y="44353629"/>
          <a:ext cx="570752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一般競争（最低価格）、随意契約（少額）、（公募）</a:t>
          </a:r>
          <a:r>
            <a:rPr kumimoji="1" lang="en-US" altLang="ja-JP" sz="1200"/>
            <a:t>】   </a:t>
          </a:r>
          <a:endParaRPr kumimoji="1" lang="ja-JP" altLang="en-US" sz="1200"/>
        </a:p>
      </xdr:txBody>
    </xdr:sp>
    <xdr:clientData/>
  </xdr:twoCellAnchor>
  <xdr:twoCellAnchor>
    <xdr:from>
      <xdr:col>14</xdr:col>
      <xdr:colOff>0</xdr:colOff>
      <xdr:row>757</xdr:row>
      <xdr:rowOff>38100</xdr:rowOff>
    </xdr:from>
    <xdr:to>
      <xdr:col>19</xdr:col>
      <xdr:colOff>12700</xdr:colOff>
      <xdr:row>760</xdr:row>
      <xdr:rowOff>7750</xdr:rowOff>
    </xdr:to>
    <xdr:cxnSp macro="">
      <xdr:nvCxnSpPr>
        <xdr:cNvPr id="58" name="カギ線コネクタ 57">
          <a:extLst>
            <a:ext uri="{FF2B5EF4-FFF2-40B4-BE49-F238E27FC236}">
              <a16:creationId xmlns:a16="http://schemas.microsoft.com/office/drawing/2014/main" id="{9914824D-D1D5-45A9-81AC-9E98E4C12664}"/>
            </a:ext>
          </a:extLst>
        </xdr:cNvPr>
        <xdr:cNvCxnSpPr>
          <a:endCxn id="47" idx="1"/>
        </xdr:cNvCxnSpPr>
      </xdr:nvCxnSpPr>
      <xdr:spPr>
        <a:xfrm rot="16200000" flipH="1">
          <a:off x="2793300" y="237893925"/>
          <a:ext cx="1026925" cy="1012825"/>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750</xdr:row>
      <xdr:rowOff>253999</xdr:rowOff>
    </xdr:from>
    <xdr:to>
      <xdr:col>19</xdr:col>
      <xdr:colOff>0</xdr:colOff>
      <xdr:row>754</xdr:row>
      <xdr:rowOff>74450</xdr:rowOff>
    </xdr:to>
    <xdr:cxnSp macro="">
      <xdr:nvCxnSpPr>
        <xdr:cNvPr id="60" name="カギ線コネクタ 59">
          <a:extLst>
            <a:ext uri="{FF2B5EF4-FFF2-40B4-BE49-F238E27FC236}">
              <a16:creationId xmlns:a16="http://schemas.microsoft.com/office/drawing/2014/main" id="{2C4916D7-2FA9-4FD8-A599-2EB6BBF385F5}"/>
            </a:ext>
          </a:extLst>
        </xdr:cNvPr>
        <xdr:cNvCxnSpPr>
          <a:endCxn id="45" idx="1"/>
        </xdr:cNvCxnSpPr>
      </xdr:nvCxnSpPr>
      <xdr:spPr>
        <a:xfrm rot="16200000" flipH="1">
          <a:off x="2685337" y="235750813"/>
          <a:ext cx="1230151" cy="10001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762</xdr:row>
      <xdr:rowOff>56029</xdr:rowOff>
    </xdr:from>
    <xdr:to>
      <xdr:col>43</xdr:col>
      <xdr:colOff>80876</xdr:colOff>
      <xdr:row>763</xdr:row>
      <xdr:rowOff>1099</xdr:rowOff>
    </xdr:to>
    <xdr:sp macro="" textlink="">
      <xdr:nvSpPr>
        <xdr:cNvPr id="61" name="テキスト ボックス 46">
          <a:extLst>
            <a:ext uri="{FF2B5EF4-FFF2-40B4-BE49-F238E27FC236}">
              <a16:creationId xmlns:a16="http://schemas.microsoft.com/office/drawing/2014/main" id="{69F45442-BE80-4B5A-B6E3-4B17B6AA3252}"/>
            </a:ext>
          </a:extLst>
        </xdr:cNvPr>
        <xdr:cNvSpPr txBox="1"/>
      </xdr:nvSpPr>
      <xdr:spPr>
        <a:xfrm>
          <a:off x="5446059" y="46358735"/>
          <a:ext cx="330817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一般競争（最低価格）、随意契約（少額）</a:t>
          </a:r>
          <a:r>
            <a:rPr kumimoji="1" lang="en-US" altLang="ja-JP" sz="1200"/>
            <a:t>】</a:t>
          </a:r>
          <a:endParaRPr kumimoji="1" lang="ja-JP" altLang="en-US" sz="1200"/>
        </a:p>
      </xdr:txBody>
    </xdr:sp>
    <xdr:clientData/>
  </xdr:twoCellAnchor>
  <xdr:twoCellAnchor>
    <xdr:from>
      <xdr:col>27</xdr:col>
      <xdr:colOff>38100</xdr:colOff>
      <xdr:row>765</xdr:row>
      <xdr:rowOff>103841</xdr:rowOff>
    </xdr:from>
    <xdr:to>
      <xdr:col>43</xdr:col>
      <xdr:colOff>118976</xdr:colOff>
      <xdr:row>765</xdr:row>
      <xdr:rowOff>396293</xdr:rowOff>
    </xdr:to>
    <xdr:sp macro="" textlink="">
      <xdr:nvSpPr>
        <xdr:cNvPr id="62" name="テキスト ボックス 61">
          <a:extLst>
            <a:ext uri="{FF2B5EF4-FFF2-40B4-BE49-F238E27FC236}">
              <a16:creationId xmlns:a16="http://schemas.microsoft.com/office/drawing/2014/main" id="{B3D1DE76-5F65-448C-9A14-F9A0803D78BA}"/>
            </a:ext>
          </a:extLst>
        </xdr:cNvPr>
        <xdr:cNvSpPr txBox="1"/>
      </xdr:nvSpPr>
      <xdr:spPr>
        <a:xfrm>
          <a:off x="5484159" y="47773665"/>
          <a:ext cx="330817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39</xdr:col>
      <xdr:colOff>100853</xdr:colOff>
      <xdr:row>765</xdr:row>
      <xdr:rowOff>414616</xdr:rowOff>
    </xdr:from>
    <xdr:to>
      <xdr:col>49</xdr:col>
      <xdr:colOff>326426</xdr:colOff>
      <xdr:row>766</xdr:row>
      <xdr:rowOff>593912</xdr:rowOff>
    </xdr:to>
    <xdr:sp macro="" textlink="">
      <xdr:nvSpPr>
        <xdr:cNvPr id="64" name="大かっこ 63">
          <a:extLst>
            <a:ext uri="{FF2B5EF4-FFF2-40B4-BE49-F238E27FC236}">
              <a16:creationId xmlns:a16="http://schemas.microsoft.com/office/drawing/2014/main" id="{36535E3F-6416-4614-B2AB-2C8BF632AAA9}"/>
            </a:ext>
          </a:extLst>
        </xdr:cNvPr>
        <xdr:cNvSpPr/>
      </xdr:nvSpPr>
      <xdr:spPr>
        <a:xfrm>
          <a:off x="7967382" y="48465440"/>
          <a:ext cx="2242632" cy="851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測量法及び地理空間情報活用推進基本法担当者会議等の運営支援等の業務を実施</a:t>
          </a:r>
        </a:p>
      </xdr:txBody>
    </xdr:sp>
    <xdr:clientData/>
  </xdr:twoCellAnchor>
  <xdr:twoCellAnchor>
    <xdr:from>
      <xdr:col>39</xdr:col>
      <xdr:colOff>56028</xdr:colOff>
      <xdr:row>763</xdr:row>
      <xdr:rowOff>33618</xdr:rowOff>
    </xdr:from>
    <xdr:to>
      <xdr:col>49</xdr:col>
      <xdr:colOff>313764</xdr:colOff>
      <xdr:row>764</xdr:row>
      <xdr:rowOff>270498</xdr:rowOff>
    </xdr:to>
    <xdr:sp macro="" textlink="">
      <xdr:nvSpPr>
        <xdr:cNvPr id="65" name="大かっこ 64">
          <a:extLst>
            <a:ext uri="{FF2B5EF4-FFF2-40B4-BE49-F238E27FC236}">
              <a16:creationId xmlns:a16="http://schemas.microsoft.com/office/drawing/2014/main" id="{57373E35-687A-4490-B5FB-00668CE7CE95}"/>
            </a:ext>
          </a:extLst>
        </xdr:cNvPr>
        <xdr:cNvSpPr/>
      </xdr:nvSpPr>
      <xdr:spPr>
        <a:xfrm>
          <a:off x="7922557" y="46683706"/>
          <a:ext cx="2274795"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地域連携協議会の運営支援等の業務を実施</a:t>
          </a:r>
        </a:p>
      </xdr:txBody>
    </xdr:sp>
    <xdr:clientData/>
  </xdr:twoCellAnchor>
  <xdr:twoCellAnchor>
    <xdr:from>
      <xdr:col>32</xdr:col>
      <xdr:colOff>8284</xdr:colOff>
      <xdr:row>753</xdr:row>
      <xdr:rowOff>123264</xdr:rowOff>
    </xdr:from>
    <xdr:to>
      <xdr:col>47</xdr:col>
      <xdr:colOff>78442</xdr:colOff>
      <xdr:row>755</xdr:row>
      <xdr:rowOff>39754</xdr:rowOff>
    </xdr:to>
    <xdr:sp macro="" textlink="">
      <xdr:nvSpPr>
        <xdr:cNvPr id="66" name="大かっこ 65">
          <a:extLst>
            <a:ext uri="{FF2B5EF4-FFF2-40B4-BE49-F238E27FC236}">
              <a16:creationId xmlns:a16="http://schemas.microsoft.com/office/drawing/2014/main" id="{D13193AD-D9BC-44C5-9400-360D9DCC88F2}"/>
            </a:ext>
          </a:extLst>
        </xdr:cNvPr>
        <xdr:cNvSpPr/>
      </xdr:nvSpPr>
      <xdr:spPr>
        <a:xfrm>
          <a:off x="6369327" y="43391612"/>
          <a:ext cx="3051898" cy="628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測量行政の推進に係る企画立案及び事業の実施、測量行政に関する調査検討業務等を実施</a:t>
          </a:r>
        </a:p>
      </xdr:txBody>
    </xdr:sp>
    <xdr:clientData/>
  </xdr:twoCellAnchor>
  <xdr:twoCellAnchor>
    <xdr:from>
      <xdr:col>31</xdr:col>
      <xdr:colOff>198782</xdr:colOff>
      <xdr:row>756</xdr:row>
      <xdr:rowOff>135965</xdr:rowOff>
    </xdr:from>
    <xdr:to>
      <xdr:col>47</xdr:col>
      <xdr:colOff>75035</xdr:colOff>
      <xdr:row>757</xdr:row>
      <xdr:rowOff>324971</xdr:rowOff>
    </xdr:to>
    <xdr:sp macro="" textlink="">
      <xdr:nvSpPr>
        <xdr:cNvPr id="67" name="大かっこ 66">
          <a:extLst>
            <a:ext uri="{FF2B5EF4-FFF2-40B4-BE49-F238E27FC236}">
              <a16:creationId xmlns:a16="http://schemas.microsoft.com/office/drawing/2014/main" id="{7139A3DF-19E5-4439-8FB7-FFB0A5163E7C}"/>
            </a:ext>
          </a:extLst>
        </xdr:cNvPr>
        <xdr:cNvSpPr/>
      </xdr:nvSpPr>
      <xdr:spPr>
        <a:xfrm>
          <a:off x="6361043" y="44472769"/>
          <a:ext cx="3056775" cy="5451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測量士・測量士補の登録、測量行政に関する調査検討業務等を実施</a:t>
          </a:r>
        </a:p>
      </xdr:txBody>
    </xdr:sp>
    <xdr:clientData/>
  </xdr:twoCellAnchor>
  <xdr:twoCellAnchor>
    <xdr:from>
      <xdr:col>8</xdr:col>
      <xdr:colOff>190500</xdr:colOff>
      <xdr:row>750</xdr:row>
      <xdr:rowOff>339588</xdr:rowOff>
    </xdr:from>
    <xdr:to>
      <xdr:col>20</xdr:col>
      <xdr:colOff>47741</xdr:colOff>
      <xdr:row>752</xdr:row>
      <xdr:rowOff>97390</xdr:rowOff>
    </xdr:to>
    <xdr:sp macro="" textlink="">
      <xdr:nvSpPr>
        <xdr:cNvPr id="68" name="大かっこ 67">
          <a:extLst>
            <a:ext uri="{FF2B5EF4-FFF2-40B4-BE49-F238E27FC236}">
              <a16:creationId xmlns:a16="http://schemas.microsoft.com/office/drawing/2014/main" id="{944AD175-0590-4662-B7E2-5EAE925FD9DA}"/>
            </a:ext>
          </a:extLst>
        </xdr:cNvPr>
        <xdr:cNvSpPr/>
      </xdr:nvSpPr>
      <xdr:spPr>
        <a:xfrm>
          <a:off x="1780761" y="42539479"/>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322</v>
      </c>
      <c r="AJ2" s="942" t="s">
        <v>628</v>
      </c>
      <c r="AK2" s="942"/>
      <c r="AL2" s="942"/>
      <c r="AM2" s="942"/>
      <c r="AN2" s="83" t="s">
        <v>322</v>
      </c>
      <c r="AO2" s="942">
        <v>20</v>
      </c>
      <c r="AP2" s="942"/>
      <c r="AQ2" s="942"/>
      <c r="AR2" s="84" t="s">
        <v>627</v>
      </c>
      <c r="AS2" s="948">
        <v>472</v>
      </c>
      <c r="AT2" s="948"/>
      <c r="AU2" s="948"/>
      <c r="AV2" s="83" t="str">
        <f>IF(AW2="","","-")</f>
        <v/>
      </c>
      <c r="AW2" s="908"/>
      <c r="AX2" s="908"/>
    </row>
    <row r="3" spans="1:50" ht="21" customHeight="1" thickBot="1" x14ac:dyDescent="0.2">
      <c r="A3" s="861" t="s">
        <v>620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629</v>
      </c>
      <c r="AK3" s="863"/>
      <c r="AL3" s="863"/>
      <c r="AM3" s="863"/>
      <c r="AN3" s="863"/>
      <c r="AO3" s="863"/>
      <c r="AP3" s="863"/>
      <c r="AQ3" s="863"/>
      <c r="AR3" s="863"/>
      <c r="AS3" s="863"/>
      <c r="AT3" s="863"/>
      <c r="AU3" s="863"/>
      <c r="AV3" s="863"/>
      <c r="AW3" s="863"/>
      <c r="AX3" s="24" t="s">
        <v>64</v>
      </c>
    </row>
    <row r="4" spans="1:50" ht="24.75" customHeight="1" x14ac:dyDescent="0.15">
      <c r="A4" s="701" t="s">
        <v>25</v>
      </c>
      <c r="B4" s="702"/>
      <c r="C4" s="702"/>
      <c r="D4" s="702"/>
      <c r="E4" s="702"/>
      <c r="F4" s="702"/>
      <c r="G4" s="679" t="s">
        <v>630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833" t="s">
        <v>410</v>
      </c>
      <c r="H5" s="834"/>
      <c r="I5" s="834"/>
      <c r="J5" s="834"/>
      <c r="K5" s="834"/>
      <c r="L5" s="834"/>
      <c r="M5" s="835" t="s">
        <v>65</v>
      </c>
      <c r="N5" s="836"/>
      <c r="O5" s="836"/>
      <c r="P5" s="836"/>
      <c r="Q5" s="836"/>
      <c r="R5" s="837"/>
      <c r="S5" s="838" t="s">
        <v>69</v>
      </c>
      <c r="T5" s="834"/>
      <c r="U5" s="834"/>
      <c r="V5" s="834"/>
      <c r="W5" s="834"/>
      <c r="X5" s="839"/>
      <c r="Y5" s="695" t="s">
        <v>3</v>
      </c>
      <c r="Z5" s="538"/>
      <c r="AA5" s="538"/>
      <c r="AB5" s="538"/>
      <c r="AC5" s="538"/>
      <c r="AD5" s="539"/>
      <c r="AE5" s="696" t="s">
        <v>632</v>
      </c>
      <c r="AF5" s="696"/>
      <c r="AG5" s="696"/>
      <c r="AH5" s="696"/>
      <c r="AI5" s="696"/>
      <c r="AJ5" s="696"/>
      <c r="AK5" s="696"/>
      <c r="AL5" s="696"/>
      <c r="AM5" s="696"/>
      <c r="AN5" s="696"/>
      <c r="AO5" s="696"/>
      <c r="AP5" s="697"/>
      <c r="AQ5" s="698" t="s">
        <v>633</v>
      </c>
      <c r="AR5" s="699"/>
      <c r="AS5" s="699"/>
      <c r="AT5" s="699"/>
      <c r="AU5" s="699"/>
      <c r="AV5" s="699"/>
      <c r="AW5" s="699"/>
      <c r="AX5" s="700"/>
    </row>
    <row r="6" spans="1:50" ht="39" customHeight="1" x14ac:dyDescent="0.15">
      <c r="A6" s="703" t="s">
        <v>4</v>
      </c>
      <c r="B6" s="704"/>
      <c r="C6" s="704"/>
      <c r="D6" s="704"/>
      <c r="E6" s="704"/>
      <c r="F6" s="704"/>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60" customHeight="1" x14ac:dyDescent="0.15">
      <c r="A7" s="490" t="s">
        <v>22</v>
      </c>
      <c r="B7" s="491"/>
      <c r="C7" s="491"/>
      <c r="D7" s="491"/>
      <c r="E7" s="491"/>
      <c r="F7" s="492"/>
      <c r="G7" s="493" t="s">
        <v>675</v>
      </c>
      <c r="H7" s="494"/>
      <c r="I7" s="494"/>
      <c r="J7" s="494"/>
      <c r="K7" s="494"/>
      <c r="L7" s="494"/>
      <c r="M7" s="494"/>
      <c r="N7" s="494"/>
      <c r="O7" s="494"/>
      <c r="P7" s="494"/>
      <c r="Q7" s="494"/>
      <c r="R7" s="494"/>
      <c r="S7" s="494"/>
      <c r="T7" s="494"/>
      <c r="U7" s="494"/>
      <c r="V7" s="494"/>
      <c r="W7" s="494"/>
      <c r="X7" s="495"/>
      <c r="Y7" s="920" t="s">
        <v>305</v>
      </c>
      <c r="Z7" s="435"/>
      <c r="AA7" s="435"/>
      <c r="AB7" s="435"/>
      <c r="AC7" s="435"/>
      <c r="AD7" s="921"/>
      <c r="AE7" s="909" t="s">
        <v>634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0" t="s">
        <v>208</v>
      </c>
      <c r="B8" s="491"/>
      <c r="C8" s="491"/>
      <c r="D8" s="491"/>
      <c r="E8" s="491"/>
      <c r="F8" s="492"/>
      <c r="G8" s="943" t="str">
        <f>入力規則等!A27</f>
        <v>-</v>
      </c>
      <c r="H8" s="717"/>
      <c r="I8" s="717"/>
      <c r="J8" s="717"/>
      <c r="K8" s="717"/>
      <c r="L8" s="717"/>
      <c r="M8" s="717"/>
      <c r="N8" s="717"/>
      <c r="O8" s="717"/>
      <c r="P8" s="717"/>
      <c r="Q8" s="717"/>
      <c r="R8" s="717"/>
      <c r="S8" s="717"/>
      <c r="T8" s="717"/>
      <c r="U8" s="717"/>
      <c r="V8" s="717"/>
      <c r="W8" s="717"/>
      <c r="X8" s="944"/>
      <c r="Y8" s="840" t="s">
        <v>209</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636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29</v>
      </c>
      <c r="B10" s="658"/>
      <c r="C10" s="658"/>
      <c r="D10" s="658"/>
      <c r="E10" s="658"/>
      <c r="F10" s="658"/>
      <c r="G10" s="751" t="s">
        <v>637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1" t="s">
        <v>24</v>
      </c>
      <c r="B12" s="962"/>
      <c r="C12" s="962"/>
      <c r="D12" s="962"/>
      <c r="E12" s="962"/>
      <c r="F12" s="963"/>
      <c r="G12" s="757"/>
      <c r="H12" s="758"/>
      <c r="I12" s="758"/>
      <c r="J12" s="758"/>
      <c r="K12" s="758"/>
      <c r="L12" s="758"/>
      <c r="M12" s="758"/>
      <c r="N12" s="758"/>
      <c r="O12" s="758"/>
      <c r="P12" s="442" t="s">
        <v>306</v>
      </c>
      <c r="Q12" s="437"/>
      <c r="R12" s="437"/>
      <c r="S12" s="437"/>
      <c r="T12" s="437"/>
      <c r="U12" s="437"/>
      <c r="V12" s="438"/>
      <c r="W12" s="442" t="s">
        <v>328</v>
      </c>
      <c r="X12" s="437"/>
      <c r="Y12" s="437"/>
      <c r="Z12" s="437"/>
      <c r="AA12" s="437"/>
      <c r="AB12" s="437"/>
      <c r="AC12" s="438"/>
      <c r="AD12" s="442" t="s">
        <v>617</v>
      </c>
      <c r="AE12" s="437"/>
      <c r="AF12" s="437"/>
      <c r="AG12" s="437"/>
      <c r="AH12" s="437"/>
      <c r="AI12" s="437"/>
      <c r="AJ12" s="438"/>
      <c r="AK12" s="442" t="s">
        <v>621</v>
      </c>
      <c r="AL12" s="437"/>
      <c r="AM12" s="437"/>
      <c r="AN12" s="437"/>
      <c r="AO12" s="437"/>
      <c r="AP12" s="437"/>
      <c r="AQ12" s="438"/>
      <c r="AR12" s="442" t="s">
        <v>622</v>
      </c>
      <c r="AS12" s="437"/>
      <c r="AT12" s="437"/>
      <c r="AU12" s="437"/>
      <c r="AV12" s="437"/>
      <c r="AW12" s="437"/>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139</v>
      </c>
      <c r="Q13" s="655"/>
      <c r="R13" s="655"/>
      <c r="S13" s="655"/>
      <c r="T13" s="655"/>
      <c r="U13" s="655"/>
      <c r="V13" s="656"/>
      <c r="W13" s="654">
        <v>141</v>
      </c>
      <c r="X13" s="655"/>
      <c r="Y13" s="655"/>
      <c r="Z13" s="655"/>
      <c r="AA13" s="655"/>
      <c r="AB13" s="655"/>
      <c r="AC13" s="656"/>
      <c r="AD13" s="654">
        <v>144</v>
      </c>
      <c r="AE13" s="655"/>
      <c r="AF13" s="655"/>
      <c r="AG13" s="655"/>
      <c r="AH13" s="655"/>
      <c r="AI13" s="655"/>
      <c r="AJ13" s="656"/>
      <c r="AK13" s="654">
        <v>175</v>
      </c>
      <c r="AL13" s="655"/>
      <c r="AM13" s="655"/>
      <c r="AN13" s="655"/>
      <c r="AO13" s="655"/>
      <c r="AP13" s="655"/>
      <c r="AQ13" s="656"/>
      <c r="AR13" s="917">
        <v>158</v>
      </c>
      <c r="AS13" s="918"/>
      <c r="AT13" s="918"/>
      <c r="AU13" s="918"/>
      <c r="AV13" s="918"/>
      <c r="AW13" s="918"/>
      <c r="AX13" s="919"/>
    </row>
    <row r="14" spans="1:50" ht="21" customHeight="1" x14ac:dyDescent="0.15">
      <c r="A14" s="611"/>
      <c r="B14" s="612"/>
      <c r="C14" s="612"/>
      <c r="D14" s="612"/>
      <c r="E14" s="612"/>
      <c r="F14" s="613"/>
      <c r="G14" s="722"/>
      <c r="H14" s="723"/>
      <c r="I14" s="708" t="s">
        <v>8</v>
      </c>
      <c r="J14" s="759"/>
      <c r="K14" s="759"/>
      <c r="L14" s="759"/>
      <c r="M14" s="759"/>
      <c r="N14" s="759"/>
      <c r="O14" s="760"/>
      <c r="P14" s="654" t="s">
        <v>786</v>
      </c>
      <c r="Q14" s="655"/>
      <c r="R14" s="655"/>
      <c r="S14" s="655"/>
      <c r="T14" s="655"/>
      <c r="U14" s="655"/>
      <c r="V14" s="656"/>
      <c r="W14" s="654" t="s">
        <v>786</v>
      </c>
      <c r="X14" s="655"/>
      <c r="Y14" s="655"/>
      <c r="Z14" s="655"/>
      <c r="AA14" s="655"/>
      <c r="AB14" s="655"/>
      <c r="AC14" s="656"/>
      <c r="AD14" s="654" t="s">
        <v>786</v>
      </c>
      <c r="AE14" s="655"/>
      <c r="AF14" s="655"/>
      <c r="AG14" s="655"/>
      <c r="AH14" s="655"/>
      <c r="AI14" s="655"/>
      <c r="AJ14" s="656"/>
      <c r="AK14" s="654" t="s">
        <v>786</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50</v>
      </c>
      <c r="J15" s="709"/>
      <c r="K15" s="709"/>
      <c r="L15" s="709"/>
      <c r="M15" s="709"/>
      <c r="N15" s="709"/>
      <c r="O15" s="710"/>
      <c r="P15" s="654" t="s">
        <v>786</v>
      </c>
      <c r="Q15" s="655"/>
      <c r="R15" s="655"/>
      <c r="S15" s="655"/>
      <c r="T15" s="655"/>
      <c r="U15" s="655"/>
      <c r="V15" s="656"/>
      <c r="W15" s="654" t="s">
        <v>786</v>
      </c>
      <c r="X15" s="655"/>
      <c r="Y15" s="655"/>
      <c r="Z15" s="655"/>
      <c r="AA15" s="655"/>
      <c r="AB15" s="655"/>
      <c r="AC15" s="656"/>
      <c r="AD15" s="654" t="s">
        <v>786</v>
      </c>
      <c r="AE15" s="655"/>
      <c r="AF15" s="655"/>
      <c r="AG15" s="655"/>
      <c r="AH15" s="655"/>
      <c r="AI15" s="655"/>
      <c r="AJ15" s="656"/>
      <c r="AK15" s="654">
        <v>6</v>
      </c>
      <c r="AL15" s="655"/>
      <c r="AM15" s="655"/>
      <c r="AN15" s="655"/>
      <c r="AO15" s="655"/>
      <c r="AP15" s="655"/>
      <c r="AQ15" s="656"/>
      <c r="AR15" s="654" t="s">
        <v>832</v>
      </c>
      <c r="AS15" s="655"/>
      <c r="AT15" s="655"/>
      <c r="AU15" s="655"/>
      <c r="AV15" s="655"/>
      <c r="AW15" s="655"/>
      <c r="AX15" s="800"/>
    </row>
    <row r="16" spans="1:50" ht="21" customHeight="1" x14ac:dyDescent="0.15">
      <c r="A16" s="611"/>
      <c r="B16" s="612"/>
      <c r="C16" s="612"/>
      <c r="D16" s="612"/>
      <c r="E16" s="612"/>
      <c r="F16" s="613"/>
      <c r="G16" s="722"/>
      <c r="H16" s="723"/>
      <c r="I16" s="708" t="s">
        <v>51</v>
      </c>
      <c r="J16" s="709"/>
      <c r="K16" s="709"/>
      <c r="L16" s="709"/>
      <c r="M16" s="709"/>
      <c r="N16" s="709"/>
      <c r="O16" s="710"/>
      <c r="P16" s="654" t="s">
        <v>786</v>
      </c>
      <c r="Q16" s="655"/>
      <c r="R16" s="655"/>
      <c r="S16" s="655"/>
      <c r="T16" s="655"/>
      <c r="U16" s="655"/>
      <c r="V16" s="656"/>
      <c r="W16" s="654" t="s">
        <v>786</v>
      </c>
      <c r="X16" s="655"/>
      <c r="Y16" s="655"/>
      <c r="Z16" s="655"/>
      <c r="AA16" s="655"/>
      <c r="AB16" s="655"/>
      <c r="AC16" s="656"/>
      <c r="AD16" s="654">
        <v>-6</v>
      </c>
      <c r="AE16" s="655"/>
      <c r="AF16" s="655"/>
      <c r="AG16" s="655"/>
      <c r="AH16" s="655"/>
      <c r="AI16" s="655"/>
      <c r="AJ16" s="656"/>
      <c r="AK16" s="654" t="s">
        <v>786</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49</v>
      </c>
      <c r="J17" s="759"/>
      <c r="K17" s="759"/>
      <c r="L17" s="759"/>
      <c r="M17" s="759"/>
      <c r="N17" s="759"/>
      <c r="O17" s="760"/>
      <c r="P17" s="654" t="s">
        <v>786</v>
      </c>
      <c r="Q17" s="655"/>
      <c r="R17" s="655"/>
      <c r="S17" s="655"/>
      <c r="T17" s="655"/>
      <c r="U17" s="655"/>
      <c r="V17" s="656"/>
      <c r="W17" s="654" t="s">
        <v>786</v>
      </c>
      <c r="X17" s="655"/>
      <c r="Y17" s="655"/>
      <c r="Z17" s="655"/>
      <c r="AA17" s="655"/>
      <c r="AB17" s="655"/>
      <c r="AC17" s="656"/>
      <c r="AD17" s="654" t="s">
        <v>786</v>
      </c>
      <c r="AE17" s="655"/>
      <c r="AF17" s="655"/>
      <c r="AG17" s="655"/>
      <c r="AH17" s="655"/>
      <c r="AI17" s="655"/>
      <c r="AJ17" s="656"/>
      <c r="AK17" s="654" t="s">
        <v>322</v>
      </c>
      <c r="AL17" s="655"/>
      <c r="AM17" s="655"/>
      <c r="AN17" s="655"/>
      <c r="AO17" s="655"/>
      <c r="AP17" s="655"/>
      <c r="AQ17" s="656"/>
      <c r="AR17" s="915"/>
      <c r="AS17" s="915"/>
      <c r="AT17" s="915"/>
      <c r="AU17" s="915"/>
      <c r="AV17" s="915"/>
      <c r="AW17" s="915"/>
      <c r="AX17" s="916"/>
    </row>
    <row r="18" spans="1:50" ht="24.75" customHeight="1" x14ac:dyDescent="0.15">
      <c r="A18" s="611"/>
      <c r="B18" s="612"/>
      <c r="C18" s="612"/>
      <c r="D18" s="612"/>
      <c r="E18" s="612"/>
      <c r="F18" s="613"/>
      <c r="G18" s="724"/>
      <c r="H18" s="725"/>
      <c r="I18" s="713" t="s">
        <v>20</v>
      </c>
      <c r="J18" s="714"/>
      <c r="K18" s="714"/>
      <c r="L18" s="714"/>
      <c r="M18" s="714"/>
      <c r="N18" s="714"/>
      <c r="O18" s="715"/>
      <c r="P18" s="872">
        <f>SUM(P13:V17)</f>
        <v>139</v>
      </c>
      <c r="Q18" s="873"/>
      <c r="R18" s="873"/>
      <c r="S18" s="873"/>
      <c r="T18" s="873"/>
      <c r="U18" s="873"/>
      <c r="V18" s="874"/>
      <c r="W18" s="872">
        <f>SUM(W13:AC17)</f>
        <v>141</v>
      </c>
      <c r="X18" s="873"/>
      <c r="Y18" s="873"/>
      <c r="Z18" s="873"/>
      <c r="AA18" s="873"/>
      <c r="AB18" s="873"/>
      <c r="AC18" s="874"/>
      <c r="AD18" s="872">
        <f>SUM(AD13:AJ17)</f>
        <v>138</v>
      </c>
      <c r="AE18" s="873"/>
      <c r="AF18" s="873"/>
      <c r="AG18" s="873"/>
      <c r="AH18" s="873"/>
      <c r="AI18" s="873"/>
      <c r="AJ18" s="874"/>
      <c r="AK18" s="872">
        <f>SUM(AK13:AQ17)</f>
        <v>181</v>
      </c>
      <c r="AL18" s="873"/>
      <c r="AM18" s="873"/>
      <c r="AN18" s="873"/>
      <c r="AO18" s="873"/>
      <c r="AP18" s="873"/>
      <c r="AQ18" s="874"/>
      <c r="AR18" s="872">
        <f>SUM(AR13:AX17)</f>
        <v>158</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137</v>
      </c>
      <c r="Q19" s="655"/>
      <c r="R19" s="655"/>
      <c r="S19" s="655"/>
      <c r="T19" s="655"/>
      <c r="U19" s="655"/>
      <c r="V19" s="656"/>
      <c r="W19" s="654">
        <v>137</v>
      </c>
      <c r="X19" s="655"/>
      <c r="Y19" s="655"/>
      <c r="Z19" s="655"/>
      <c r="AA19" s="655"/>
      <c r="AB19" s="655"/>
      <c r="AC19" s="656"/>
      <c r="AD19" s="654">
        <v>129</v>
      </c>
      <c r="AE19" s="655"/>
      <c r="AF19" s="655"/>
      <c r="AG19" s="655"/>
      <c r="AH19" s="655"/>
      <c r="AI19" s="655"/>
      <c r="AJ19" s="656"/>
      <c r="AK19" s="312"/>
      <c r="AL19" s="312"/>
      <c r="AM19" s="312"/>
      <c r="AN19" s="312"/>
      <c r="AO19" s="312"/>
      <c r="AP19" s="312"/>
      <c r="AQ19" s="312"/>
      <c r="AR19" s="312"/>
      <c r="AS19" s="312"/>
      <c r="AT19" s="312"/>
      <c r="AU19" s="312"/>
      <c r="AV19" s="312"/>
      <c r="AW19" s="312"/>
      <c r="AX19" s="314"/>
    </row>
    <row r="20" spans="1:50" ht="24.75" customHeight="1" x14ac:dyDescent="0.15">
      <c r="A20" s="611"/>
      <c r="B20" s="612"/>
      <c r="C20" s="612"/>
      <c r="D20" s="612"/>
      <c r="E20" s="612"/>
      <c r="F20" s="613"/>
      <c r="G20" s="870" t="s">
        <v>10</v>
      </c>
      <c r="H20" s="871"/>
      <c r="I20" s="871"/>
      <c r="J20" s="871"/>
      <c r="K20" s="871"/>
      <c r="L20" s="871"/>
      <c r="M20" s="871"/>
      <c r="N20" s="871"/>
      <c r="O20" s="871"/>
      <c r="P20" s="304">
        <f>IF(P18=0, "-", SUM(P19)/P18)</f>
        <v>0.98561151079136688</v>
      </c>
      <c r="Q20" s="304"/>
      <c r="R20" s="304"/>
      <c r="S20" s="304"/>
      <c r="T20" s="304"/>
      <c r="U20" s="304"/>
      <c r="V20" s="304"/>
      <c r="W20" s="304">
        <f t="shared" ref="W20" si="0">IF(W18=0, "-", SUM(W19)/W18)</f>
        <v>0.97163120567375882</v>
      </c>
      <c r="X20" s="304"/>
      <c r="Y20" s="304"/>
      <c r="Z20" s="304"/>
      <c r="AA20" s="304"/>
      <c r="AB20" s="304"/>
      <c r="AC20" s="304"/>
      <c r="AD20" s="304">
        <f t="shared" ref="AD20" si="1">IF(AD18=0, "-", SUM(AD19)/AD18)</f>
        <v>0.93478260869565222</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43"/>
      <c r="B21" s="844"/>
      <c r="C21" s="844"/>
      <c r="D21" s="844"/>
      <c r="E21" s="844"/>
      <c r="F21" s="964"/>
      <c r="G21" s="302" t="s">
        <v>271</v>
      </c>
      <c r="H21" s="303"/>
      <c r="I21" s="303"/>
      <c r="J21" s="303"/>
      <c r="K21" s="303"/>
      <c r="L21" s="303"/>
      <c r="M21" s="303"/>
      <c r="N21" s="303"/>
      <c r="O21" s="303"/>
      <c r="P21" s="304">
        <f>IF(P19=0, "-", SUM(P19)/SUM(P13,P14))</f>
        <v>0.98561151079136688</v>
      </c>
      <c r="Q21" s="304"/>
      <c r="R21" s="304"/>
      <c r="S21" s="304"/>
      <c r="T21" s="304"/>
      <c r="U21" s="304"/>
      <c r="V21" s="304"/>
      <c r="W21" s="304">
        <f t="shared" ref="W21" si="2">IF(W19=0, "-", SUM(W19)/SUM(W13,W14))</f>
        <v>0.97163120567375882</v>
      </c>
      <c r="X21" s="304"/>
      <c r="Y21" s="304"/>
      <c r="Z21" s="304"/>
      <c r="AA21" s="304"/>
      <c r="AB21" s="304"/>
      <c r="AC21" s="304"/>
      <c r="AD21" s="304">
        <f t="shared" ref="AD21" si="3">IF(AD19=0, "-", SUM(AD19)/SUM(AD13,AD14))</f>
        <v>0.89583333333333337</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70" t="s">
        <v>625</v>
      </c>
      <c r="B22" s="971"/>
      <c r="C22" s="971"/>
      <c r="D22" s="971"/>
      <c r="E22" s="971"/>
      <c r="F22" s="972"/>
      <c r="G22" s="966" t="s">
        <v>251</v>
      </c>
      <c r="H22" s="210"/>
      <c r="I22" s="210"/>
      <c r="J22" s="210"/>
      <c r="K22" s="210"/>
      <c r="L22" s="210"/>
      <c r="M22" s="210"/>
      <c r="N22" s="210"/>
      <c r="O22" s="211"/>
      <c r="P22" s="931" t="s">
        <v>623</v>
      </c>
      <c r="Q22" s="210"/>
      <c r="R22" s="210"/>
      <c r="S22" s="210"/>
      <c r="T22" s="210"/>
      <c r="U22" s="210"/>
      <c r="V22" s="211"/>
      <c r="W22" s="931" t="s">
        <v>624</v>
      </c>
      <c r="X22" s="210"/>
      <c r="Y22" s="210"/>
      <c r="Z22" s="210"/>
      <c r="AA22" s="210"/>
      <c r="AB22" s="210"/>
      <c r="AC22" s="211"/>
      <c r="AD22" s="931" t="s">
        <v>250</v>
      </c>
      <c r="AE22" s="210"/>
      <c r="AF22" s="210"/>
      <c r="AG22" s="210"/>
      <c r="AH22" s="210"/>
      <c r="AI22" s="210"/>
      <c r="AJ22" s="210"/>
      <c r="AK22" s="210"/>
      <c r="AL22" s="210"/>
      <c r="AM22" s="210"/>
      <c r="AN22" s="210"/>
      <c r="AO22" s="210"/>
      <c r="AP22" s="210"/>
      <c r="AQ22" s="210"/>
      <c r="AR22" s="210"/>
      <c r="AS22" s="210"/>
      <c r="AT22" s="210"/>
      <c r="AU22" s="210"/>
      <c r="AV22" s="210"/>
      <c r="AW22" s="210"/>
      <c r="AX22" s="979"/>
    </row>
    <row r="23" spans="1:50" ht="25.5" customHeight="1" x14ac:dyDescent="0.15">
      <c r="A23" s="973"/>
      <c r="B23" s="974"/>
      <c r="C23" s="974"/>
      <c r="D23" s="974"/>
      <c r="E23" s="974"/>
      <c r="F23" s="975"/>
      <c r="G23" s="967" t="s">
        <v>677</v>
      </c>
      <c r="H23" s="968"/>
      <c r="I23" s="968"/>
      <c r="J23" s="968"/>
      <c r="K23" s="968"/>
      <c r="L23" s="968"/>
      <c r="M23" s="968"/>
      <c r="N23" s="968"/>
      <c r="O23" s="969"/>
      <c r="P23" s="917">
        <v>168</v>
      </c>
      <c r="Q23" s="918"/>
      <c r="R23" s="918"/>
      <c r="S23" s="918"/>
      <c r="T23" s="918"/>
      <c r="U23" s="918"/>
      <c r="V23" s="932"/>
      <c r="W23" s="917">
        <v>151</v>
      </c>
      <c r="X23" s="918"/>
      <c r="Y23" s="918"/>
      <c r="Z23" s="918"/>
      <c r="AA23" s="918"/>
      <c r="AB23" s="918"/>
      <c r="AC23" s="932"/>
      <c r="AD23" s="980" t="s">
        <v>833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678</v>
      </c>
      <c r="H24" s="934"/>
      <c r="I24" s="934"/>
      <c r="J24" s="934"/>
      <c r="K24" s="934"/>
      <c r="L24" s="934"/>
      <c r="M24" s="934"/>
      <c r="N24" s="934"/>
      <c r="O24" s="935"/>
      <c r="P24" s="654">
        <v>7</v>
      </c>
      <c r="Q24" s="655"/>
      <c r="R24" s="655"/>
      <c r="S24" s="655"/>
      <c r="T24" s="655"/>
      <c r="U24" s="655"/>
      <c r="V24" s="656"/>
      <c r="W24" s="654">
        <v>7</v>
      </c>
      <c r="X24" s="655"/>
      <c r="Y24" s="655"/>
      <c r="Z24" s="655"/>
      <c r="AA24" s="655"/>
      <c r="AB24" s="655"/>
      <c r="AC24" s="65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4"/>
      <c r="Q25" s="655"/>
      <c r="R25" s="655"/>
      <c r="S25" s="655"/>
      <c r="T25" s="655"/>
      <c r="U25" s="655"/>
      <c r="V25" s="656"/>
      <c r="W25" s="654"/>
      <c r="X25" s="655"/>
      <c r="Y25" s="655"/>
      <c r="Z25" s="655"/>
      <c r="AA25" s="655"/>
      <c r="AB25" s="655"/>
      <c r="AC25" s="65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4"/>
      <c r="Q26" s="655"/>
      <c r="R26" s="655"/>
      <c r="S26" s="655"/>
      <c r="T26" s="655"/>
      <c r="U26" s="655"/>
      <c r="V26" s="656"/>
      <c r="W26" s="654"/>
      <c r="X26" s="655"/>
      <c r="Y26" s="655"/>
      <c r="Z26" s="655"/>
      <c r="AA26" s="655"/>
      <c r="AB26" s="655"/>
      <c r="AC26" s="65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4"/>
      <c r="Q27" s="655"/>
      <c r="R27" s="655"/>
      <c r="S27" s="655"/>
      <c r="T27" s="655"/>
      <c r="U27" s="655"/>
      <c r="V27" s="656"/>
      <c r="W27" s="654"/>
      <c r="X27" s="655"/>
      <c r="Y27" s="655"/>
      <c r="Z27" s="655"/>
      <c r="AA27" s="655"/>
      <c r="AB27" s="655"/>
      <c r="AC27" s="65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255</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252</v>
      </c>
      <c r="H29" s="940"/>
      <c r="I29" s="940"/>
      <c r="J29" s="940"/>
      <c r="K29" s="940"/>
      <c r="L29" s="940"/>
      <c r="M29" s="940"/>
      <c r="N29" s="940"/>
      <c r="O29" s="941"/>
      <c r="P29" s="654">
        <f>AK13</f>
        <v>175</v>
      </c>
      <c r="Q29" s="655"/>
      <c r="R29" s="655"/>
      <c r="S29" s="655"/>
      <c r="T29" s="655"/>
      <c r="U29" s="655"/>
      <c r="V29" s="656"/>
      <c r="W29" s="949">
        <f>AR13</f>
        <v>158</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5" t="s">
        <v>267</v>
      </c>
      <c r="B30" s="856"/>
      <c r="C30" s="856"/>
      <c r="D30" s="856"/>
      <c r="E30" s="856"/>
      <c r="F30" s="857"/>
      <c r="G30" s="770" t="s">
        <v>145</v>
      </c>
      <c r="H30" s="771"/>
      <c r="I30" s="771"/>
      <c r="J30" s="771"/>
      <c r="K30" s="771"/>
      <c r="L30" s="771"/>
      <c r="M30" s="771"/>
      <c r="N30" s="771"/>
      <c r="O30" s="772"/>
      <c r="P30" s="851" t="s">
        <v>58</v>
      </c>
      <c r="Q30" s="771"/>
      <c r="R30" s="771"/>
      <c r="S30" s="771"/>
      <c r="T30" s="771"/>
      <c r="U30" s="771"/>
      <c r="V30" s="771"/>
      <c r="W30" s="771"/>
      <c r="X30" s="772"/>
      <c r="Y30" s="848"/>
      <c r="Z30" s="849"/>
      <c r="AA30" s="850"/>
      <c r="AB30" s="852" t="s">
        <v>11</v>
      </c>
      <c r="AC30" s="853"/>
      <c r="AD30" s="854"/>
      <c r="AE30" s="852" t="s">
        <v>306</v>
      </c>
      <c r="AF30" s="853"/>
      <c r="AG30" s="853"/>
      <c r="AH30" s="854"/>
      <c r="AI30" s="912" t="s">
        <v>328</v>
      </c>
      <c r="AJ30" s="912"/>
      <c r="AK30" s="912"/>
      <c r="AL30" s="852"/>
      <c r="AM30" s="912" t="s">
        <v>425</v>
      </c>
      <c r="AN30" s="912"/>
      <c r="AO30" s="912"/>
      <c r="AP30" s="852"/>
      <c r="AQ30" s="764" t="s">
        <v>184</v>
      </c>
      <c r="AR30" s="765"/>
      <c r="AS30" s="765"/>
      <c r="AT30" s="766"/>
      <c r="AU30" s="771" t="s">
        <v>133</v>
      </c>
      <c r="AV30" s="771"/>
      <c r="AW30" s="771"/>
      <c r="AX30" s="914"/>
    </row>
    <row r="31" spans="1:50"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447"/>
      <c r="Z31" s="448"/>
      <c r="AA31" s="449"/>
      <c r="AB31" s="403"/>
      <c r="AC31" s="404"/>
      <c r="AD31" s="405"/>
      <c r="AE31" s="403"/>
      <c r="AF31" s="404"/>
      <c r="AG31" s="404"/>
      <c r="AH31" s="405"/>
      <c r="AI31" s="913"/>
      <c r="AJ31" s="913"/>
      <c r="AK31" s="913"/>
      <c r="AL31" s="403"/>
      <c r="AM31" s="913"/>
      <c r="AN31" s="913"/>
      <c r="AO31" s="913"/>
      <c r="AP31" s="403"/>
      <c r="AQ31" s="238"/>
      <c r="AR31" s="189"/>
      <c r="AS31" s="124" t="s">
        <v>185</v>
      </c>
      <c r="AT31" s="125"/>
      <c r="AU31" s="188">
        <v>3</v>
      </c>
      <c r="AV31" s="188"/>
      <c r="AW31" s="388" t="s">
        <v>175</v>
      </c>
      <c r="AX31" s="389"/>
    </row>
    <row r="32" spans="1:50" ht="23.25" customHeight="1" x14ac:dyDescent="0.15">
      <c r="A32" s="393"/>
      <c r="B32" s="391"/>
      <c r="C32" s="391"/>
      <c r="D32" s="391"/>
      <c r="E32" s="391"/>
      <c r="F32" s="392"/>
      <c r="G32" s="559" t="s">
        <v>676</v>
      </c>
      <c r="H32" s="560"/>
      <c r="I32" s="560"/>
      <c r="J32" s="560"/>
      <c r="K32" s="560"/>
      <c r="L32" s="560"/>
      <c r="M32" s="560"/>
      <c r="N32" s="560"/>
      <c r="O32" s="561"/>
      <c r="P32" s="96" t="s">
        <v>638</v>
      </c>
      <c r="Q32" s="96"/>
      <c r="R32" s="96"/>
      <c r="S32" s="96"/>
      <c r="T32" s="96"/>
      <c r="U32" s="96"/>
      <c r="V32" s="96"/>
      <c r="W32" s="96"/>
      <c r="X32" s="97"/>
      <c r="Y32" s="466" t="s">
        <v>12</v>
      </c>
      <c r="Z32" s="526"/>
      <c r="AA32" s="527"/>
      <c r="AB32" s="456" t="s">
        <v>639</v>
      </c>
      <c r="AC32" s="456"/>
      <c r="AD32" s="456"/>
      <c r="AE32" s="206">
        <v>3647763</v>
      </c>
      <c r="AF32" s="207"/>
      <c r="AG32" s="207"/>
      <c r="AH32" s="207"/>
      <c r="AI32" s="206">
        <v>3530669</v>
      </c>
      <c r="AJ32" s="207"/>
      <c r="AK32" s="207"/>
      <c r="AL32" s="207"/>
      <c r="AM32" s="206">
        <v>3119608</v>
      </c>
      <c r="AN32" s="207"/>
      <c r="AO32" s="207"/>
      <c r="AP32" s="207"/>
      <c r="AQ32" s="324" t="s">
        <v>641</v>
      </c>
      <c r="AR32" s="196"/>
      <c r="AS32" s="196"/>
      <c r="AT32" s="325"/>
      <c r="AU32" s="207" t="s">
        <v>671</v>
      </c>
      <c r="AV32" s="207"/>
      <c r="AW32" s="207"/>
      <c r="AX32" s="209"/>
    </row>
    <row r="33" spans="1:51" ht="23.25" customHeight="1" x14ac:dyDescent="0.15">
      <c r="A33" s="394"/>
      <c r="B33" s="395"/>
      <c r="C33" s="395"/>
      <c r="D33" s="395"/>
      <c r="E33" s="395"/>
      <c r="F33" s="396"/>
      <c r="G33" s="562"/>
      <c r="H33" s="563"/>
      <c r="I33" s="563"/>
      <c r="J33" s="563"/>
      <c r="K33" s="563"/>
      <c r="L33" s="563"/>
      <c r="M33" s="563"/>
      <c r="N33" s="563"/>
      <c r="O33" s="564"/>
      <c r="P33" s="99"/>
      <c r="Q33" s="99"/>
      <c r="R33" s="99"/>
      <c r="S33" s="99"/>
      <c r="T33" s="99"/>
      <c r="U33" s="99"/>
      <c r="V33" s="99"/>
      <c r="W33" s="99"/>
      <c r="X33" s="100"/>
      <c r="Y33" s="442" t="s">
        <v>53</v>
      </c>
      <c r="Z33" s="437"/>
      <c r="AA33" s="438"/>
      <c r="AB33" s="518" t="s">
        <v>639</v>
      </c>
      <c r="AC33" s="518"/>
      <c r="AD33" s="518"/>
      <c r="AE33" s="206">
        <v>3000000</v>
      </c>
      <c r="AF33" s="207"/>
      <c r="AG33" s="207"/>
      <c r="AH33" s="207"/>
      <c r="AI33" s="206">
        <v>3000000</v>
      </c>
      <c r="AJ33" s="207"/>
      <c r="AK33" s="207"/>
      <c r="AL33" s="207"/>
      <c r="AM33" s="206">
        <v>3500000</v>
      </c>
      <c r="AN33" s="207"/>
      <c r="AO33" s="207"/>
      <c r="AP33" s="207"/>
      <c r="AQ33" s="324" t="s">
        <v>641</v>
      </c>
      <c r="AR33" s="196"/>
      <c r="AS33" s="196"/>
      <c r="AT33" s="325"/>
      <c r="AU33" s="207">
        <v>3500000</v>
      </c>
      <c r="AV33" s="207"/>
      <c r="AW33" s="207"/>
      <c r="AX33" s="209"/>
    </row>
    <row r="34" spans="1:51" ht="23.25" customHeight="1" x14ac:dyDescent="0.15">
      <c r="A34" s="393"/>
      <c r="B34" s="391"/>
      <c r="C34" s="391"/>
      <c r="D34" s="391"/>
      <c r="E34" s="391"/>
      <c r="F34" s="392"/>
      <c r="G34" s="565"/>
      <c r="H34" s="566"/>
      <c r="I34" s="566"/>
      <c r="J34" s="566"/>
      <c r="K34" s="566"/>
      <c r="L34" s="566"/>
      <c r="M34" s="566"/>
      <c r="N34" s="566"/>
      <c r="O34" s="567"/>
      <c r="P34" s="102"/>
      <c r="Q34" s="102"/>
      <c r="R34" s="102"/>
      <c r="S34" s="102"/>
      <c r="T34" s="102"/>
      <c r="U34" s="102"/>
      <c r="V34" s="102"/>
      <c r="W34" s="102"/>
      <c r="X34" s="103"/>
      <c r="Y34" s="442" t="s">
        <v>13</v>
      </c>
      <c r="Z34" s="437"/>
      <c r="AA34" s="438"/>
      <c r="AB34" s="551" t="s">
        <v>176</v>
      </c>
      <c r="AC34" s="551"/>
      <c r="AD34" s="551"/>
      <c r="AE34" s="206">
        <f>AE32/AE33*100</f>
        <v>121.5921</v>
      </c>
      <c r="AF34" s="207"/>
      <c r="AG34" s="207"/>
      <c r="AH34" s="207"/>
      <c r="AI34" s="206">
        <f>AI32/AI33*100</f>
        <v>117.68896666666666</v>
      </c>
      <c r="AJ34" s="207"/>
      <c r="AK34" s="207"/>
      <c r="AL34" s="207"/>
      <c r="AM34" s="206">
        <f>ROUND(AM32/AM33*100,1)</f>
        <v>89.1</v>
      </c>
      <c r="AN34" s="207"/>
      <c r="AO34" s="207"/>
      <c r="AP34" s="207"/>
      <c r="AQ34" s="324" t="s">
        <v>641</v>
      </c>
      <c r="AR34" s="196"/>
      <c r="AS34" s="196"/>
      <c r="AT34" s="325"/>
      <c r="AU34" s="207" t="s">
        <v>671</v>
      </c>
      <c r="AV34" s="207"/>
      <c r="AW34" s="207"/>
      <c r="AX34" s="209"/>
    </row>
    <row r="35" spans="1:51" ht="23.25" customHeight="1" x14ac:dyDescent="0.15">
      <c r="A35" s="216" t="s">
        <v>296</v>
      </c>
      <c r="B35" s="217"/>
      <c r="C35" s="217"/>
      <c r="D35" s="217"/>
      <c r="E35" s="217"/>
      <c r="F35" s="218"/>
      <c r="G35" s="222" t="s">
        <v>673</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67" t="s">
        <v>267</v>
      </c>
      <c r="B37" s="768"/>
      <c r="C37" s="768"/>
      <c r="D37" s="768"/>
      <c r="E37" s="768"/>
      <c r="F37" s="769"/>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0" t="s">
        <v>11</v>
      </c>
      <c r="AC37" s="401"/>
      <c r="AD37" s="402"/>
      <c r="AE37" s="235" t="s">
        <v>306</v>
      </c>
      <c r="AF37" s="235"/>
      <c r="AG37" s="235"/>
      <c r="AH37" s="235"/>
      <c r="AI37" s="235" t="s">
        <v>328</v>
      </c>
      <c r="AJ37" s="235"/>
      <c r="AK37" s="235"/>
      <c r="AL37" s="235"/>
      <c r="AM37" s="235" t="s">
        <v>425</v>
      </c>
      <c r="AN37" s="235"/>
      <c r="AO37" s="235"/>
      <c r="AP37" s="235"/>
      <c r="AQ37" s="142" t="s">
        <v>184</v>
      </c>
      <c r="AR37" s="143"/>
      <c r="AS37" s="143"/>
      <c r="AT37" s="144"/>
      <c r="AU37" s="407" t="s">
        <v>133</v>
      </c>
      <c r="AV37" s="407"/>
      <c r="AW37" s="407"/>
      <c r="AX37" s="907"/>
      <c r="AY37">
        <f>COUNTA($G$39)</f>
        <v>0</v>
      </c>
    </row>
    <row r="38" spans="1:51" ht="18.75" hidden="1"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447"/>
      <c r="Z38" s="448"/>
      <c r="AA38" s="449"/>
      <c r="AB38" s="403"/>
      <c r="AC38" s="404"/>
      <c r="AD38" s="405"/>
      <c r="AE38" s="235"/>
      <c r="AF38" s="235"/>
      <c r="AG38" s="235"/>
      <c r="AH38" s="235"/>
      <c r="AI38" s="235"/>
      <c r="AJ38" s="235"/>
      <c r="AK38" s="235"/>
      <c r="AL38" s="235"/>
      <c r="AM38" s="235"/>
      <c r="AN38" s="235"/>
      <c r="AO38" s="235"/>
      <c r="AP38" s="235"/>
      <c r="AQ38" s="238"/>
      <c r="AR38" s="189"/>
      <c r="AS38" s="124" t="s">
        <v>185</v>
      </c>
      <c r="AT38" s="125"/>
      <c r="AU38" s="188"/>
      <c r="AV38" s="188"/>
      <c r="AW38" s="388" t="s">
        <v>175</v>
      </c>
      <c r="AX38" s="389"/>
      <c r="AY38">
        <f>$AY$37</f>
        <v>0</v>
      </c>
    </row>
    <row r="39" spans="1:51" ht="23.25" hidden="1" customHeight="1" x14ac:dyDescent="0.15">
      <c r="A39" s="393"/>
      <c r="B39" s="391"/>
      <c r="C39" s="391"/>
      <c r="D39" s="391"/>
      <c r="E39" s="391"/>
      <c r="F39" s="392"/>
      <c r="G39" s="559"/>
      <c r="H39" s="560"/>
      <c r="I39" s="560"/>
      <c r="J39" s="560"/>
      <c r="K39" s="560"/>
      <c r="L39" s="560"/>
      <c r="M39" s="560"/>
      <c r="N39" s="560"/>
      <c r="O39" s="561"/>
      <c r="P39" s="96"/>
      <c r="Q39" s="96"/>
      <c r="R39" s="96"/>
      <c r="S39" s="96"/>
      <c r="T39" s="96"/>
      <c r="U39" s="96"/>
      <c r="V39" s="96"/>
      <c r="W39" s="96"/>
      <c r="X39" s="97"/>
      <c r="Y39" s="466" t="s">
        <v>12</v>
      </c>
      <c r="Z39" s="526"/>
      <c r="AA39" s="527"/>
      <c r="AB39" s="456"/>
      <c r="AC39" s="456"/>
      <c r="AD39" s="456"/>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94"/>
      <c r="B40" s="395"/>
      <c r="C40" s="395"/>
      <c r="D40" s="395"/>
      <c r="E40" s="395"/>
      <c r="F40" s="396"/>
      <c r="G40" s="562"/>
      <c r="H40" s="563"/>
      <c r="I40" s="563"/>
      <c r="J40" s="563"/>
      <c r="K40" s="563"/>
      <c r="L40" s="563"/>
      <c r="M40" s="563"/>
      <c r="N40" s="563"/>
      <c r="O40" s="564"/>
      <c r="P40" s="99"/>
      <c r="Q40" s="99"/>
      <c r="R40" s="99"/>
      <c r="S40" s="99"/>
      <c r="T40" s="99"/>
      <c r="U40" s="99"/>
      <c r="V40" s="99"/>
      <c r="W40" s="99"/>
      <c r="X40" s="100"/>
      <c r="Y40" s="442" t="s">
        <v>53</v>
      </c>
      <c r="Z40" s="437"/>
      <c r="AA40" s="438"/>
      <c r="AB40" s="518"/>
      <c r="AC40" s="518"/>
      <c r="AD40" s="518"/>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97"/>
      <c r="B41" s="398"/>
      <c r="C41" s="398"/>
      <c r="D41" s="398"/>
      <c r="E41" s="398"/>
      <c r="F41" s="399"/>
      <c r="G41" s="565"/>
      <c r="H41" s="566"/>
      <c r="I41" s="566"/>
      <c r="J41" s="566"/>
      <c r="K41" s="566"/>
      <c r="L41" s="566"/>
      <c r="M41" s="566"/>
      <c r="N41" s="566"/>
      <c r="O41" s="567"/>
      <c r="P41" s="102"/>
      <c r="Q41" s="102"/>
      <c r="R41" s="102"/>
      <c r="S41" s="102"/>
      <c r="T41" s="102"/>
      <c r="U41" s="102"/>
      <c r="V41" s="102"/>
      <c r="W41" s="102"/>
      <c r="X41" s="103"/>
      <c r="Y41" s="442" t="s">
        <v>13</v>
      </c>
      <c r="Z41" s="437"/>
      <c r="AA41" s="438"/>
      <c r="AB41" s="551" t="s">
        <v>176</v>
      </c>
      <c r="AC41" s="551"/>
      <c r="AD41" s="551"/>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67" t="s">
        <v>267</v>
      </c>
      <c r="B44" s="768"/>
      <c r="C44" s="768"/>
      <c r="D44" s="768"/>
      <c r="E44" s="768"/>
      <c r="F44" s="769"/>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0" t="s">
        <v>11</v>
      </c>
      <c r="AC44" s="401"/>
      <c r="AD44" s="402"/>
      <c r="AE44" s="235" t="s">
        <v>306</v>
      </c>
      <c r="AF44" s="235"/>
      <c r="AG44" s="235"/>
      <c r="AH44" s="235"/>
      <c r="AI44" s="235" t="s">
        <v>328</v>
      </c>
      <c r="AJ44" s="235"/>
      <c r="AK44" s="235"/>
      <c r="AL44" s="235"/>
      <c r="AM44" s="235" t="s">
        <v>425</v>
      </c>
      <c r="AN44" s="235"/>
      <c r="AO44" s="235"/>
      <c r="AP44" s="235"/>
      <c r="AQ44" s="142" t="s">
        <v>184</v>
      </c>
      <c r="AR44" s="143"/>
      <c r="AS44" s="143"/>
      <c r="AT44" s="144"/>
      <c r="AU44" s="407" t="s">
        <v>133</v>
      </c>
      <c r="AV44" s="407"/>
      <c r="AW44" s="407"/>
      <c r="AX44" s="907"/>
      <c r="AY44">
        <f>COUNTA($G$46)</f>
        <v>0</v>
      </c>
    </row>
    <row r="45" spans="1:51" ht="18.75" hidden="1"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447"/>
      <c r="Z45" s="448"/>
      <c r="AA45" s="449"/>
      <c r="AB45" s="403"/>
      <c r="AC45" s="404"/>
      <c r="AD45" s="405"/>
      <c r="AE45" s="235"/>
      <c r="AF45" s="235"/>
      <c r="AG45" s="235"/>
      <c r="AH45" s="235"/>
      <c r="AI45" s="235"/>
      <c r="AJ45" s="235"/>
      <c r="AK45" s="235"/>
      <c r="AL45" s="235"/>
      <c r="AM45" s="235"/>
      <c r="AN45" s="235"/>
      <c r="AO45" s="235"/>
      <c r="AP45" s="235"/>
      <c r="AQ45" s="238"/>
      <c r="AR45" s="189"/>
      <c r="AS45" s="124" t="s">
        <v>185</v>
      </c>
      <c r="AT45" s="125"/>
      <c r="AU45" s="188"/>
      <c r="AV45" s="188"/>
      <c r="AW45" s="388" t="s">
        <v>175</v>
      </c>
      <c r="AX45" s="389"/>
      <c r="AY45">
        <f>$AY$44</f>
        <v>0</v>
      </c>
    </row>
    <row r="46" spans="1:51" ht="23.25" hidden="1" customHeight="1" x14ac:dyDescent="0.15">
      <c r="A46" s="393"/>
      <c r="B46" s="391"/>
      <c r="C46" s="391"/>
      <c r="D46" s="391"/>
      <c r="E46" s="391"/>
      <c r="F46" s="392"/>
      <c r="G46" s="559"/>
      <c r="H46" s="560"/>
      <c r="I46" s="560"/>
      <c r="J46" s="560"/>
      <c r="K46" s="560"/>
      <c r="L46" s="560"/>
      <c r="M46" s="560"/>
      <c r="N46" s="560"/>
      <c r="O46" s="561"/>
      <c r="P46" s="96"/>
      <c r="Q46" s="96"/>
      <c r="R46" s="96"/>
      <c r="S46" s="96"/>
      <c r="T46" s="96"/>
      <c r="U46" s="96"/>
      <c r="V46" s="96"/>
      <c r="W46" s="96"/>
      <c r="X46" s="97"/>
      <c r="Y46" s="466" t="s">
        <v>12</v>
      </c>
      <c r="Z46" s="526"/>
      <c r="AA46" s="527"/>
      <c r="AB46" s="456"/>
      <c r="AC46" s="456"/>
      <c r="AD46" s="456"/>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94"/>
      <c r="B47" s="395"/>
      <c r="C47" s="395"/>
      <c r="D47" s="395"/>
      <c r="E47" s="395"/>
      <c r="F47" s="396"/>
      <c r="G47" s="562"/>
      <c r="H47" s="563"/>
      <c r="I47" s="563"/>
      <c r="J47" s="563"/>
      <c r="K47" s="563"/>
      <c r="L47" s="563"/>
      <c r="M47" s="563"/>
      <c r="N47" s="563"/>
      <c r="O47" s="564"/>
      <c r="P47" s="99"/>
      <c r="Q47" s="99"/>
      <c r="R47" s="99"/>
      <c r="S47" s="99"/>
      <c r="T47" s="99"/>
      <c r="U47" s="99"/>
      <c r="V47" s="99"/>
      <c r="W47" s="99"/>
      <c r="X47" s="100"/>
      <c r="Y47" s="442" t="s">
        <v>53</v>
      </c>
      <c r="Z47" s="437"/>
      <c r="AA47" s="438"/>
      <c r="AB47" s="518"/>
      <c r="AC47" s="518"/>
      <c r="AD47" s="518"/>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97"/>
      <c r="B48" s="398"/>
      <c r="C48" s="398"/>
      <c r="D48" s="398"/>
      <c r="E48" s="398"/>
      <c r="F48" s="399"/>
      <c r="G48" s="565"/>
      <c r="H48" s="566"/>
      <c r="I48" s="566"/>
      <c r="J48" s="566"/>
      <c r="K48" s="566"/>
      <c r="L48" s="566"/>
      <c r="M48" s="566"/>
      <c r="N48" s="566"/>
      <c r="O48" s="567"/>
      <c r="P48" s="102"/>
      <c r="Q48" s="102"/>
      <c r="R48" s="102"/>
      <c r="S48" s="102"/>
      <c r="T48" s="102"/>
      <c r="U48" s="102"/>
      <c r="V48" s="102"/>
      <c r="W48" s="102"/>
      <c r="X48" s="103"/>
      <c r="Y48" s="442" t="s">
        <v>13</v>
      </c>
      <c r="Z48" s="437"/>
      <c r="AA48" s="438"/>
      <c r="AB48" s="551" t="s">
        <v>176</v>
      </c>
      <c r="AC48" s="551"/>
      <c r="AD48" s="551"/>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90" t="s">
        <v>267</v>
      </c>
      <c r="B51" s="391"/>
      <c r="C51" s="391"/>
      <c r="D51" s="391"/>
      <c r="E51" s="391"/>
      <c r="F51" s="392"/>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0" t="s">
        <v>11</v>
      </c>
      <c r="AC51" s="401"/>
      <c r="AD51" s="402"/>
      <c r="AE51" s="235" t="s">
        <v>306</v>
      </c>
      <c r="AF51" s="235"/>
      <c r="AG51" s="235"/>
      <c r="AH51" s="235"/>
      <c r="AI51" s="235" t="s">
        <v>328</v>
      </c>
      <c r="AJ51" s="235"/>
      <c r="AK51" s="235"/>
      <c r="AL51" s="235"/>
      <c r="AM51" s="235" t="s">
        <v>425</v>
      </c>
      <c r="AN51" s="235"/>
      <c r="AO51" s="235"/>
      <c r="AP51" s="235"/>
      <c r="AQ51" s="142" t="s">
        <v>184</v>
      </c>
      <c r="AR51" s="143"/>
      <c r="AS51" s="143"/>
      <c r="AT51" s="144"/>
      <c r="AU51" s="922" t="s">
        <v>133</v>
      </c>
      <c r="AV51" s="922"/>
      <c r="AW51" s="922"/>
      <c r="AX51" s="923"/>
      <c r="AY51">
        <f>COUNTA($G$53)</f>
        <v>0</v>
      </c>
    </row>
    <row r="52" spans="1:51" ht="18.75" hidden="1"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447"/>
      <c r="Z52" s="448"/>
      <c r="AA52" s="449"/>
      <c r="AB52" s="403"/>
      <c r="AC52" s="404"/>
      <c r="AD52" s="405"/>
      <c r="AE52" s="235"/>
      <c r="AF52" s="235"/>
      <c r="AG52" s="235"/>
      <c r="AH52" s="235"/>
      <c r="AI52" s="235"/>
      <c r="AJ52" s="235"/>
      <c r="AK52" s="235"/>
      <c r="AL52" s="235"/>
      <c r="AM52" s="235"/>
      <c r="AN52" s="235"/>
      <c r="AO52" s="235"/>
      <c r="AP52" s="235"/>
      <c r="AQ52" s="238"/>
      <c r="AR52" s="189"/>
      <c r="AS52" s="124" t="s">
        <v>185</v>
      </c>
      <c r="AT52" s="125"/>
      <c r="AU52" s="188"/>
      <c r="AV52" s="188"/>
      <c r="AW52" s="388" t="s">
        <v>175</v>
      </c>
      <c r="AX52" s="389"/>
      <c r="AY52">
        <f>$AY$51</f>
        <v>0</v>
      </c>
    </row>
    <row r="53" spans="1:51" ht="23.25" hidden="1" customHeight="1" x14ac:dyDescent="0.15">
      <c r="A53" s="393"/>
      <c r="B53" s="391"/>
      <c r="C53" s="391"/>
      <c r="D53" s="391"/>
      <c r="E53" s="391"/>
      <c r="F53" s="392"/>
      <c r="G53" s="559"/>
      <c r="H53" s="560"/>
      <c r="I53" s="560"/>
      <c r="J53" s="560"/>
      <c r="K53" s="560"/>
      <c r="L53" s="560"/>
      <c r="M53" s="560"/>
      <c r="N53" s="560"/>
      <c r="O53" s="561"/>
      <c r="P53" s="96"/>
      <c r="Q53" s="96"/>
      <c r="R53" s="96"/>
      <c r="S53" s="96"/>
      <c r="T53" s="96"/>
      <c r="U53" s="96"/>
      <c r="V53" s="96"/>
      <c r="W53" s="96"/>
      <c r="X53" s="97"/>
      <c r="Y53" s="466" t="s">
        <v>12</v>
      </c>
      <c r="Z53" s="526"/>
      <c r="AA53" s="527"/>
      <c r="AB53" s="456"/>
      <c r="AC53" s="456"/>
      <c r="AD53" s="456"/>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94"/>
      <c r="B54" s="395"/>
      <c r="C54" s="395"/>
      <c r="D54" s="395"/>
      <c r="E54" s="395"/>
      <c r="F54" s="396"/>
      <c r="G54" s="562"/>
      <c r="H54" s="563"/>
      <c r="I54" s="563"/>
      <c r="J54" s="563"/>
      <c r="K54" s="563"/>
      <c r="L54" s="563"/>
      <c r="M54" s="563"/>
      <c r="N54" s="563"/>
      <c r="O54" s="564"/>
      <c r="P54" s="99"/>
      <c r="Q54" s="99"/>
      <c r="R54" s="99"/>
      <c r="S54" s="99"/>
      <c r="T54" s="99"/>
      <c r="U54" s="99"/>
      <c r="V54" s="99"/>
      <c r="W54" s="99"/>
      <c r="X54" s="100"/>
      <c r="Y54" s="442" t="s">
        <v>53</v>
      </c>
      <c r="Z54" s="437"/>
      <c r="AA54" s="438"/>
      <c r="AB54" s="518"/>
      <c r="AC54" s="518"/>
      <c r="AD54" s="518"/>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97"/>
      <c r="B55" s="398"/>
      <c r="C55" s="398"/>
      <c r="D55" s="398"/>
      <c r="E55" s="398"/>
      <c r="F55" s="399"/>
      <c r="G55" s="565"/>
      <c r="H55" s="566"/>
      <c r="I55" s="566"/>
      <c r="J55" s="566"/>
      <c r="K55" s="566"/>
      <c r="L55" s="566"/>
      <c r="M55" s="566"/>
      <c r="N55" s="566"/>
      <c r="O55" s="567"/>
      <c r="P55" s="102"/>
      <c r="Q55" s="102"/>
      <c r="R55" s="102"/>
      <c r="S55" s="102"/>
      <c r="T55" s="102"/>
      <c r="U55" s="102"/>
      <c r="V55" s="102"/>
      <c r="W55" s="102"/>
      <c r="X55" s="103"/>
      <c r="Y55" s="442" t="s">
        <v>13</v>
      </c>
      <c r="Z55" s="437"/>
      <c r="AA55" s="438"/>
      <c r="AB55" s="591" t="s">
        <v>14</v>
      </c>
      <c r="AC55" s="591"/>
      <c r="AD55" s="591"/>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90" t="s">
        <v>267</v>
      </c>
      <c r="B58" s="391"/>
      <c r="C58" s="391"/>
      <c r="D58" s="391"/>
      <c r="E58" s="391"/>
      <c r="F58" s="392"/>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0" t="s">
        <v>11</v>
      </c>
      <c r="AC58" s="401"/>
      <c r="AD58" s="402"/>
      <c r="AE58" s="235" t="s">
        <v>306</v>
      </c>
      <c r="AF58" s="235"/>
      <c r="AG58" s="235"/>
      <c r="AH58" s="235"/>
      <c r="AI58" s="235" t="s">
        <v>328</v>
      </c>
      <c r="AJ58" s="235"/>
      <c r="AK58" s="235"/>
      <c r="AL58" s="235"/>
      <c r="AM58" s="235" t="s">
        <v>425</v>
      </c>
      <c r="AN58" s="235"/>
      <c r="AO58" s="235"/>
      <c r="AP58" s="235"/>
      <c r="AQ58" s="142" t="s">
        <v>184</v>
      </c>
      <c r="AR58" s="143"/>
      <c r="AS58" s="143"/>
      <c r="AT58" s="144"/>
      <c r="AU58" s="922" t="s">
        <v>133</v>
      </c>
      <c r="AV58" s="922"/>
      <c r="AW58" s="922"/>
      <c r="AX58" s="923"/>
      <c r="AY58">
        <f>COUNTA($G$60)</f>
        <v>0</v>
      </c>
    </row>
    <row r="59" spans="1:51" ht="18.75" hidden="1"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447"/>
      <c r="Z59" s="448"/>
      <c r="AA59" s="449"/>
      <c r="AB59" s="403"/>
      <c r="AC59" s="404"/>
      <c r="AD59" s="405"/>
      <c r="AE59" s="235"/>
      <c r="AF59" s="235"/>
      <c r="AG59" s="235"/>
      <c r="AH59" s="235"/>
      <c r="AI59" s="235"/>
      <c r="AJ59" s="235"/>
      <c r="AK59" s="235"/>
      <c r="AL59" s="235"/>
      <c r="AM59" s="235"/>
      <c r="AN59" s="235"/>
      <c r="AO59" s="235"/>
      <c r="AP59" s="235"/>
      <c r="AQ59" s="238"/>
      <c r="AR59" s="189"/>
      <c r="AS59" s="124" t="s">
        <v>185</v>
      </c>
      <c r="AT59" s="125"/>
      <c r="AU59" s="188"/>
      <c r="AV59" s="188"/>
      <c r="AW59" s="388" t="s">
        <v>175</v>
      </c>
      <c r="AX59" s="389"/>
      <c r="AY59">
        <f>$AY$58</f>
        <v>0</v>
      </c>
    </row>
    <row r="60" spans="1:51" ht="23.25" hidden="1" customHeight="1" x14ac:dyDescent="0.15">
      <c r="A60" s="393"/>
      <c r="B60" s="391"/>
      <c r="C60" s="391"/>
      <c r="D60" s="391"/>
      <c r="E60" s="391"/>
      <c r="F60" s="392"/>
      <c r="G60" s="559"/>
      <c r="H60" s="560"/>
      <c r="I60" s="560"/>
      <c r="J60" s="560"/>
      <c r="K60" s="560"/>
      <c r="L60" s="560"/>
      <c r="M60" s="560"/>
      <c r="N60" s="560"/>
      <c r="O60" s="561"/>
      <c r="P60" s="96"/>
      <c r="Q60" s="96"/>
      <c r="R60" s="96"/>
      <c r="S60" s="96"/>
      <c r="T60" s="96"/>
      <c r="U60" s="96"/>
      <c r="V60" s="96"/>
      <c r="W60" s="96"/>
      <c r="X60" s="97"/>
      <c r="Y60" s="466" t="s">
        <v>12</v>
      </c>
      <c r="Z60" s="526"/>
      <c r="AA60" s="527"/>
      <c r="AB60" s="456"/>
      <c r="AC60" s="456"/>
      <c r="AD60" s="456"/>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94"/>
      <c r="B61" s="395"/>
      <c r="C61" s="395"/>
      <c r="D61" s="395"/>
      <c r="E61" s="395"/>
      <c r="F61" s="396"/>
      <c r="G61" s="562"/>
      <c r="H61" s="563"/>
      <c r="I61" s="563"/>
      <c r="J61" s="563"/>
      <c r="K61" s="563"/>
      <c r="L61" s="563"/>
      <c r="M61" s="563"/>
      <c r="N61" s="563"/>
      <c r="O61" s="564"/>
      <c r="P61" s="99"/>
      <c r="Q61" s="99"/>
      <c r="R61" s="99"/>
      <c r="S61" s="99"/>
      <c r="T61" s="99"/>
      <c r="U61" s="99"/>
      <c r="V61" s="99"/>
      <c r="W61" s="99"/>
      <c r="X61" s="100"/>
      <c r="Y61" s="442" t="s">
        <v>53</v>
      </c>
      <c r="Z61" s="437"/>
      <c r="AA61" s="438"/>
      <c r="AB61" s="518"/>
      <c r="AC61" s="518"/>
      <c r="AD61" s="518"/>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94"/>
      <c r="B62" s="395"/>
      <c r="C62" s="395"/>
      <c r="D62" s="395"/>
      <c r="E62" s="395"/>
      <c r="F62" s="396"/>
      <c r="G62" s="565"/>
      <c r="H62" s="566"/>
      <c r="I62" s="566"/>
      <c r="J62" s="566"/>
      <c r="K62" s="566"/>
      <c r="L62" s="566"/>
      <c r="M62" s="566"/>
      <c r="N62" s="566"/>
      <c r="O62" s="567"/>
      <c r="P62" s="102"/>
      <c r="Q62" s="102"/>
      <c r="R62" s="102"/>
      <c r="S62" s="102"/>
      <c r="T62" s="102"/>
      <c r="U62" s="102"/>
      <c r="V62" s="102"/>
      <c r="W62" s="102"/>
      <c r="X62" s="103"/>
      <c r="Y62" s="442" t="s">
        <v>13</v>
      </c>
      <c r="Z62" s="437"/>
      <c r="AA62" s="438"/>
      <c r="AB62" s="551" t="s">
        <v>14</v>
      </c>
      <c r="AC62" s="551"/>
      <c r="AD62" s="551"/>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7" t="s">
        <v>268</v>
      </c>
      <c r="B65" s="478"/>
      <c r="C65" s="478"/>
      <c r="D65" s="478"/>
      <c r="E65" s="478"/>
      <c r="F65" s="479"/>
      <c r="G65" s="480"/>
      <c r="H65" s="230" t="s">
        <v>145</v>
      </c>
      <c r="I65" s="230"/>
      <c r="J65" s="230"/>
      <c r="K65" s="230"/>
      <c r="L65" s="230"/>
      <c r="M65" s="230"/>
      <c r="N65" s="230"/>
      <c r="O65" s="231"/>
      <c r="P65" s="229" t="s">
        <v>58</v>
      </c>
      <c r="Q65" s="230"/>
      <c r="R65" s="230"/>
      <c r="S65" s="230"/>
      <c r="T65" s="230"/>
      <c r="U65" s="230"/>
      <c r="V65" s="231"/>
      <c r="W65" s="482" t="s">
        <v>263</v>
      </c>
      <c r="X65" s="483"/>
      <c r="Y65" s="486"/>
      <c r="Z65" s="486"/>
      <c r="AA65" s="487"/>
      <c r="AB65" s="229" t="s">
        <v>11</v>
      </c>
      <c r="AC65" s="230"/>
      <c r="AD65" s="231"/>
      <c r="AE65" s="235" t="s">
        <v>306</v>
      </c>
      <c r="AF65" s="235"/>
      <c r="AG65" s="235"/>
      <c r="AH65" s="235"/>
      <c r="AI65" s="235" t="s">
        <v>328</v>
      </c>
      <c r="AJ65" s="235"/>
      <c r="AK65" s="235"/>
      <c r="AL65" s="235"/>
      <c r="AM65" s="235" t="s">
        <v>425</v>
      </c>
      <c r="AN65" s="235"/>
      <c r="AO65" s="235"/>
      <c r="AP65" s="235"/>
      <c r="AQ65" s="146" t="s">
        <v>184</v>
      </c>
      <c r="AR65" s="121"/>
      <c r="AS65" s="121"/>
      <c r="AT65" s="122"/>
      <c r="AU65" s="236" t="s">
        <v>133</v>
      </c>
      <c r="AV65" s="236"/>
      <c r="AW65" s="236"/>
      <c r="AX65" s="237"/>
      <c r="AY65">
        <f>COUNTA($H$67)</f>
        <v>0</v>
      </c>
    </row>
    <row r="66" spans="1:51" ht="18.75" hidden="1" customHeight="1" x14ac:dyDescent="0.15">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266</v>
      </c>
      <c r="AX66" s="239"/>
      <c r="AY66">
        <f>$AY$65</f>
        <v>0</v>
      </c>
    </row>
    <row r="67" spans="1:51" ht="23.25" hidden="1" customHeight="1" x14ac:dyDescent="0.15">
      <c r="A67" s="470"/>
      <c r="B67" s="471"/>
      <c r="C67" s="471"/>
      <c r="D67" s="471"/>
      <c r="E67" s="471"/>
      <c r="F67" s="472"/>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286</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70"/>
      <c r="B68" s="471"/>
      <c r="C68" s="471"/>
      <c r="D68" s="471"/>
      <c r="E68" s="471"/>
      <c r="F68" s="472"/>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286</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70"/>
      <c r="B69" s="471"/>
      <c r="C69" s="471"/>
      <c r="D69" s="471"/>
      <c r="E69" s="471"/>
      <c r="F69" s="472"/>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287</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70" t="s">
        <v>272</v>
      </c>
      <c r="B70" s="471"/>
      <c r="C70" s="471"/>
      <c r="D70" s="471"/>
      <c r="E70" s="471"/>
      <c r="F70" s="472"/>
      <c r="G70" s="241" t="s">
        <v>187</v>
      </c>
      <c r="H70" s="293"/>
      <c r="I70" s="293"/>
      <c r="J70" s="293"/>
      <c r="K70" s="293"/>
      <c r="L70" s="293"/>
      <c r="M70" s="293"/>
      <c r="N70" s="293"/>
      <c r="O70" s="293"/>
      <c r="P70" s="293"/>
      <c r="Q70" s="293"/>
      <c r="R70" s="293"/>
      <c r="S70" s="293"/>
      <c r="T70" s="293"/>
      <c r="U70" s="293"/>
      <c r="V70" s="293"/>
      <c r="W70" s="296" t="s">
        <v>285</v>
      </c>
      <c r="X70" s="297"/>
      <c r="Y70" s="255" t="s">
        <v>12</v>
      </c>
      <c r="Z70" s="255"/>
      <c r="AA70" s="256"/>
      <c r="AB70" s="257" t="s">
        <v>286</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70"/>
      <c r="B71" s="471"/>
      <c r="C71" s="471"/>
      <c r="D71" s="471"/>
      <c r="E71" s="471"/>
      <c r="F71" s="472"/>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286</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73"/>
      <c r="B72" s="474"/>
      <c r="C72" s="474"/>
      <c r="D72" s="474"/>
      <c r="E72" s="474"/>
      <c r="F72" s="475"/>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287</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501" t="s">
        <v>268</v>
      </c>
      <c r="B73" s="502"/>
      <c r="C73" s="502"/>
      <c r="D73" s="502"/>
      <c r="E73" s="502"/>
      <c r="F73" s="503"/>
      <c r="G73" s="577"/>
      <c r="H73" s="121" t="s">
        <v>145</v>
      </c>
      <c r="I73" s="121"/>
      <c r="J73" s="121"/>
      <c r="K73" s="121"/>
      <c r="L73" s="121"/>
      <c r="M73" s="121"/>
      <c r="N73" s="121"/>
      <c r="O73" s="122"/>
      <c r="P73" s="146" t="s">
        <v>58</v>
      </c>
      <c r="Q73" s="121"/>
      <c r="R73" s="121"/>
      <c r="S73" s="121"/>
      <c r="T73" s="121"/>
      <c r="U73" s="121"/>
      <c r="V73" s="121"/>
      <c r="W73" s="121"/>
      <c r="X73" s="122"/>
      <c r="Y73" s="579"/>
      <c r="Z73" s="580"/>
      <c r="AA73" s="581"/>
      <c r="AB73" s="146" t="s">
        <v>11</v>
      </c>
      <c r="AC73" s="121"/>
      <c r="AD73" s="122"/>
      <c r="AE73" s="235" t="s">
        <v>306</v>
      </c>
      <c r="AF73" s="235"/>
      <c r="AG73" s="235"/>
      <c r="AH73" s="235"/>
      <c r="AI73" s="235" t="s">
        <v>328</v>
      </c>
      <c r="AJ73" s="235"/>
      <c r="AK73" s="235"/>
      <c r="AL73" s="235"/>
      <c r="AM73" s="235" t="s">
        <v>425</v>
      </c>
      <c r="AN73" s="235"/>
      <c r="AO73" s="235"/>
      <c r="AP73" s="235"/>
      <c r="AQ73" s="146" t="s">
        <v>184</v>
      </c>
      <c r="AR73" s="121"/>
      <c r="AS73" s="121"/>
      <c r="AT73" s="122"/>
      <c r="AU73" s="126" t="s">
        <v>133</v>
      </c>
      <c r="AV73" s="127"/>
      <c r="AW73" s="127"/>
      <c r="AX73" s="128"/>
      <c r="AY73">
        <f>COUNTA($H$75)</f>
        <v>0</v>
      </c>
    </row>
    <row r="74" spans="1:51" ht="18.75" hidden="1" customHeight="1" x14ac:dyDescent="0.15">
      <c r="A74" s="504"/>
      <c r="B74" s="505"/>
      <c r="C74" s="505"/>
      <c r="D74" s="505"/>
      <c r="E74" s="505"/>
      <c r="F74" s="506"/>
      <c r="G74" s="578"/>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504"/>
      <c r="B75" s="505"/>
      <c r="C75" s="505"/>
      <c r="D75" s="505"/>
      <c r="E75" s="505"/>
      <c r="F75" s="506"/>
      <c r="G75" s="606"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504"/>
      <c r="B76" s="505"/>
      <c r="C76" s="505"/>
      <c r="D76" s="505"/>
      <c r="E76" s="505"/>
      <c r="F76" s="506"/>
      <c r="G76" s="607"/>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504"/>
      <c r="B77" s="505"/>
      <c r="C77" s="505"/>
      <c r="D77" s="505"/>
      <c r="E77" s="505"/>
      <c r="F77" s="506"/>
      <c r="G77" s="608"/>
      <c r="H77" s="102"/>
      <c r="I77" s="102"/>
      <c r="J77" s="102"/>
      <c r="K77" s="102"/>
      <c r="L77" s="102"/>
      <c r="M77" s="102"/>
      <c r="N77" s="102"/>
      <c r="O77" s="103"/>
      <c r="P77" s="99"/>
      <c r="Q77" s="99"/>
      <c r="R77" s="99"/>
      <c r="S77" s="99"/>
      <c r="T77" s="99"/>
      <c r="U77" s="99"/>
      <c r="V77" s="99"/>
      <c r="W77" s="99"/>
      <c r="X77" s="100"/>
      <c r="Y77" s="146" t="s">
        <v>13</v>
      </c>
      <c r="Z77" s="121"/>
      <c r="AA77" s="122"/>
      <c r="AB77" s="574" t="s">
        <v>14</v>
      </c>
      <c r="AC77" s="574"/>
      <c r="AD77" s="574"/>
      <c r="AE77" s="884"/>
      <c r="AF77" s="885"/>
      <c r="AG77" s="885"/>
      <c r="AH77" s="885"/>
      <c r="AI77" s="884"/>
      <c r="AJ77" s="885"/>
      <c r="AK77" s="885"/>
      <c r="AL77" s="885"/>
      <c r="AM77" s="884"/>
      <c r="AN77" s="885"/>
      <c r="AO77" s="885"/>
      <c r="AP77" s="885"/>
      <c r="AQ77" s="324"/>
      <c r="AR77" s="196"/>
      <c r="AS77" s="196"/>
      <c r="AT77" s="325"/>
      <c r="AU77" s="207"/>
      <c r="AV77" s="207"/>
      <c r="AW77" s="207"/>
      <c r="AX77" s="209"/>
      <c r="AY77">
        <f t="shared" si="9"/>
        <v>0</v>
      </c>
    </row>
    <row r="78" spans="1:51" ht="69.75" hidden="1" customHeight="1" x14ac:dyDescent="0.15">
      <c r="A78" s="317" t="s">
        <v>299</v>
      </c>
      <c r="B78" s="318"/>
      <c r="C78" s="318"/>
      <c r="D78" s="318"/>
      <c r="E78" s="315" t="s">
        <v>246</v>
      </c>
      <c r="F78" s="316"/>
      <c r="G78" s="45" t="s">
        <v>187</v>
      </c>
      <c r="H78" s="582"/>
      <c r="I78" s="583"/>
      <c r="J78" s="583"/>
      <c r="K78" s="583"/>
      <c r="L78" s="583"/>
      <c r="M78" s="583"/>
      <c r="N78" s="583"/>
      <c r="O78" s="584"/>
      <c r="P78" s="138"/>
      <c r="Q78" s="138"/>
      <c r="R78" s="138"/>
      <c r="S78" s="138"/>
      <c r="T78" s="138"/>
      <c r="U78" s="138"/>
      <c r="V78" s="138"/>
      <c r="W78" s="138"/>
      <c r="X78" s="138"/>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1" t="s">
        <v>262</v>
      </c>
      <c r="AP79" s="262"/>
      <c r="AQ79" s="262"/>
      <c r="AR79" s="62"/>
      <c r="AS79" s="261"/>
      <c r="AT79" s="262"/>
      <c r="AU79" s="262"/>
      <c r="AV79" s="262"/>
      <c r="AW79" s="262"/>
      <c r="AX79" s="965"/>
      <c r="AY79">
        <f>COUNTIF($AR$79,"☑")</f>
        <v>0</v>
      </c>
    </row>
    <row r="80" spans="1:51" ht="18.75" hidden="1" customHeight="1" x14ac:dyDescent="0.15">
      <c r="A80" s="858" t="s">
        <v>146</v>
      </c>
      <c r="B80" s="519" t="s">
        <v>259</v>
      </c>
      <c r="C80" s="520"/>
      <c r="D80" s="520"/>
      <c r="E80" s="520"/>
      <c r="F80" s="521"/>
      <c r="G80" s="425" t="s">
        <v>138</v>
      </c>
      <c r="H80" s="425"/>
      <c r="I80" s="425"/>
      <c r="J80" s="425"/>
      <c r="K80" s="425"/>
      <c r="L80" s="425"/>
      <c r="M80" s="425"/>
      <c r="N80" s="425"/>
      <c r="O80" s="425"/>
      <c r="P80" s="425"/>
      <c r="Q80" s="425"/>
      <c r="R80" s="425"/>
      <c r="S80" s="425"/>
      <c r="T80" s="425"/>
      <c r="U80" s="425"/>
      <c r="V80" s="425"/>
      <c r="W80" s="425"/>
      <c r="X80" s="425"/>
      <c r="Y80" s="425"/>
      <c r="Z80" s="425"/>
      <c r="AA80" s="508"/>
      <c r="AB80" s="424" t="s">
        <v>618</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f>COUNTA($G$82)</f>
        <v>0</v>
      </c>
    </row>
    <row r="81" spans="1:60" ht="22.5" hidden="1" customHeight="1" x14ac:dyDescent="0.15">
      <c r="A81" s="859"/>
      <c r="B81" s="522"/>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10"/>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859"/>
      <c r="B82" s="522"/>
      <c r="C82" s="420"/>
      <c r="D82" s="420"/>
      <c r="E82" s="420"/>
      <c r="F82" s="421"/>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2"/>
      <c r="C83" s="420"/>
      <c r="D83" s="420"/>
      <c r="E83" s="420"/>
      <c r="F83" s="421"/>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3"/>
      <c r="C84" s="524"/>
      <c r="D84" s="524"/>
      <c r="E84" s="524"/>
      <c r="F84" s="525"/>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0" t="s">
        <v>144</v>
      </c>
      <c r="C85" s="420"/>
      <c r="D85" s="420"/>
      <c r="E85" s="420"/>
      <c r="F85" s="421"/>
      <c r="G85" s="507" t="s">
        <v>60</v>
      </c>
      <c r="H85" s="425"/>
      <c r="I85" s="425"/>
      <c r="J85" s="425"/>
      <c r="K85" s="425"/>
      <c r="L85" s="425"/>
      <c r="M85" s="425"/>
      <c r="N85" s="425"/>
      <c r="O85" s="508"/>
      <c r="P85" s="424" t="s">
        <v>62</v>
      </c>
      <c r="Q85" s="425"/>
      <c r="R85" s="425"/>
      <c r="S85" s="425"/>
      <c r="T85" s="425"/>
      <c r="U85" s="425"/>
      <c r="V85" s="425"/>
      <c r="W85" s="425"/>
      <c r="X85" s="508"/>
      <c r="Y85" s="153"/>
      <c r="Z85" s="154"/>
      <c r="AA85" s="155"/>
      <c r="AB85" s="552" t="s">
        <v>11</v>
      </c>
      <c r="AC85" s="553"/>
      <c r="AD85" s="554"/>
      <c r="AE85" s="235" t="s">
        <v>306</v>
      </c>
      <c r="AF85" s="235"/>
      <c r="AG85" s="235"/>
      <c r="AH85" s="235"/>
      <c r="AI85" s="235" t="s">
        <v>328</v>
      </c>
      <c r="AJ85" s="235"/>
      <c r="AK85" s="235"/>
      <c r="AL85" s="235"/>
      <c r="AM85" s="235" t="s">
        <v>425</v>
      </c>
      <c r="AN85" s="235"/>
      <c r="AO85" s="235"/>
      <c r="AP85" s="235"/>
      <c r="AQ85" s="146" t="s">
        <v>184</v>
      </c>
      <c r="AR85" s="121"/>
      <c r="AS85" s="121"/>
      <c r="AT85" s="122"/>
      <c r="AU85" s="528" t="s">
        <v>133</v>
      </c>
      <c r="AV85" s="528"/>
      <c r="AW85" s="528"/>
      <c r="AX85" s="529"/>
      <c r="AY85">
        <f t="shared" si="10"/>
        <v>0</v>
      </c>
      <c r="AZ85" s="10"/>
      <c r="BA85" s="10"/>
      <c r="BB85" s="10"/>
      <c r="BC85" s="10"/>
    </row>
    <row r="86" spans="1:60" ht="18.75" hidden="1" customHeight="1" x14ac:dyDescent="0.15">
      <c r="A86" s="859"/>
      <c r="B86" s="420"/>
      <c r="C86" s="420"/>
      <c r="D86" s="420"/>
      <c r="E86" s="420"/>
      <c r="F86" s="421"/>
      <c r="G86" s="409"/>
      <c r="H86" s="388"/>
      <c r="I86" s="388"/>
      <c r="J86" s="388"/>
      <c r="K86" s="388"/>
      <c r="L86" s="388"/>
      <c r="M86" s="388"/>
      <c r="N86" s="388"/>
      <c r="O86" s="410"/>
      <c r="P86" s="427"/>
      <c r="Q86" s="388"/>
      <c r="R86" s="388"/>
      <c r="S86" s="388"/>
      <c r="T86" s="388"/>
      <c r="U86" s="388"/>
      <c r="V86" s="388"/>
      <c r="W86" s="388"/>
      <c r="X86" s="410"/>
      <c r="Y86" s="153"/>
      <c r="Z86" s="154"/>
      <c r="AA86" s="155"/>
      <c r="AB86" s="403"/>
      <c r="AC86" s="404"/>
      <c r="AD86" s="405"/>
      <c r="AE86" s="235"/>
      <c r="AF86" s="235"/>
      <c r="AG86" s="235"/>
      <c r="AH86" s="235"/>
      <c r="AI86" s="235"/>
      <c r="AJ86" s="235"/>
      <c r="AK86" s="235"/>
      <c r="AL86" s="235"/>
      <c r="AM86" s="235"/>
      <c r="AN86" s="235"/>
      <c r="AO86" s="235"/>
      <c r="AP86" s="235"/>
      <c r="AQ86" s="187"/>
      <c r="AR86" s="188"/>
      <c r="AS86" s="124" t="s">
        <v>185</v>
      </c>
      <c r="AT86" s="125"/>
      <c r="AU86" s="188"/>
      <c r="AV86" s="188"/>
      <c r="AW86" s="388" t="s">
        <v>175</v>
      </c>
      <c r="AX86" s="389"/>
      <c r="AY86">
        <f t="shared" si="10"/>
        <v>0</v>
      </c>
      <c r="AZ86" s="10"/>
      <c r="BA86" s="10"/>
      <c r="BB86" s="10"/>
      <c r="BC86" s="10"/>
      <c r="BD86" s="10"/>
      <c r="BE86" s="10"/>
      <c r="BF86" s="10"/>
      <c r="BG86" s="10"/>
      <c r="BH86" s="10"/>
    </row>
    <row r="87" spans="1:60" ht="23.25" hidden="1" customHeight="1" x14ac:dyDescent="0.15">
      <c r="A87" s="859"/>
      <c r="B87" s="420"/>
      <c r="C87" s="420"/>
      <c r="D87" s="420"/>
      <c r="E87" s="420"/>
      <c r="F87" s="421"/>
      <c r="G87" s="95"/>
      <c r="H87" s="96"/>
      <c r="I87" s="96"/>
      <c r="J87" s="96"/>
      <c r="K87" s="96"/>
      <c r="L87" s="96"/>
      <c r="M87" s="96"/>
      <c r="N87" s="96"/>
      <c r="O87" s="97"/>
      <c r="P87" s="96"/>
      <c r="Q87" s="509"/>
      <c r="R87" s="509"/>
      <c r="S87" s="509"/>
      <c r="T87" s="509"/>
      <c r="U87" s="509"/>
      <c r="V87" s="509"/>
      <c r="W87" s="509"/>
      <c r="X87" s="510"/>
      <c r="Y87" s="556" t="s">
        <v>61</v>
      </c>
      <c r="Z87" s="557"/>
      <c r="AA87" s="558"/>
      <c r="AB87" s="456"/>
      <c r="AC87" s="456"/>
      <c r="AD87" s="456"/>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59"/>
      <c r="B88" s="420"/>
      <c r="C88" s="420"/>
      <c r="D88" s="420"/>
      <c r="E88" s="420"/>
      <c r="F88" s="421"/>
      <c r="G88" s="98"/>
      <c r="H88" s="99"/>
      <c r="I88" s="99"/>
      <c r="J88" s="99"/>
      <c r="K88" s="99"/>
      <c r="L88" s="99"/>
      <c r="M88" s="99"/>
      <c r="N88" s="99"/>
      <c r="O88" s="100"/>
      <c r="P88" s="511"/>
      <c r="Q88" s="511"/>
      <c r="R88" s="511"/>
      <c r="S88" s="511"/>
      <c r="T88" s="511"/>
      <c r="U88" s="511"/>
      <c r="V88" s="511"/>
      <c r="W88" s="511"/>
      <c r="X88" s="512"/>
      <c r="Y88" s="453" t="s">
        <v>53</v>
      </c>
      <c r="Z88" s="454"/>
      <c r="AA88" s="455"/>
      <c r="AB88" s="518"/>
      <c r="AC88" s="518"/>
      <c r="AD88" s="518"/>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59"/>
      <c r="B89" s="524"/>
      <c r="C89" s="524"/>
      <c r="D89" s="524"/>
      <c r="E89" s="524"/>
      <c r="F89" s="525"/>
      <c r="G89" s="101"/>
      <c r="H89" s="102"/>
      <c r="I89" s="102"/>
      <c r="J89" s="102"/>
      <c r="K89" s="102"/>
      <c r="L89" s="102"/>
      <c r="M89" s="102"/>
      <c r="N89" s="102"/>
      <c r="O89" s="103"/>
      <c r="P89" s="165"/>
      <c r="Q89" s="165"/>
      <c r="R89" s="165"/>
      <c r="S89" s="165"/>
      <c r="T89" s="165"/>
      <c r="U89" s="165"/>
      <c r="V89" s="165"/>
      <c r="W89" s="165"/>
      <c r="X89" s="555"/>
      <c r="Y89" s="453" t="s">
        <v>13</v>
      </c>
      <c r="Z89" s="454"/>
      <c r="AA89" s="455"/>
      <c r="AB89" s="591" t="s">
        <v>14</v>
      </c>
      <c r="AC89" s="591"/>
      <c r="AD89" s="591"/>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59"/>
      <c r="B90" s="420" t="s">
        <v>144</v>
      </c>
      <c r="C90" s="420"/>
      <c r="D90" s="420"/>
      <c r="E90" s="420"/>
      <c r="F90" s="421"/>
      <c r="G90" s="507" t="s">
        <v>60</v>
      </c>
      <c r="H90" s="425"/>
      <c r="I90" s="425"/>
      <c r="J90" s="425"/>
      <c r="K90" s="425"/>
      <c r="L90" s="425"/>
      <c r="M90" s="425"/>
      <c r="N90" s="425"/>
      <c r="O90" s="508"/>
      <c r="P90" s="424" t="s">
        <v>62</v>
      </c>
      <c r="Q90" s="425"/>
      <c r="R90" s="425"/>
      <c r="S90" s="425"/>
      <c r="T90" s="425"/>
      <c r="U90" s="425"/>
      <c r="V90" s="425"/>
      <c r="W90" s="425"/>
      <c r="X90" s="508"/>
      <c r="Y90" s="153"/>
      <c r="Z90" s="154"/>
      <c r="AA90" s="155"/>
      <c r="AB90" s="552" t="s">
        <v>11</v>
      </c>
      <c r="AC90" s="553"/>
      <c r="AD90" s="554"/>
      <c r="AE90" s="235" t="s">
        <v>306</v>
      </c>
      <c r="AF90" s="235"/>
      <c r="AG90" s="235"/>
      <c r="AH90" s="235"/>
      <c r="AI90" s="235" t="s">
        <v>328</v>
      </c>
      <c r="AJ90" s="235"/>
      <c r="AK90" s="235"/>
      <c r="AL90" s="235"/>
      <c r="AM90" s="235" t="s">
        <v>425</v>
      </c>
      <c r="AN90" s="235"/>
      <c r="AO90" s="235"/>
      <c r="AP90" s="235"/>
      <c r="AQ90" s="146" t="s">
        <v>184</v>
      </c>
      <c r="AR90" s="121"/>
      <c r="AS90" s="121"/>
      <c r="AT90" s="122"/>
      <c r="AU90" s="528" t="s">
        <v>133</v>
      </c>
      <c r="AV90" s="528"/>
      <c r="AW90" s="528"/>
      <c r="AX90" s="529"/>
      <c r="AY90">
        <f>COUNTA($G$92)</f>
        <v>0</v>
      </c>
    </row>
    <row r="91" spans="1:60" ht="18.75" hidden="1" customHeight="1" x14ac:dyDescent="0.15">
      <c r="A91" s="859"/>
      <c r="B91" s="420"/>
      <c r="C91" s="420"/>
      <c r="D91" s="420"/>
      <c r="E91" s="420"/>
      <c r="F91" s="421"/>
      <c r="G91" s="409"/>
      <c r="H91" s="388"/>
      <c r="I91" s="388"/>
      <c r="J91" s="388"/>
      <c r="K91" s="388"/>
      <c r="L91" s="388"/>
      <c r="M91" s="388"/>
      <c r="N91" s="388"/>
      <c r="O91" s="410"/>
      <c r="P91" s="427"/>
      <c r="Q91" s="388"/>
      <c r="R91" s="388"/>
      <c r="S91" s="388"/>
      <c r="T91" s="388"/>
      <c r="U91" s="388"/>
      <c r="V91" s="388"/>
      <c r="W91" s="388"/>
      <c r="X91" s="410"/>
      <c r="Y91" s="153"/>
      <c r="Z91" s="154"/>
      <c r="AA91" s="155"/>
      <c r="AB91" s="403"/>
      <c r="AC91" s="404"/>
      <c r="AD91" s="405"/>
      <c r="AE91" s="235"/>
      <c r="AF91" s="235"/>
      <c r="AG91" s="235"/>
      <c r="AH91" s="235"/>
      <c r="AI91" s="235"/>
      <c r="AJ91" s="235"/>
      <c r="AK91" s="235"/>
      <c r="AL91" s="235"/>
      <c r="AM91" s="235"/>
      <c r="AN91" s="235"/>
      <c r="AO91" s="235"/>
      <c r="AP91" s="235"/>
      <c r="AQ91" s="187"/>
      <c r="AR91" s="188"/>
      <c r="AS91" s="124" t="s">
        <v>185</v>
      </c>
      <c r="AT91" s="125"/>
      <c r="AU91" s="188"/>
      <c r="AV91" s="188"/>
      <c r="AW91" s="388" t="s">
        <v>175</v>
      </c>
      <c r="AX91" s="389"/>
      <c r="AY91">
        <f>$AY$90</f>
        <v>0</v>
      </c>
      <c r="AZ91" s="10"/>
      <c r="BA91" s="10"/>
      <c r="BB91" s="10"/>
      <c r="BC91" s="10"/>
    </row>
    <row r="92" spans="1:60" ht="23.25" hidden="1" customHeight="1" x14ac:dyDescent="0.15">
      <c r="A92" s="859"/>
      <c r="B92" s="420"/>
      <c r="C92" s="420"/>
      <c r="D92" s="420"/>
      <c r="E92" s="420"/>
      <c r="F92" s="421"/>
      <c r="G92" s="95"/>
      <c r="H92" s="96"/>
      <c r="I92" s="96"/>
      <c r="J92" s="96"/>
      <c r="K92" s="96"/>
      <c r="L92" s="96"/>
      <c r="M92" s="96"/>
      <c r="N92" s="96"/>
      <c r="O92" s="97"/>
      <c r="P92" s="96"/>
      <c r="Q92" s="509"/>
      <c r="R92" s="509"/>
      <c r="S92" s="509"/>
      <c r="T92" s="509"/>
      <c r="U92" s="509"/>
      <c r="V92" s="509"/>
      <c r="W92" s="509"/>
      <c r="X92" s="510"/>
      <c r="Y92" s="556" t="s">
        <v>61</v>
      </c>
      <c r="Z92" s="557"/>
      <c r="AA92" s="558"/>
      <c r="AB92" s="456"/>
      <c r="AC92" s="456"/>
      <c r="AD92" s="456"/>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9"/>
      <c r="B93" s="420"/>
      <c r="C93" s="420"/>
      <c r="D93" s="420"/>
      <c r="E93" s="420"/>
      <c r="F93" s="421"/>
      <c r="G93" s="98"/>
      <c r="H93" s="99"/>
      <c r="I93" s="99"/>
      <c r="J93" s="99"/>
      <c r="K93" s="99"/>
      <c r="L93" s="99"/>
      <c r="M93" s="99"/>
      <c r="N93" s="99"/>
      <c r="O93" s="100"/>
      <c r="P93" s="511"/>
      <c r="Q93" s="511"/>
      <c r="R93" s="511"/>
      <c r="S93" s="511"/>
      <c r="T93" s="511"/>
      <c r="U93" s="511"/>
      <c r="V93" s="511"/>
      <c r="W93" s="511"/>
      <c r="X93" s="512"/>
      <c r="Y93" s="453" t="s">
        <v>53</v>
      </c>
      <c r="Z93" s="454"/>
      <c r="AA93" s="455"/>
      <c r="AB93" s="518"/>
      <c r="AC93" s="518"/>
      <c r="AD93" s="518"/>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59"/>
      <c r="B94" s="524"/>
      <c r="C94" s="524"/>
      <c r="D94" s="524"/>
      <c r="E94" s="524"/>
      <c r="F94" s="525"/>
      <c r="G94" s="101"/>
      <c r="H94" s="102"/>
      <c r="I94" s="102"/>
      <c r="J94" s="102"/>
      <c r="K94" s="102"/>
      <c r="L94" s="102"/>
      <c r="M94" s="102"/>
      <c r="N94" s="102"/>
      <c r="O94" s="103"/>
      <c r="P94" s="165"/>
      <c r="Q94" s="165"/>
      <c r="R94" s="165"/>
      <c r="S94" s="165"/>
      <c r="T94" s="165"/>
      <c r="U94" s="165"/>
      <c r="V94" s="165"/>
      <c r="W94" s="165"/>
      <c r="X94" s="555"/>
      <c r="Y94" s="453" t="s">
        <v>13</v>
      </c>
      <c r="Z94" s="454"/>
      <c r="AA94" s="455"/>
      <c r="AB94" s="591" t="s">
        <v>14</v>
      </c>
      <c r="AC94" s="591"/>
      <c r="AD94" s="591"/>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59"/>
      <c r="B95" s="420" t="s">
        <v>144</v>
      </c>
      <c r="C95" s="420"/>
      <c r="D95" s="420"/>
      <c r="E95" s="420"/>
      <c r="F95" s="421"/>
      <c r="G95" s="507" t="s">
        <v>60</v>
      </c>
      <c r="H95" s="425"/>
      <c r="I95" s="425"/>
      <c r="J95" s="425"/>
      <c r="K95" s="425"/>
      <c r="L95" s="425"/>
      <c r="M95" s="425"/>
      <c r="N95" s="425"/>
      <c r="O95" s="508"/>
      <c r="P95" s="424" t="s">
        <v>62</v>
      </c>
      <c r="Q95" s="425"/>
      <c r="R95" s="425"/>
      <c r="S95" s="425"/>
      <c r="T95" s="425"/>
      <c r="U95" s="425"/>
      <c r="V95" s="425"/>
      <c r="W95" s="425"/>
      <c r="X95" s="508"/>
      <c r="Y95" s="153"/>
      <c r="Z95" s="154"/>
      <c r="AA95" s="155"/>
      <c r="AB95" s="552" t="s">
        <v>11</v>
      </c>
      <c r="AC95" s="553"/>
      <c r="AD95" s="554"/>
      <c r="AE95" s="235" t="s">
        <v>306</v>
      </c>
      <c r="AF95" s="235"/>
      <c r="AG95" s="235"/>
      <c r="AH95" s="235"/>
      <c r="AI95" s="235" t="s">
        <v>328</v>
      </c>
      <c r="AJ95" s="235"/>
      <c r="AK95" s="235"/>
      <c r="AL95" s="235"/>
      <c r="AM95" s="235" t="s">
        <v>425</v>
      </c>
      <c r="AN95" s="235"/>
      <c r="AO95" s="235"/>
      <c r="AP95" s="235"/>
      <c r="AQ95" s="146" t="s">
        <v>184</v>
      </c>
      <c r="AR95" s="121"/>
      <c r="AS95" s="121"/>
      <c r="AT95" s="122"/>
      <c r="AU95" s="528" t="s">
        <v>133</v>
      </c>
      <c r="AV95" s="528"/>
      <c r="AW95" s="528"/>
      <c r="AX95" s="529"/>
      <c r="AY95">
        <f>COUNTA($G$97)</f>
        <v>0</v>
      </c>
      <c r="AZ95" s="10"/>
      <c r="BA95" s="10"/>
      <c r="BB95" s="10"/>
      <c r="BC95" s="10"/>
      <c r="BD95" s="10"/>
      <c r="BE95" s="10"/>
      <c r="BF95" s="10"/>
      <c r="BG95" s="10"/>
      <c r="BH95" s="10"/>
    </row>
    <row r="96" spans="1:60" ht="18.75" hidden="1" customHeight="1" x14ac:dyDescent="0.15">
      <c r="A96" s="859"/>
      <c r="B96" s="420"/>
      <c r="C96" s="420"/>
      <c r="D96" s="420"/>
      <c r="E96" s="420"/>
      <c r="F96" s="421"/>
      <c r="G96" s="409"/>
      <c r="H96" s="388"/>
      <c r="I96" s="388"/>
      <c r="J96" s="388"/>
      <c r="K96" s="388"/>
      <c r="L96" s="388"/>
      <c r="M96" s="388"/>
      <c r="N96" s="388"/>
      <c r="O96" s="410"/>
      <c r="P96" s="427"/>
      <c r="Q96" s="388"/>
      <c r="R96" s="388"/>
      <c r="S96" s="388"/>
      <c r="T96" s="388"/>
      <c r="U96" s="388"/>
      <c r="V96" s="388"/>
      <c r="W96" s="388"/>
      <c r="X96" s="410"/>
      <c r="Y96" s="153"/>
      <c r="Z96" s="154"/>
      <c r="AA96" s="155"/>
      <c r="AB96" s="403"/>
      <c r="AC96" s="404"/>
      <c r="AD96" s="405"/>
      <c r="AE96" s="235"/>
      <c r="AF96" s="235"/>
      <c r="AG96" s="235"/>
      <c r="AH96" s="235"/>
      <c r="AI96" s="235"/>
      <c r="AJ96" s="235"/>
      <c r="AK96" s="235"/>
      <c r="AL96" s="235"/>
      <c r="AM96" s="235"/>
      <c r="AN96" s="235"/>
      <c r="AO96" s="235"/>
      <c r="AP96" s="235"/>
      <c r="AQ96" s="187"/>
      <c r="AR96" s="188"/>
      <c r="AS96" s="124" t="s">
        <v>185</v>
      </c>
      <c r="AT96" s="125"/>
      <c r="AU96" s="188"/>
      <c r="AV96" s="188"/>
      <c r="AW96" s="388" t="s">
        <v>175</v>
      </c>
      <c r="AX96" s="389"/>
      <c r="AY96">
        <f>$AY$95</f>
        <v>0</v>
      </c>
    </row>
    <row r="97" spans="1:60" ht="23.25" hidden="1" customHeight="1" x14ac:dyDescent="0.15">
      <c r="A97" s="859"/>
      <c r="B97" s="420"/>
      <c r="C97" s="420"/>
      <c r="D97" s="420"/>
      <c r="E97" s="420"/>
      <c r="F97" s="421"/>
      <c r="G97" s="95"/>
      <c r="H97" s="96"/>
      <c r="I97" s="96"/>
      <c r="J97" s="96"/>
      <c r="K97" s="96"/>
      <c r="L97" s="96"/>
      <c r="M97" s="96"/>
      <c r="N97" s="96"/>
      <c r="O97" s="97"/>
      <c r="P97" s="96"/>
      <c r="Q97" s="509"/>
      <c r="R97" s="509"/>
      <c r="S97" s="509"/>
      <c r="T97" s="509"/>
      <c r="U97" s="509"/>
      <c r="V97" s="509"/>
      <c r="W97" s="509"/>
      <c r="X97" s="510"/>
      <c r="Y97" s="556" t="s">
        <v>61</v>
      </c>
      <c r="Z97" s="557"/>
      <c r="AA97" s="558"/>
      <c r="AB97" s="463"/>
      <c r="AC97" s="464"/>
      <c r="AD97" s="465"/>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59"/>
      <c r="B98" s="420"/>
      <c r="C98" s="420"/>
      <c r="D98" s="420"/>
      <c r="E98" s="420"/>
      <c r="F98" s="421"/>
      <c r="G98" s="98"/>
      <c r="H98" s="99"/>
      <c r="I98" s="99"/>
      <c r="J98" s="99"/>
      <c r="K98" s="99"/>
      <c r="L98" s="99"/>
      <c r="M98" s="99"/>
      <c r="N98" s="99"/>
      <c r="O98" s="100"/>
      <c r="P98" s="511"/>
      <c r="Q98" s="511"/>
      <c r="R98" s="511"/>
      <c r="S98" s="511"/>
      <c r="T98" s="511"/>
      <c r="U98" s="511"/>
      <c r="V98" s="511"/>
      <c r="W98" s="511"/>
      <c r="X98" s="512"/>
      <c r="Y98" s="453" t="s">
        <v>53</v>
      </c>
      <c r="Z98" s="454"/>
      <c r="AA98" s="455"/>
      <c r="AB98" s="457"/>
      <c r="AC98" s="458"/>
      <c r="AD98" s="459"/>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60"/>
      <c r="B99" s="422"/>
      <c r="C99" s="422"/>
      <c r="D99" s="422"/>
      <c r="E99" s="422"/>
      <c r="F99" s="423"/>
      <c r="G99" s="575"/>
      <c r="H99" s="204"/>
      <c r="I99" s="204"/>
      <c r="J99" s="204"/>
      <c r="K99" s="204"/>
      <c r="L99" s="204"/>
      <c r="M99" s="204"/>
      <c r="N99" s="204"/>
      <c r="O99" s="576"/>
      <c r="P99" s="513"/>
      <c r="Q99" s="513"/>
      <c r="R99" s="513"/>
      <c r="S99" s="513"/>
      <c r="T99" s="513"/>
      <c r="U99" s="513"/>
      <c r="V99" s="513"/>
      <c r="W99" s="513"/>
      <c r="X99" s="514"/>
      <c r="Y99" s="889" t="s">
        <v>13</v>
      </c>
      <c r="Z99" s="890"/>
      <c r="AA99" s="891"/>
      <c r="AB99" s="886" t="s">
        <v>14</v>
      </c>
      <c r="AC99" s="887"/>
      <c r="AD99" s="888"/>
      <c r="AE99" s="515"/>
      <c r="AF99" s="516"/>
      <c r="AG99" s="516"/>
      <c r="AH99" s="517"/>
      <c r="AI99" s="515"/>
      <c r="AJ99" s="516"/>
      <c r="AK99" s="516"/>
      <c r="AL99" s="517"/>
      <c r="AM99" s="515"/>
      <c r="AN99" s="516"/>
      <c r="AO99" s="516"/>
      <c r="AP99" s="516"/>
      <c r="AQ99" s="530"/>
      <c r="AR99" s="531"/>
      <c r="AS99" s="531"/>
      <c r="AT99" s="532"/>
      <c r="AU99" s="516"/>
      <c r="AV99" s="516"/>
      <c r="AW99" s="516"/>
      <c r="AX99" s="533"/>
      <c r="AY99">
        <f t="shared" si="12"/>
        <v>0</v>
      </c>
    </row>
    <row r="100" spans="1:60" ht="31.5" customHeight="1" x14ac:dyDescent="0.15">
      <c r="A100" s="496" t="s">
        <v>269</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8"/>
      <c r="Z100" s="849"/>
      <c r="AA100" s="850"/>
      <c r="AB100" s="476" t="s">
        <v>11</v>
      </c>
      <c r="AC100" s="476"/>
      <c r="AD100" s="476"/>
      <c r="AE100" s="534" t="s">
        <v>306</v>
      </c>
      <c r="AF100" s="535"/>
      <c r="AG100" s="535"/>
      <c r="AH100" s="536"/>
      <c r="AI100" s="534" t="s">
        <v>328</v>
      </c>
      <c r="AJ100" s="535"/>
      <c r="AK100" s="535"/>
      <c r="AL100" s="536"/>
      <c r="AM100" s="534" t="s">
        <v>425</v>
      </c>
      <c r="AN100" s="535"/>
      <c r="AO100" s="535"/>
      <c r="AP100" s="536"/>
      <c r="AQ100" s="305" t="s">
        <v>333</v>
      </c>
      <c r="AR100" s="306"/>
      <c r="AS100" s="306"/>
      <c r="AT100" s="307"/>
      <c r="AU100" s="305" t="s">
        <v>459</v>
      </c>
      <c r="AV100" s="306"/>
      <c r="AW100" s="306"/>
      <c r="AX100" s="308"/>
    </row>
    <row r="101" spans="1:60" ht="23.25" customHeight="1" x14ac:dyDescent="0.15">
      <c r="A101" s="414"/>
      <c r="B101" s="415"/>
      <c r="C101" s="415"/>
      <c r="D101" s="415"/>
      <c r="E101" s="415"/>
      <c r="F101" s="416"/>
      <c r="G101" s="96" t="s">
        <v>642</v>
      </c>
      <c r="H101" s="96"/>
      <c r="I101" s="96"/>
      <c r="J101" s="96"/>
      <c r="K101" s="96"/>
      <c r="L101" s="96"/>
      <c r="M101" s="96"/>
      <c r="N101" s="96"/>
      <c r="O101" s="96"/>
      <c r="P101" s="96"/>
      <c r="Q101" s="96"/>
      <c r="R101" s="96"/>
      <c r="S101" s="96"/>
      <c r="T101" s="96"/>
      <c r="U101" s="96"/>
      <c r="V101" s="96"/>
      <c r="W101" s="96"/>
      <c r="X101" s="97"/>
      <c r="Y101" s="537" t="s">
        <v>54</v>
      </c>
      <c r="Z101" s="538"/>
      <c r="AA101" s="539"/>
      <c r="AB101" s="456" t="s">
        <v>639</v>
      </c>
      <c r="AC101" s="456"/>
      <c r="AD101" s="456"/>
      <c r="AE101" s="206">
        <v>12581</v>
      </c>
      <c r="AF101" s="207"/>
      <c r="AG101" s="207"/>
      <c r="AH101" s="208"/>
      <c r="AI101" s="206">
        <v>14029</v>
      </c>
      <c r="AJ101" s="207"/>
      <c r="AK101" s="207"/>
      <c r="AL101" s="208"/>
      <c r="AM101" s="270">
        <v>14408</v>
      </c>
      <c r="AN101" s="270"/>
      <c r="AO101" s="270"/>
      <c r="AP101" s="270"/>
      <c r="AQ101" s="270" t="s">
        <v>641</v>
      </c>
      <c r="AR101" s="270"/>
      <c r="AS101" s="270"/>
      <c r="AT101" s="270"/>
      <c r="AU101" s="206" t="s">
        <v>641</v>
      </c>
      <c r="AV101" s="207"/>
      <c r="AW101" s="207"/>
      <c r="AX101" s="209"/>
    </row>
    <row r="102" spans="1:60" ht="23.25" customHeight="1" x14ac:dyDescent="0.15">
      <c r="A102" s="417"/>
      <c r="B102" s="418"/>
      <c r="C102" s="418"/>
      <c r="D102" s="418"/>
      <c r="E102" s="418"/>
      <c r="F102" s="419"/>
      <c r="G102" s="102"/>
      <c r="H102" s="102"/>
      <c r="I102" s="102"/>
      <c r="J102" s="102"/>
      <c r="K102" s="102"/>
      <c r="L102" s="102"/>
      <c r="M102" s="102"/>
      <c r="N102" s="102"/>
      <c r="O102" s="102"/>
      <c r="P102" s="102"/>
      <c r="Q102" s="102"/>
      <c r="R102" s="102"/>
      <c r="S102" s="102"/>
      <c r="T102" s="102"/>
      <c r="U102" s="102"/>
      <c r="V102" s="102"/>
      <c r="W102" s="102"/>
      <c r="X102" s="103"/>
      <c r="Y102" s="439" t="s">
        <v>55</v>
      </c>
      <c r="Z102" s="440"/>
      <c r="AA102" s="441"/>
      <c r="AB102" s="456" t="s">
        <v>639</v>
      </c>
      <c r="AC102" s="456"/>
      <c r="AD102" s="456"/>
      <c r="AE102" s="270">
        <v>14000</v>
      </c>
      <c r="AF102" s="270"/>
      <c r="AG102" s="270"/>
      <c r="AH102" s="270"/>
      <c r="AI102" s="270">
        <v>14000</v>
      </c>
      <c r="AJ102" s="270"/>
      <c r="AK102" s="270"/>
      <c r="AL102" s="270"/>
      <c r="AM102" s="270">
        <v>14000</v>
      </c>
      <c r="AN102" s="270"/>
      <c r="AO102" s="270"/>
      <c r="AP102" s="270"/>
      <c r="AQ102" s="270">
        <v>14000</v>
      </c>
      <c r="AR102" s="270"/>
      <c r="AS102" s="270"/>
      <c r="AT102" s="270"/>
      <c r="AU102" s="213">
        <v>14000</v>
      </c>
      <c r="AV102" s="214"/>
      <c r="AW102" s="214"/>
      <c r="AX102" s="309"/>
    </row>
    <row r="103" spans="1:60" ht="31.5" hidden="1" customHeight="1" x14ac:dyDescent="0.15">
      <c r="A103" s="411" t="s">
        <v>269</v>
      </c>
      <c r="B103" s="412"/>
      <c r="C103" s="412"/>
      <c r="D103" s="412"/>
      <c r="E103" s="412"/>
      <c r="F103" s="413"/>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42" t="s">
        <v>11</v>
      </c>
      <c r="AC103" s="437"/>
      <c r="AD103" s="438"/>
      <c r="AE103" s="235" t="s">
        <v>306</v>
      </c>
      <c r="AF103" s="235"/>
      <c r="AG103" s="235"/>
      <c r="AH103" s="235"/>
      <c r="AI103" s="235" t="s">
        <v>328</v>
      </c>
      <c r="AJ103" s="235"/>
      <c r="AK103" s="235"/>
      <c r="AL103" s="235"/>
      <c r="AM103" s="235" t="s">
        <v>425</v>
      </c>
      <c r="AN103" s="235"/>
      <c r="AO103" s="235"/>
      <c r="AP103" s="235"/>
      <c r="AQ103" s="267" t="s">
        <v>333</v>
      </c>
      <c r="AR103" s="268"/>
      <c r="AS103" s="268"/>
      <c r="AT103" s="268"/>
      <c r="AU103" s="267" t="s">
        <v>459</v>
      </c>
      <c r="AV103" s="268"/>
      <c r="AW103" s="268"/>
      <c r="AX103" s="269"/>
      <c r="AY103">
        <f>COUNTA($G$104)</f>
        <v>0</v>
      </c>
    </row>
    <row r="104" spans="1:60" ht="23.25" hidden="1" customHeight="1" x14ac:dyDescent="0.15">
      <c r="A104" s="414"/>
      <c r="B104" s="415"/>
      <c r="C104" s="415"/>
      <c r="D104" s="415"/>
      <c r="E104" s="415"/>
      <c r="F104" s="416"/>
      <c r="G104" s="96"/>
      <c r="H104" s="96"/>
      <c r="I104" s="96"/>
      <c r="J104" s="96"/>
      <c r="K104" s="96"/>
      <c r="L104" s="96"/>
      <c r="M104" s="96"/>
      <c r="N104" s="96"/>
      <c r="O104" s="96"/>
      <c r="P104" s="96"/>
      <c r="Q104" s="96"/>
      <c r="R104" s="96"/>
      <c r="S104" s="96"/>
      <c r="T104" s="96"/>
      <c r="U104" s="96"/>
      <c r="V104" s="96"/>
      <c r="W104" s="96"/>
      <c r="X104" s="97"/>
      <c r="Y104" s="460" t="s">
        <v>54</v>
      </c>
      <c r="Z104" s="461"/>
      <c r="AA104" s="462"/>
      <c r="AB104" s="540"/>
      <c r="AC104" s="541"/>
      <c r="AD104" s="542"/>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17"/>
      <c r="B105" s="418"/>
      <c r="C105" s="418"/>
      <c r="D105" s="418"/>
      <c r="E105" s="418"/>
      <c r="F105" s="419"/>
      <c r="G105" s="102"/>
      <c r="H105" s="102"/>
      <c r="I105" s="102"/>
      <c r="J105" s="102"/>
      <c r="K105" s="102"/>
      <c r="L105" s="102"/>
      <c r="M105" s="102"/>
      <c r="N105" s="102"/>
      <c r="O105" s="102"/>
      <c r="P105" s="102"/>
      <c r="Q105" s="102"/>
      <c r="R105" s="102"/>
      <c r="S105" s="102"/>
      <c r="T105" s="102"/>
      <c r="U105" s="102"/>
      <c r="V105" s="102"/>
      <c r="W105" s="102"/>
      <c r="X105" s="103"/>
      <c r="Y105" s="439" t="s">
        <v>55</v>
      </c>
      <c r="Z105" s="543"/>
      <c r="AA105" s="544"/>
      <c r="AB105" s="463"/>
      <c r="AC105" s="464"/>
      <c r="AD105" s="465"/>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11" t="s">
        <v>269</v>
      </c>
      <c r="B106" s="412"/>
      <c r="C106" s="412"/>
      <c r="D106" s="412"/>
      <c r="E106" s="412"/>
      <c r="F106" s="413"/>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42" t="s">
        <v>11</v>
      </c>
      <c r="AC106" s="437"/>
      <c r="AD106" s="438"/>
      <c r="AE106" s="235" t="s">
        <v>306</v>
      </c>
      <c r="AF106" s="235"/>
      <c r="AG106" s="235"/>
      <c r="AH106" s="235"/>
      <c r="AI106" s="235" t="s">
        <v>328</v>
      </c>
      <c r="AJ106" s="235"/>
      <c r="AK106" s="235"/>
      <c r="AL106" s="235"/>
      <c r="AM106" s="235" t="s">
        <v>425</v>
      </c>
      <c r="AN106" s="235"/>
      <c r="AO106" s="235"/>
      <c r="AP106" s="235"/>
      <c r="AQ106" s="267" t="s">
        <v>333</v>
      </c>
      <c r="AR106" s="268"/>
      <c r="AS106" s="268"/>
      <c r="AT106" s="268"/>
      <c r="AU106" s="267" t="s">
        <v>459</v>
      </c>
      <c r="AV106" s="268"/>
      <c r="AW106" s="268"/>
      <c r="AX106" s="269"/>
      <c r="AY106">
        <f>COUNTA($G$107)</f>
        <v>0</v>
      </c>
    </row>
    <row r="107" spans="1:60" ht="23.25" hidden="1" customHeight="1" x14ac:dyDescent="0.15">
      <c r="A107" s="414"/>
      <c r="B107" s="415"/>
      <c r="C107" s="415"/>
      <c r="D107" s="415"/>
      <c r="E107" s="415"/>
      <c r="F107" s="416"/>
      <c r="G107" s="96"/>
      <c r="H107" s="96"/>
      <c r="I107" s="96"/>
      <c r="J107" s="96"/>
      <c r="K107" s="96"/>
      <c r="L107" s="96"/>
      <c r="M107" s="96"/>
      <c r="N107" s="96"/>
      <c r="O107" s="96"/>
      <c r="P107" s="96"/>
      <c r="Q107" s="96"/>
      <c r="R107" s="96"/>
      <c r="S107" s="96"/>
      <c r="T107" s="96"/>
      <c r="U107" s="96"/>
      <c r="V107" s="96"/>
      <c r="W107" s="96"/>
      <c r="X107" s="97"/>
      <c r="Y107" s="460" t="s">
        <v>54</v>
      </c>
      <c r="Z107" s="461"/>
      <c r="AA107" s="462"/>
      <c r="AB107" s="540"/>
      <c r="AC107" s="541"/>
      <c r="AD107" s="542"/>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17"/>
      <c r="B108" s="418"/>
      <c r="C108" s="418"/>
      <c r="D108" s="418"/>
      <c r="E108" s="418"/>
      <c r="F108" s="419"/>
      <c r="G108" s="102"/>
      <c r="H108" s="102"/>
      <c r="I108" s="102"/>
      <c r="J108" s="102"/>
      <c r="K108" s="102"/>
      <c r="L108" s="102"/>
      <c r="M108" s="102"/>
      <c r="N108" s="102"/>
      <c r="O108" s="102"/>
      <c r="P108" s="102"/>
      <c r="Q108" s="102"/>
      <c r="R108" s="102"/>
      <c r="S108" s="102"/>
      <c r="T108" s="102"/>
      <c r="U108" s="102"/>
      <c r="V108" s="102"/>
      <c r="W108" s="102"/>
      <c r="X108" s="103"/>
      <c r="Y108" s="439" t="s">
        <v>55</v>
      </c>
      <c r="Z108" s="543"/>
      <c r="AA108" s="544"/>
      <c r="AB108" s="463"/>
      <c r="AC108" s="464"/>
      <c r="AD108" s="465"/>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11" t="s">
        <v>269</v>
      </c>
      <c r="B109" s="412"/>
      <c r="C109" s="412"/>
      <c r="D109" s="412"/>
      <c r="E109" s="412"/>
      <c r="F109" s="413"/>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42" t="s">
        <v>11</v>
      </c>
      <c r="AC109" s="437"/>
      <c r="AD109" s="438"/>
      <c r="AE109" s="235" t="s">
        <v>306</v>
      </c>
      <c r="AF109" s="235"/>
      <c r="AG109" s="235"/>
      <c r="AH109" s="235"/>
      <c r="AI109" s="235" t="s">
        <v>328</v>
      </c>
      <c r="AJ109" s="235"/>
      <c r="AK109" s="235"/>
      <c r="AL109" s="235"/>
      <c r="AM109" s="235" t="s">
        <v>425</v>
      </c>
      <c r="AN109" s="235"/>
      <c r="AO109" s="235"/>
      <c r="AP109" s="235"/>
      <c r="AQ109" s="267" t="s">
        <v>333</v>
      </c>
      <c r="AR109" s="268"/>
      <c r="AS109" s="268"/>
      <c r="AT109" s="268"/>
      <c r="AU109" s="267" t="s">
        <v>459</v>
      </c>
      <c r="AV109" s="268"/>
      <c r="AW109" s="268"/>
      <c r="AX109" s="269"/>
      <c r="AY109">
        <f>COUNTA($G$110)</f>
        <v>0</v>
      </c>
    </row>
    <row r="110" spans="1:60" ht="23.25" hidden="1" customHeight="1" x14ac:dyDescent="0.15">
      <c r="A110" s="414"/>
      <c r="B110" s="415"/>
      <c r="C110" s="415"/>
      <c r="D110" s="415"/>
      <c r="E110" s="415"/>
      <c r="F110" s="416"/>
      <c r="G110" s="96"/>
      <c r="H110" s="96"/>
      <c r="I110" s="96"/>
      <c r="J110" s="96"/>
      <c r="K110" s="96"/>
      <c r="L110" s="96"/>
      <c r="M110" s="96"/>
      <c r="N110" s="96"/>
      <c r="O110" s="96"/>
      <c r="P110" s="96"/>
      <c r="Q110" s="96"/>
      <c r="R110" s="96"/>
      <c r="S110" s="96"/>
      <c r="T110" s="96"/>
      <c r="U110" s="96"/>
      <c r="V110" s="96"/>
      <c r="W110" s="96"/>
      <c r="X110" s="97"/>
      <c r="Y110" s="460" t="s">
        <v>54</v>
      </c>
      <c r="Z110" s="461"/>
      <c r="AA110" s="462"/>
      <c r="AB110" s="540"/>
      <c r="AC110" s="541"/>
      <c r="AD110" s="542"/>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17"/>
      <c r="B111" s="418"/>
      <c r="C111" s="418"/>
      <c r="D111" s="418"/>
      <c r="E111" s="418"/>
      <c r="F111" s="419"/>
      <c r="G111" s="102"/>
      <c r="H111" s="102"/>
      <c r="I111" s="102"/>
      <c r="J111" s="102"/>
      <c r="K111" s="102"/>
      <c r="L111" s="102"/>
      <c r="M111" s="102"/>
      <c r="N111" s="102"/>
      <c r="O111" s="102"/>
      <c r="P111" s="102"/>
      <c r="Q111" s="102"/>
      <c r="R111" s="102"/>
      <c r="S111" s="102"/>
      <c r="T111" s="102"/>
      <c r="U111" s="102"/>
      <c r="V111" s="102"/>
      <c r="W111" s="102"/>
      <c r="X111" s="103"/>
      <c r="Y111" s="439" t="s">
        <v>55</v>
      </c>
      <c r="Z111" s="543"/>
      <c r="AA111" s="544"/>
      <c r="AB111" s="463"/>
      <c r="AC111" s="464"/>
      <c r="AD111" s="465"/>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11" t="s">
        <v>269</v>
      </c>
      <c r="B112" s="412"/>
      <c r="C112" s="412"/>
      <c r="D112" s="412"/>
      <c r="E112" s="412"/>
      <c r="F112" s="413"/>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42" t="s">
        <v>11</v>
      </c>
      <c r="AC112" s="437"/>
      <c r="AD112" s="438"/>
      <c r="AE112" s="235" t="s">
        <v>306</v>
      </c>
      <c r="AF112" s="235"/>
      <c r="AG112" s="235"/>
      <c r="AH112" s="235"/>
      <c r="AI112" s="235" t="s">
        <v>328</v>
      </c>
      <c r="AJ112" s="235"/>
      <c r="AK112" s="235"/>
      <c r="AL112" s="235"/>
      <c r="AM112" s="235" t="s">
        <v>425</v>
      </c>
      <c r="AN112" s="235"/>
      <c r="AO112" s="235"/>
      <c r="AP112" s="235"/>
      <c r="AQ112" s="267" t="s">
        <v>333</v>
      </c>
      <c r="AR112" s="268"/>
      <c r="AS112" s="268"/>
      <c r="AT112" s="268"/>
      <c r="AU112" s="267" t="s">
        <v>459</v>
      </c>
      <c r="AV112" s="268"/>
      <c r="AW112" s="268"/>
      <c r="AX112" s="269"/>
      <c r="AY112">
        <f>COUNTA($G$113)</f>
        <v>0</v>
      </c>
    </row>
    <row r="113" spans="1:51" ht="23.25" hidden="1" customHeight="1" x14ac:dyDescent="0.15">
      <c r="A113" s="414"/>
      <c r="B113" s="415"/>
      <c r="C113" s="415"/>
      <c r="D113" s="415"/>
      <c r="E113" s="415"/>
      <c r="F113" s="416"/>
      <c r="G113" s="96"/>
      <c r="H113" s="96"/>
      <c r="I113" s="96"/>
      <c r="J113" s="96"/>
      <c r="K113" s="96"/>
      <c r="L113" s="96"/>
      <c r="M113" s="96"/>
      <c r="N113" s="96"/>
      <c r="O113" s="96"/>
      <c r="P113" s="96"/>
      <c r="Q113" s="96"/>
      <c r="R113" s="96"/>
      <c r="S113" s="96"/>
      <c r="T113" s="96"/>
      <c r="U113" s="96"/>
      <c r="V113" s="96"/>
      <c r="W113" s="96"/>
      <c r="X113" s="97"/>
      <c r="Y113" s="460" t="s">
        <v>54</v>
      </c>
      <c r="Z113" s="461"/>
      <c r="AA113" s="462"/>
      <c r="AB113" s="540"/>
      <c r="AC113" s="541"/>
      <c r="AD113" s="542"/>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7"/>
      <c r="B114" s="418"/>
      <c r="C114" s="418"/>
      <c r="D114" s="418"/>
      <c r="E114" s="418"/>
      <c r="F114" s="419"/>
      <c r="G114" s="102"/>
      <c r="H114" s="102"/>
      <c r="I114" s="102"/>
      <c r="J114" s="102"/>
      <c r="K114" s="102"/>
      <c r="L114" s="102"/>
      <c r="M114" s="102"/>
      <c r="N114" s="102"/>
      <c r="O114" s="102"/>
      <c r="P114" s="102"/>
      <c r="Q114" s="102"/>
      <c r="R114" s="102"/>
      <c r="S114" s="102"/>
      <c r="T114" s="102"/>
      <c r="U114" s="102"/>
      <c r="V114" s="102"/>
      <c r="W114" s="102"/>
      <c r="X114" s="103"/>
      <c r="Y114" s="439" t="s">
        <v>55</v>
      </c>
      <c r="Z114" s="543"/>
      <c r="AA114" s="544"/>
      <c r="AB114" s="463"/>
      <c r="AC114" s="464"/>
      <c r="AD114" s="465"/>
      <c r="AE114" s="545"/>
      <c r="AF114" s="545"/>
      <c r="AG114" s="545"/>
      <c r="AH114" s="545"/>
      <c r="AI114" s="545"/>
      <c r="AJ114" s="545"/>
      <c r="AK114" s="545"/>
      <c r="AL114" s="545"/>
      <c r="AM114" s="545"/>
      <c r="AN114" s="545"/>
      <c r="AO114" s="545"/>
      <c r="AP114" s="545"/>
      <c r="AQ114" s="206"/>
      <c r="AR114" s="207"/>
      <c r="AS114" s="207"/>
      <c r="AT114" s="208"/>
      <c r="AU114" s="206"/>
      <c r="AV114" s="207"/>
      <c r="AW114" s="207"/>
      <c r="AX114" s="209"/>
      <c r="AY114">
        <f>$AY$112</f>
        <v>0</v>
      </c>
    </row>
    <row r="115" spans="1:51" ht="23.25" customHeight="1" x14ac:dyDescent="0.15">
      <c r="A115" s="428" t="s">
        <v>15</v>
      </c>
      <c r="B115" s="429"/>
      <c r="C115" s="429"/>
      <c r="D115" s="429"/>
      <c r="E115" s="429"/>
      <c r="F115" s="430"/>
      <c r="G115" s="437" t="s">
        <v>16</v>
      </c>
      <c r="H115" s="437"/>
      <c r="I115" s="437"/>
      <c r="J115" s="437"/>
      <c r="K115" s="437"/>
      <c r="L115" s="437"/>
      <c r="M115" s="437"/>
      <c r="N115" s="437"/>
      <c r="O115" s="437"/>
      <c r="P115" s="437"/>
      <c r="Q115" s="437"/>
      <c r="R115" s="437"/>
      <c r="S115" s="437"/>
      <c r="T115" s="437"/>
      <c r="U115" s="437"/>
      <c r="V115" s="437"/>
      <c r="W115" s="437"/>
      <c r="X115" s="438"/>
      <c r="Y115" s="548"/>
      <c r="Z115" s="549"/>
      <c r="AA115" s="550"/>
      <c r="AB115" s="442" t="s">
        <v>11</v>
      </c>
      <c r="AC115" s="437"/>
      <c r="AD115" s="438"/>
      <c r="AE115" s="235" t="s">
        <v>306</v>
      </c>
      <c r="AF115" s="235"/>
      <c r="AG115" s="235"/>
      <c r="AH115" s="235"/>
      <c r="AI115" s="235" t="s">
        <v>328</v>
      </c>
      <c r="AJ115" s="235"/>
      <c r="AK115" s="235"/>
      <c r="AL115" s="235"/>
      <c r="AM115" s="235" t="s">
        <v>425</v>
      </c>
      <c r="AN115" s="235"/>
      <c r="AO115" s="235"/>
      <c r="AP115" s="235"/>
      <c r="AQ115" s="588" t="s">
        <v>460</v>
      </c>
      <c r="AR115" s="589"/>
      <c r="AS115" s="589"/>
      <c r="AT115" s="589"/>
      <c r="AU115" s="589"/>
      <c r="AV115" s="589"/>
      <c r="AW115" s="589"/>
      <c r="AX115" s="590"/>
    </row>
    <row r="116" spans="1:51" ht="23.25" customHeight="1" x14ac:dyDescent="0.15">
      <c r="A116" s="431"/>
      <c r="B116" s="432"/>
      <c r="C116" s="432"/>
      <c r="D116" s="432"/>
      <c r="E116" s="432"/>
      <c r="F116" s="433"/>
      <c r="G116" s="383" t="s">
        <v>643</v>
      </c>
      <c r="H116" s="383"/>
      <c r="I116" s="383"/>
      <c r="J116" s="383"/>
      <c r="K116" s="383"/>
      <c r="L116" s="383"/>
      <c r="M116" s="383"/>
      <c r="N116" s="383"/>
      <c r="O116" s="383"/>
      <c r="P116" s="383"/>
      <c r="Q116" s="383"/>
      <c r="R116" s="383"/>
      <c r="S116" s="383"/>
      <c r="T116" s="383"/>
      <c r="U116" s="383"/>
      <c r="V116" s="383"/>
      <c r="W116" s="383"/>
      <c r="X116" s="383"/>
      <c r="Y116" s="450" t="s">
        <v>15</v>
      </c>
      <c r="Z116" s="451"/>
      <c r="AA116" s="452"/>
      <c r="AB116" s="457" t="s">
        <v>646</v>
      </c>
      <c r="AC116" s="458"/>
      <c r="AD116" s="459"/>
      <c r="AE116" s="206">
        <v>1307</v>
      </c>
      <c r="AF116" s="207"/>
      <c r="AG116" s="207"/>
      <c r="AH116" s="208"/>
      <c r="AI116" s="206">
        <v>1670</v>
      </c>
      <c r="AJ116" s="207"/>
      <c r="AK116" s="207"/>
      <c r="AL116" s="208"/>
      <c r="AM116" s="270">
        <v>1175</v>
      </c>
      <c r="AN116" s="270"/>
      <c r="AO116" s="270"/>
      <c r="AP116" s="270"/>
      <c r="AQ116" s="206">
        <v>1188</v>
      </c>
      <c r="AR116" s="207"/>
      <c r="AS116" s="207"/>
      <c r="AT116" s="207"/>
      <c r="AU116" s="207"/>
      <c r="AV116" s="207"/>
      <c r="AW116" s="207"/>
      <c r="AX116" s="209"/>
    </row>
    <row r="117" spans="1:51" ht="46.5" customHeight="1" thickBot="1" x14ac:dyDescent="0.2">
      <c r="A117" s="434"/>
      <c r="B117" s="435"/>
      <c r="C117" s="435"/>
      <c r="D117" s="435"/>
      <c r="E117" s="435"/>
      <c r="F117" s="436"/>
      <c r="G117" s="384"/>
      <c r="H117" s="384"/>
      <c r="I117" s="384"/>
      <c r="J117" s="384"/>
      <c r="K117" s="384"/>
      <c r="L117" s="384"/>
      <c r="M117" s="384"/>
      <c r="N117" s="384"/>
      <c r="O117" s="384"/>
      <c r="P117" s="384"/>
      <c r="Q117" s="384"/>
      <c r="R117" s="384"/>
      <c r="S117" s="384"/>
      <c r="T117" s="384"/>
      <c r="U117" s="384"/>
      <c r="V117" s="384"/>
      <c r="W117" s="384"/>
      <c r="X117" s="384"/>
      <c r="Y117" s="466" t="s">
        <v>48</v>
      </c>
      <c r="Z117" s="440"/>
      <c r="AA117" s="441"/>
      <c r="AB117" s="467" t="s">
        <v>647</v>
      </c>
      <c r="AC117" s="468"/>
      <c r="AD117" s="469"/>
      <c r="AE117" s="585" t="s">
        <v>644</v>
      </c>
      <c r="AF117" s="586"/>
      <c r="AG117" s="586"/>
      <c r="AH117" s="587"/>
      <c r="AI117" s="585" t="s">
        <v>645</v>
      </c>
      <c r="AJ117" s="586"/>
      <c r="AK117" s="586"/>
      <c r="AL117" s="587"/>
      <c r="AM117" s="546" t="s">
        <v>806</v>
      </c>
      <c r="AN117" s="546"/>
      <c r="AO117" s="546"/>
      <c r="AP117" s="546"/>
      <c r="AQ117" s="546" t="s">
        <v>672</v>
      </c>
      <c r="AR117" s="546"/>
      <c r="AS117" s="546"/>
      <c r="AT117" s="546"/>
      <c r="AU117" s="546"/>
      <c r="AV117" s="546"/>
      <c r="AW117" s="546"/>
      <c r="AX117" s="547"/>
    </row>
    <row r="118" spans="1:51" ht="23.25" hidden="1" customHeight="1" x14ac:dyDescent="0.15">
      <c r="A118" s="428" t="s">
        <v>15</v>
      </c>
      <c r="B118" s="429"/>
      <c r="C118" s="429"/>
      <c r="D118" s="429"/>
      <c r="E118" s="429"/>
      <c r="F118" s="430"/>
      <c r="G118" s="437" t="s">
        <v>16</v>
      </c>
      <c r="H118" s="437"/>
      <c r="I118" s="437"/>
      <c r="J118" s="437"/>
      <c r="K118" s="437"/>
      <c r="L118" s="437"/>
      <c r="M118" s="437"/>
      <c r="N118" s="437"/>
      <c r="O118" s="437"/>
      <c r="P118" s="437"/>
      <c r="Q118" s="437"/>
      <c r="R118" s="437"/>
      <c r="S118" s="437"/>
      <c r="T118" s="437"/>
      <c r="U118" s="437"/>
      <c r="V118" s="437"/>
      <c r="W118" s="437"/>
      <c r="X118" s="438"/>
      <c r="Y118" s="548"/>
      <c r="Z118" s="549"/>
      <c r="AA118" s="550"/>
      <c r="AB118" s="442" t="s">
        <v>11</v>
      </c>
      <c r="AC118" s="437"/>
      <c r="AD118" s="438"/>
      <c r="AE118" s="235" t="s">
        <v>306</v>
      </c>
      <c r="AF118" s="235"/>
      <c r="AG118" s="235"/>
      <c r="AH118" s="235"/>
      <c r="AI118" s="235" t="s">
        <v>328</v>
      </c>
      <c r="AJ118" s="235"/>
      <c r="AK118" s="235"/>
      <c r="AL118" s="235"/>
      <c r="AM118" s="235" t="s">
        <v>425</v>
      </c>
      <c r="AN118" s="235"/>
      <c r="AO118" s="235"/>
      <c r="AP118" s="235"/>
      <c r="AQ118" s="588" t="s">
        <v>460</v>
      </c>
      <c r="AR118" s="589"/>
      <c r="AS118" s="589"/>
      <c r="AT118" s="589"/>
      <c r="AU118" s="589"/>
      <c r="AV118" s="589"/>
      <c r="AW118" s="589"/>
      <c r="AX118" s="590"/>
      <c r="AY118" s="77">
        <f>IF(SUBSTITUTE(SUBSTITUTE($G$119,"／",""),"　","")="",0,1)</f>
        <v>0</v>
      </c>
    </row>
    <row r="119" spans="1:51" ht="23.25" hidden="1" customHeight="1" x14ac:dyDescent="0.15">
      <c r="A119" s="431"/>
      <c r="B119" s="432"/>
      <c r="C119" s="432"/>
      <c r="D119" s="432"/>
      <c r="E119" s="432"/>
      <c r="F119" s="433"/>
      <c r="G119" s="383" t="s">
        <v>276</v>
      </c>
      <c r="H119" s="383"/>
      <c r="I119" s="383"/>
      <c r="J119" s="383"/>
      <c r="K119" s="383"/>
      <c r="L119" s="383"/>
      <c r="M119" s="383"/>
      <c r="N119" s="383"/>
      <c r="O119" s="383"/>
      <c r="P119" s="383"/>
      <c r="Q119" s="383"/>
      <c r="R119" s="383"/>
      <c r="S119" s="383"/>
      <c r="T119" s="383"/>
      <c r="U119" s="383"/>
      <c r="V119" s="383"/>
      <c r="W119" s="383"/>
      <c r="X119" s="383"/>
      <c r="Y119" s="450" t="s">
        <v>15</v>
      </c>
      <c r="Z119" s="451"/>
      <c r="AA119" s="452"/>
      <c r="AB119" s="457"/>
      <c r="AC119" s="458"/>
      <c r="AD119" s="459"/>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34"/>
      <c r="B120" s="435"/>
      <c r="C120" s="435"/>
      <c r="D120" s="435"/>
      <c r="E120" s="435"/>
      <c r="F120" s="436"/>
      <c r="G120" s="384"/>
      <c r="H120" s="384"/>
      <c r="I120" s="384"/>
      <c r="J120" s="384"/>
      <c r="K120" s="384"/>
      <c r="L120" s="384"/>
      <c r="M120" s="384"/>
      <c r="N120" s="384"/>
      <c r="O120" s="384"/>
      <c r="P120" s="384"/>
      <c r="Q120" s="384"/>
      <c r="R120" s="384"/>
      <c r="S120" s="384"/>
      <c r="T120" s="384"/>
      <c r="U120" s="384"/>
      <c r="V120" s="384"/>
      <c r="W120" s="384"/>
      <c r="X120" s="384"/>
      <c r="Y120" s="466" t="s">
        <v>48</v>
      </c>
      <c r="Z120" s="440"/>
      <c r="AA120" s="441"/>
      <c r="AB120" s="467" t="s">
        <v>275</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8" t="s">
        <v>15</v>
      </c>
      <c r="B121" s="429"/>
      <c r="C121" s="429"/>
      <c r="D121" s="429"/>
      <c r="E121" s="429"/>
      <c r="F121" s="430"/>
      <c r="G121" s="437" t="s">
        <v>16</v>
      </c>
      <c r="H121" s="437"/>
      <c r="I121" s="437"/>
      <c r="J121" s="437"/>
      <c r="K121" s="437"/>
      <c r="L121" s="437"/>
      <c r="M121" s="437"/>
      <c r="N121" s="437"/>
      <c r="O121" s="437"/>
      <c r="P121" s="437"/>
      <c r="Q121" s="437"/>
      <c r="R121" s="437"/>
      <c r="S121" s="437"/>
      <c r="T121" s="437"/>
      <c r="U121" s="437"/>
      <c r="V121" s="437"/>
      <c r="W121" s="437"/>
      <c r="X121" s="438"/>
      <c r="Y121" s="548"/>
      <c r="Z121" s="549"/>
      <c r="AA121" s="550"/>
      <c r="AB121" s="442" t="s">
        <v>11</v>
      </c>
      <c r="AC121" s="437"/>
      <c r="AD121" s="438"/>
      <c r="AE121" s="235" t="s">
        <v>306</v>
      </c>
      <c r="AF121" s="235"/>
      <c r="AG121" s="235"/>
      <c r="AH121" s="235"/>
      <c r="AI121" s="235" t="s">
        <v>328</v>
      </c>
      <c r="AJ121" s="235"/>
      <c r="AK121" s="235"/>
      <c r="AL121" s="235"/>
      <c r="AM121" s="235" t="s">
        <v>425</v>
      </c>
      <c r="AN121" s="235"/>
      <c r="AO121" s="235"/>
      <c r="AP121" s="235"/>
      <c r="AQ121" s="588" t="s">
        <v>460</v>
      </c>
      <c r="AR121" s="589"/>
      <c r="AS121" s="589"/>
      <c r="AT121" s="589"/>
      <c r="AU121" s="589"/>
      <c r="AV121" s="589"/>
      <c r="AW121" s="589"/>
      <c r="AX121" s="590"/>
      <c r="AY121" s="77">
        <f>IF(SUBSTITUTE(SUBSTITUTE($G$122,"／",""),"　","")="",0,1)</f>
        <v>0</v>
      </c>
    </row>
    <row r="122" spans="1:51" ht="23.25" hidden="1" customHeight="1" x14ac:dyDescent="0.15">
      <c r="A122" s="431"/>
      <c r="B122" s="432"/>
      <c r="C122" s="432"/>
      <c r="D122" s="432"/>
      <c r="E122" s="432"/>
      <c r="F122" s="433"/>
      <c r="G122" s="383" t="s">
        <v>277</v>
      </c>
      <c r="H122" s="383"/>
      <c r="I122" s="383"/>
      <c r="J122" s="383"/>
      <c r="K122" s="383"/>
      <c r="L122" s="383"/>
      <c r="M122" s="383"/>
      <c r="N122" s="383"/>
      <c r="O122" s="383"/>
      <c r="P122" s="383"/>
      <c r="Q122" s="383"/>
      <c r="R122" s="383"/>
      <c r="S122" s="383"/>
      <c r="T122" s="383"/>
      <c r="U122" s="383"/>
      <c r="V122" s="383"/>
      <c r="W122" s="383"/>
      <c r="X122" s="383"/>
      <c r="Y122" s="450" t="s">
        <v>15</v>
      </c>
      <c r="Z122" s="451"/>
      <c r="AA122" s="452"/>
      <c r="AB122" s="457"/>
      <c r="AC122" s="458"/>
      <c r="AD122" s="459"/>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34"/>
      <c r="B123" s="435"/>
      <c r="C123" s="435"/>
      <c r="D123" s="435"/>
      <c r="E123" s="435"/>
      <c r="F123" s="436"/>
      <c r="G123" s="384"/>
      <c r="H123" s="384"/>
      <c r="I123" s="384"/>
      <c r="J123" s="384"/>
      <c r="K123" s="384"/>
      <c r="L123" s="384"/>
      <c r="M123" s="384"/>
      <c r="N123" s="384"/>
      <c r="O123" s="384"/>
      <c r="P123" s="384"/>
      <c r="Q123" s="384"/>
      <c r="R123" s="384"/>
      <c r="S123" s="384"/>
      <c r="T123" s="384"/>
      <c r="U123" s="384"/>
      <c r="V123" s="384"/>
      <c r="W123" s="384"/>
      <c r="X123" s="384"/>
      <c r="Y123" s="466" t="s">
        <v>48</v>
      </c>
      <c r="Z123" s="440"/>
      <c r="AA123" s="441"/>
      <c r="AB123" s="467" t="s">
        <v>278</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8" t="s">
        <v>15</v>
      </c>
      <c r="B124" s="429"/>
      <c r="C124" s="429"/>
      <c r="D124" s="429"/>
      <c r="E124" s="429"/>
      <c r="F124" s="430"/>
      <c r="G124" s="437" t="s">
        <v>16</v>
      </c>
      <c r="H124" s="437"/>
      <c r="I124" s="437"/>
      <c r="J124" s="437"/>
      <c r="K124" s="437"/>
      <c r="L124" s="437"/>
      <c r="M124" s="437"/>
      <c r="N124" s="437"/>
      <c r="O124" s="437"/>
      <c r="P124" s="437"/>
      <c r="Q124" s="437"/>
      <c r="R124" s="437"/>
      <c r="S124" s="437"/>
      <c r="T124" s="437"/>
      <c r="U124" s="437"/>
      <c r="V124" s="437"/>
      <c r="W124" s="437"/>
      <c r="X124" s="438"/>
      <c r="Y124" s="548"/>
      <c r="Z124" s="549"/>
      <c r="AA124" s="550"/>
      <c r="AB124" s="442" t="s">
        <v>11</v>
      </c>
      <c r="AC124" s="437"/>
      <c r="AD124" s="438"/>
      <c r="AE124" s="235" t="s">
        <v>306</v>
      </c>
      <c r="AF124" s="235"/>
      <c r="AG124" s="235"/>
      <c r="AH124" s="235"/>
      <c r="AI124" s="235" t="s">
        <v>328</v>
      </c>
      <c r="AJ124" s="235"/>
      <c r="AK124" s="235"/>
      <c r="AL124" s="235"/>
      <c r="AM124" s="235" t="s">
        <v>425</v>
      </c>
      <c r="AN124" s="235"/>
      <c r="AO124" s="235"/>
      <c r="AP124" s="235"/>
      <c r="AQ124" s="588" t="s">
        <v>460</v>
      </c>
      <c r="AR124" s="589"/>
      <c r="AS124" s="589"/>
      <c r="AT124" s="589"/>
      <c r="AU124" s="589"/>
      <c r="AV124" s="589"/>
      <c r="AW124" s="589"/>
      <c r="AX124" s="590"/>
      <c r="AY124" s="77">
        <f>IF(SUBSTITUTE(SUBSTITUTE($G$125,"／",""),"　","")="",0,1)</f>
        <v>0</v>
      </c>
    </row>
    <row r="125" spans="1:51" ht="23.25" hidden="1" customHeight="1" x14ac:dyDescent="0.15">
      <c r="A125" s="431"/>
      <c r="B125" s="432"/>
      <c r="C125" s="432"/>
      <c r="D125" s="432"/>
      <c r="E125" s="432"/>
      <c r="F125" s="433"/>
      <c r="G125" s="383" t="s">
        <v>456</v>
      </c>
      <c r="H125" s="383"/>
      <c r="I125" s="383"/>
      <c r="J125" s="383"/>
      <c r="K125" s="383"/>
      <c r="L125" s="383"/>
      <c r="M125" s="383"/>
      <c r="N125" s="383"/>
      <c r="O125" s="383"/>
      <c r="P125" s="383"/>
      <c r="Q125" s="383"/>
      <c r="R125" s="383"/>
      <c r="S125" s="383"/>
      <c r="T125" s="383"/>
      <c r="U125" s="383"/>
      <c r="V125" s="383"/>
      <c r="W125" s="383"/>
      <c r="X125" s="927"/>
      <c r="Y125" s="450" t="s">
        <v>15</v>
      </c>
      <c r="Z125" s="451"/>
      <c r="AA125" s="452"/>
      <c r="AB125" s="457"/>
      <c r="AC125" s="458"/>
      <c r="AD125" s="459"/>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34"/>
      <c r="B126" s="435"/>
      <c r="C126" s="435"/>
      <c r="D126" s="435"/>
      <c r="E126" s="435"/>
      <c r="F126" s="436"/>
      <c r="G126" s="384"/>
      <c r="H126" s="384"/>
      <c r="I126" s="384"/>
      <c r="J126" s="384"/>
      <c r="K126" s="384"/>
      <c r="L126" s="384"/>
      <c r="M126" s="384"/>
      <c r="N126" s="384"/>
      <c r="O126" s="384"/>
      <c r="P126" s="384"/>
      <c r="Q126" s="384"/>
      <c r="R126" s="384"/>
      <c r="S126" s="384"/>
      <c r="T126" s="384"/>
      <c r="U126" s="384"/>
      <c r="V126" s="384"/>
      <c r="W126" s="384"/>
      <c r="X126" s="928"/>
      <c r="Y126" s="466" t="s">
        <v>48</v>
      </c>
      <c r="Z126" s="440"/>
      <c r="AA126" s="441"/>
      <c r="AB126" s="467" t="s">
        <v>275</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8" t="s">
        <v>15</v>
      </c>
      <c r="B127" s="432"/>
      <c r="C127" s="432"/>
      <c r="D127" s="432"/>
      <c r="E127" s="432"/>
      <c r="F127" s="433"/>
      <c r="G127" s="404" t="s">
        <v>16</v>
      </c>
      <c r="H127" s="404"/>
      <c r="I127" s="404"/>
      <c r="J127" s="404"/>
      <c r="K127" s="404"/>
      <c r="L127" s="404"/>
      <c r="M127" s="404"/>
      <c r="N127" s="404"/>
      <c r="O127" s="404"/>
      <c r="P127" s="404"/>
      <c r="Q127" s="404"/>
      <c r="R127" s="404"/>
      <c r="S127" s="404"/>
      <c r="T127" s="404"/>
      <c r="U127" s="404"/>
      <c r="V127" s="404"/>
      <c r="W127" s="404"/>
      <c r="X127" s="405"/>
      <c r="Y127" s="924"/>
      <c r="Z127" s="925"/>
      <c r="AA127" s="926"/>
      <c r="AB127" s="403" t="s">
        <v>11</v>
      </c>
      <c r="AC127" s="404"/>
      <c r="AD127" s="405"/>
      <c r="AE127" s="235" t="s">
        <v>306</v>
      </c>
      <c r="AF127" s="235"/>
      <c r="AG127" s="235"/>
      <c r="AH127" s="235"/>
      <c r="AI127" s="235" t="s">
        <v>328</v>
      </c>
      <c r="AJ127" s="235"/>
      <c r="AK127" s="235"/>
      <c r="AL127" s="235"/>
      <c r="AM127" s="235" t="s">
        <v>425</v>
      </c>
      <c r="AN127" s="235"/>
      <c r="AO127" s="235"/>
      <c r="AP127" s="235"/>
      <c r="AQ127" s="588" t="s">
        <v>460</v>
      </c>
      <c r="AR127" s="589"/>
      <c r="AS127" s="589"/>
      <c r="AT127" s="589"/>
      <c r="AU127" s="589"/>
      <c r="AV127" s="589"/>
      <c r="AW127" s="589"/>
      <c r="AX127" s="590"/>
      <c r="AY127" s="77">
        <f>IF(SUBSTITUTE(SUBSTITUTE($G$128,"／",""),"　","")="",0,1)</f>
        <v>0</v>
      </c>
    </row>
    <row r="128" spans="1:51" ht="23.25" hidden="1" customHeight="1" x14ac:dyDescent="0.15">
      <c r="A128" s="431"/>
      <c r="B128" s="432"/>
      <c r="C128" s="432"/>
      <c r="D128" s="432"/>
      <c r="E128" s="432"/>
      <c r="F128" s="433"/>
      <c r="G128" s="383" t="s">
        <v>457</v>
      </c>
      <c r="H128" s="383"/>
      <c r="I128" s="383"/>
      <c r="J128" s="383"/>
      <c r="K128" s="383"/>
      <c r="L128" s="383"/>
      <c r="M128" s="383"/>
      <c r="N128" s="383"/>
      <c r="O128" s="383"/>
      <c r="P128" s="383"/>
      <c r="Q128" s="383"/>
      <c r="R128" s="383"/>
      <c r="S128" s="383"/>
      <c r="T128" s="383"/>
      <c r="U128" s="383"/>
      <c r="V128" s="383"/>
      <c r="W128" s="383"/>
      <c r="X128" s="383"/>
      <c r="Y128" s="450" t="s">
        <v>15</v>
      </c>
      <c r="Z128" s="451"/>
      <c r="AA128" s="452"/>
      <c r="AB128" s="457"/>
      <c r="AC128" s="458"/>
      <c r="AD128" s="459"/>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34"/>
      <c r="B129" s="435"/>
      <c r="C129" s="435"/>
      <c r="D129" s="435"/>
      <c r="E129" s="435"/>
      <c r="F129" s="436"/>
      <c r="G129" s="384"/>
      <c r="H129" s="384"/>
      <c r="I129" s="384"/>
      <c r="J129" s="384"/>
      <c r="K129" s="384"/>
      <c r="L129" s="384"/>
      <c r="M129" s="384"/>
      <c r="N129" s="384"/>
      <c r="O129" s="384"/>
      <c r="P129" s="384"/>
      <c r="Q129" s="384"/>
      <c r="R129" s="384"/>
      <c r="S129" s="384"/>
      <c r="T129" s="384"/>
      <c r="U129" s="384"/>
      <c r="V129" s="384"/>
      <c r="W129" s="384"/>
      <c r="X129" s="384"/>
      <c r="Y129" s="466" t="s">
        <v>48</v>
      </c>
      <c r="Z129" s="440"/>
      <c r="AA129" s="441"/>
      <c r="AB129" s="467" t="s">
        <v>275</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77" t="s">
        <v>321</v>
      </c>
      <c r="B130" s="174"/>
      <c r="C130" s="173" t="s">
        <v>188</v>
      </c>
      <c r="D130" s="174"/>
      <c r="E130" s="158" t="s">
        <v>217</v>
      </c>
      <c r="F130" s="159"/>
      <c r="G130" s="160" t="s">
        <v>648</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649</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306</v>
      </c>
      <c r="AF132" s="121"/>
      <c r="AG132" s="121"/>
      <c r="AH132" s="122"/>
      <c r="AI132" s="146" t="s">
        <v>328</v>
      </c>
      <c r="AJ132" s="121"/>
      <c r="AK132" s="121"/>
      <c r="AL132" s="122"/>
      <c r="AM132" s="146" t="s">
        <v>617</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v>3</v>
      </c>
      <c r="AV133" s="189"/>
      <c r="AW133" s="124" t="s">
        <v>175</v>
      </c>
      <c r="AX133" s="184"/>
      <c r="AY133">
        <f>$AY$132</f>
        <v>1</v>
      </c>
    </row>
    <row r="134" spans="1:51" ht="39.75" customHeight="1" x14ac:dyDescent="0.15">
      <c r="A134" s="178"/>
      <c r="B134" s="175"/>
      <c r="C134" s="169"/>
      <c r="D134" s="175"/>
      <c r="E134" s="169"/>
      <c r="F134" s="170"/>
      <c r="G134" s="95" t="s">
        <v>679</v>
      </c>
      <c r="H134" s="96"/>
      <c r="I134" s="96"/>
      <c r="J134" s="96"/>
      <c r="K134" s="96"/>
      <c r="L134" s="96"/>
      <c r="M134" s="96"/>
      <c r="N134" s="96"/>
      <c r="O134" s="96"/>
      <c r="P134" s="96"/>
      <c r="Q134" s="96"/>
      <c r="R134" s="96"/>
      <c r="S134" s="96"/>
      <c r="T134" s="96"/>
      <c r="U134" s="96"/>
      <c r="V134" s="96"/>
      <c r="W134" s="96"/>
      <c r="X134" s="97"/>
      <c r="Y134" s="190" t="s">
        <v>199</v>
      </c>
      <c r="Z134" s="191"/>
      <c r="AA134" s="192"/>
      <c r="AB134" s="193" t="s">
        <v>639</v>
      </c>
      <c r="AC134" s="194"/>
      <c r="AD134" s="194"/>
      <c r="AE134" s="195">
        <v>1610000</v>
      </c>
      <c r="AF134" s="196"/>
      <c r="AG134" s="196"/>
      <c r="AH134" s="196"/>
      <c r="AI134" s="195">
        <v>1630000</v>
      </c>
      <c r="AJ134" s="196"/>
      <c r="AK134" s="196"/>
      <c r="AL134" s="196"/>
      <c r="AM134" s="195">
        <v>1660000</v>
      </c>
      <c r="AN134" s="196"/>
      <c r="AO134" s="196"/>
      <c r="AP134" s="196"/>
      <c r="AQ134" s="195" t="s">
        <v>786</v>
      </c>
      <c r="AR134" s="196"/>
      <c r="AS134" s="196"/>
      <c r="AT134" s="196"/>
      <c r="AU134" s="195" t="s">
        <v>786</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639</v>
      </c>
      <c r="AC135" s="202"/>
      <c r="AD135" s="202"/>
      <c r="AE135" s="195">
        <v>1600000</v>
      </c>
      <c r="AF135" s="196"/>
      <c r="AG135" s="196"/>
      <c r="AH135" s="196"/>
      <c r="AI135" s="195">
        <v>1630000</v>
      </c>
      <c r="AJ135" s="196"/>
      <c r="AK135" s="196"/>
      <c r="AL135" s="196"/>
      <c r="AM135" s="195">
        <v>1660000</v>
      </c>
      <c r="AN135" s="196"/>
      <c r="AO135" s="196"/>
      <c r="AP135" s="196"/>
      <c r="AQ135" s="195" t="s">
        <v>786</v>
      </c>
      <c r="AR135" s="196"/>
      <c r="AS135" s="196"/>
      <c r="AT135" s="196"/>
      <c r="AU135" s="195">
        <v>1690000</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306</v>
      </c>
      <c r="AF136" s="121"/>
      <c r="AG136" s="121"/>
      <c r="AH136" s="122"/>
      <c r="AI136" s="146" t="s">
        <v>328</v>
      </c>
      <c r="AJ136" s="121"/>
      <c r="AK136" s="121"/>
      <c r="AL136" s="122"/>
      <c r="AM136" s="146" t="s">
        <v>617</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306</v>
      </c>
      <c r="AF140" s="121"/>
      <c r="AG140" s="121"/>
      <c r="AH140" s="122"/>
      <c r="AI140" s="146" t="s">
        <v>328</v>
      </c>
      <c r="AJ140" s="121"/>
      <c r="AK140" s="121"/>
      <c r="AL140" s="122"/>
      <c r="AM140" s="146" t="s">
        <v>617</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306</v>
      </c>
      <c r="AF144" s="121"/>
      <c r="AG144" s="121"/>
      <c r="AH144" s="122"/>
      <c r="AI144" s="146" t="s">
        <v>328</v>
      </c>
      <c r="AJ144" s="121"/>
      <c r="AK144" s="121"/>
      <c r="AL144" s="122"/>
      <c r="AM144" s="146" t="s">
        <v>617</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306</v>
      </c>
      <c r="AF148" s="121"/>
      <c r="AG148" s="121"/>
      <c r="AH148" s="122"/>
      <c r="AI148" s="146" t="s">
        <v>328</v>
      </c>
      <c r="AJ148" s="121"/>
      <c r="AK148" s="121"/>
      <c r="AL148" s="122"/>
      <c r="AM148" s="146" t="s">
        <v>617</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253</v>
      </c>
      <c r="R152" s="121"/>
      <c r="S152" s="121"/>
      <c r="T152" s="121"/>
      <c r="U152" s="121"/>
      <c r="V152" s="121"/>
      <c r="W152" s="121"/>
      <c r="X152" s="121"/>
      <c r="Y152" s="121"/>
      <c r="Z152" s="121"/>
      <c r="AA152" s="121"/>
      <c r="AB152" s="120" t="s">
        <v>254</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253</v>
      </c>
      <c r="R159" s="121"/>
      <c r="S159" s="121"/>
      <c r="T159" s="121"/>
      <c r="U159" s="121"/>
      <c r="V159" s="121"/>
      <c r="W159" s="121"/>
      <c r="X159" s="121"/>
      <c r="Y159" s="121"/>
      <c r="Z159" s="121"/>
      <c r="AA159" s="121"/>
      <c r="AB159" s="120" t="s">
        <v>254</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253</v>
      </c>
      <c r="R166" s="121"/>
      <c r="S166" s="121"/>
      <c r="T166" s="121"/>
      <c r="U166" s="121"/>
      <c r="V166" s="121"/>
      <c r="W166" s="121"/>
      <c r="X166" s="121"/>
      <c r="Y166" s="121"/>
      <c r="Z166" s="121"/>
      <c r="AA166" s="121"/>
      <c r="AB166" s="120" t="s">
        <v>254</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253</v>
      </c>
      <c r="R173" s="121"/>
      <c r="S173" s="121"/>
      <c r="T173" s="121"/>
      <c r="U173" s="121"/>
      <c r="V173" s="121"/>
      <c r="W173" s="121"/>
      <c r="X173" s="121"/>
      <c r="Y173" s="121"/>
      <c r="Z173" s="121"/>
      <c r="AA173" s="121"/>
      <c r="AB173" s="120" t="s">
        <v>254</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253</v>
      </c>
      <c r="R180" s="121"/>
      <c r="S180" s="121"/>
      <c r="T180" s="121"/>
      <c r="U180" s="121"/>
      <c r="V180" s="121"/>
      <c r="W180" s="121"/>
      <c r="X180" s="121"/>
      <c r="Y180" s="121"/>
      <c r="Z180" s="121"/>
      <c r="AA180" s="121"/>
      <c r="AB180" s="120" t="s">
        <v>254</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116" t="s">
        <v>650</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1</v>
      </c>
    </row>
    <row r="189" spans="1:51" ht="24.75" customHeight="1" x14ac:dyDescent="0.15">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306</v>
      </c>
      <c r="AF192" s="121"/>
      <c r="AG192" s="121"/>
      <c r="AH192" s="122"/>
      <c r="AI192" s="146" t="s">
        <v>328</v>
      </c>
      <c r="AJ192" s="121"/>
      <c r="AK192" s="121"/>
      <c r="AL192" s="122"/>
      <c r="AM192" s="146" t="s">
        <v>617</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306</v>
      </c>
      <c r="AF196" s="121"/>
      <c r="AG196" s="121"/>
      <c r="AH196" s="122"/>
      <c r="AI196" s="146" t="s">
        <v>328</v>
      </c>
      <c r="AJ196" s="121"/>
      <c r="AK196" s="121"/>
      <c r="AL196" s="122"/>
      <c r="AM196" s="146" t="s">
        <v>617</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306</v>
      </c>
      <c r="AF200" s="121"/>
      <c r="AG200" s="121"/>
      <c r="AH200" s="122"/>
      <c r="AI200" s="146" t="s">
        <v>328</v>
      </c>
      <c r="AJ200" s="121"/>
      <c r="AK200" s="121"/>
      <c r="AL200" s="122"/>
      <c r="AM200" s="146" t="s">
        <v>617</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306</v>
      </c>
      <c r="AF204" s="121"/>
      <c r="AG204" s="121"/>
      <c r="AH204" s="122"/>
      <c r="AI204" s="146" t="s">
        <v>328</v>
      </c>
      <c r="AJ204" s="121"/>
      <c r="AK204" s="121"/>
      <c r="AL204" s="122"/>
      <c r="AM204" s="146" t="s">
        <v>617</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306</v>
      </c>
      <c r="AF208" s="121"/>
      <c r="AG208" s="121"/>
      <c r="AH208" s="122"/>
      <c r="AI208" s="146" t="s">
        <v>328</v>
      </c>
      <c r="AJ208" s="121"/>
      <c r="AK208" s="121"/>
      <c r="AL208" s="122"/>
      <c r="AM208" s="146" t="s">
        <v>617</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253</v>
      </c>
      <c r="R212" s="121"/>
      <c r="S212" s="121"/>
      <c r="T212" s="121"/>
      <c r="U212" s="121"/>
      <c r="V212" s="121"/>
      <c r="W212" s="121"/>
      <c r="X212" s="121"/>
      <c r="Y212" s="121"/>
      <c r="Z212" s="121"/>
      <c r="AA212" s="121"/>
      <c r="AB212" s="120" t="s">
        <v>254</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253</v>
      </c>
      <c r="R219" s="121"/>
      <c r="S219" s="121"/>
      <c r="T219" s="121"/>
      <c r="U219" s="121"/>
      <c r="V219" s="121"/>
      <c r="W219" s="121"/>
      <c r="X219" s="121"/>
      <c r="Y219" s="121"/>
      <c r="Z219" s="121"/>
      <c r="AA219" s="121"/>
      <c r="AB219" s="120" t="s">
        <v>254</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253</v>
      </c>
      <c r="R226" s="121"/>
      <c r="S226" s="121"/>
      <c r="T226" s="121"/>
      <c r="U226" s="121"/>
      <c r="V226" s="121"/>
      <c r="W226" s="121"/>
      <c r="X226" s="121"/>
      <c r="Y226" s="121"/>
      <c r="Z226" s="121"/>
      <c r="AA226" s="121"/>
      <c r="AB226" s="120" t="s">
        <v>254</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253</v>
      </c>
      <c r="R233" s="121"/>
      <c r="S233" s="121"/>
      <c r="T233" s="121"/>
      <c r="U233" s="121"/>
      <c r="V233" s="121"/>
      <c r="W233" s="121"/>
      <c r="X233" s="121"/>
      <c r="Y233" s="121"/>
      <c r="Z233" s="121"/>
      <c r="AA233" s="121"/>
      <c r="AB233" s="120" t="s">
        <v>254</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253</v>
      </c>
      <c r="R240" s="121"/>
      <c r="S240" s="121"/>
      <c r="T240" s="121"/>
      <c r="U240" s="121"/>
      <c r="V240" s="121"/>
      <c r="W240" s="121"/>
      <c r="X240" s="121"/>
      <c r="Y240" s="121"/>
      <c r="Z240" s="121"/>
      <c r="AA240" s="121"/>
      <c r="AB240" s="120" t="s">
        <v>254</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306</v>
      </c>
      <c r="AF252" s="121"/>
      <c r="AG252" s="121"/>
      <c r="AH252" s="122"/>
      <c r="AI252" s="146" t="s">
        <v>328</v>
      </c>
      <c r="AJ252" s="121"/>
      <c r="AK252" s="121"/>
      <c r="AL252" s="122"/>
      <c r="AM252" s="146" t="s">
        <v>617</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306</v>
      </c>
      <c r="AF256" s="121"/>
      <c r="AG256" s="121"/>
      <c r="AH256" s="122"/>
      <c r="AI256" s="146" t="s">
        <v>328</v>
      </c>
      <c r="AJ256" s="121"/>
      <c r="AK256" s="121"/>
      <c r="AL256" s="122"/>
      <c r="AM256" s="146" t="s">
        <v>617</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306</v>
      </c>
      <c r="AF260" s="121"/>
      <c r="AG260" s="121"/>
      <c r="AH260" s="122"/>
      <c r="AI260" s="146" t="s">
        <v>328</v>
      </c>
      <c r="AJ260" s="121"/>
      <c r="AK260" s="121"/>
      <c r="AL260" s="122"/>
      <c r="AM260" s="146" t="s">
        <v>617</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306</v>
      </c>
      <c r="AF264" s="121"/>
      <c r="AG264" s="121"/>
      <c r="AH264" s="122"/>
      <c r="AI264" s="146" t="s">
        <v>328</v>
      </c>
      <c r="AJ264" s="121"/>
      <c r="AK264" s="121"/>
      <c r="AL264" s="122"/>
      <c r="AM264" s="146" t="s">
        <v>617</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306</v>
      </c>
      <c r="AF268" s="121"/>
      <c r="AG268" s="121"/>
      <c r="AH268" s="122"/>
      <c r="AI268" s="146" t="s">
        <v>328</v>
      </c>
      <c r="AJ268" s="121"/>
      <c r="AK268" s="121"/>
      <c r="AL268" s="122"/>
      <c r="AM268" s="146" t="s">
        <v>617</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253</v>
      </c>
      <c r="R272" s="121"/>
      <c r="S272" s="121"/>
      <c r="T272" s="121"/>
      <c r="U272" s="121"/>
      <c r="V272" s="121"/>
      <c r="W272" s="121"/>
      <c r="X272" s="121"/>
      <c r="Y272" s="121"/>
      <c r="Z272" s="121"/>
      <c r="AA272" s="121"/>
      <c r="AB272" s="120" t="s">
        <v>254</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253</v>
      </c>
      <c r="R279" s="121"/>
      <c r="S279" s="121"/>
      <c r="T279" s="121"/>
      <c r="U279" s="121"/>
      <c r="V279" s="121"/>
      <c r="W279" s="121"/>
      <c r="X279" s="121"/>
      <c r="Y279" s="121"/>
      <c r="Z279" s="121"/>
      <c r="AA279" s="121"/>
      <c r="AB279" s="120" t="s">
        <v>254</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253</v>
      </c>
      <c r="R286" s="121"/>
      <c r="S286" s="121"/>
      <c r="T286" s="121"/>
      <c r="U286" s="121"/>
      <c r="V286" s="121"/>
      <c r="W286" s="121"/>
      <c r="X286" s="121"/>
      <c r="Y286" s="121"/>
      <c r="Z286" s="121"/>
      <c r="AA286" s="121"/>
      <c r="AB286" s="120" t="s">
        <v>254</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253</v>
      </c>
      <c r="R293" s="121"/>
      <c r="S293" s="121"/>
      <c r="T293" s="121"/>
      <c r="U293" s="121"/>
      <c r="V293" s="121"/>
      <c r="W293" s="121"/>
      <c r="X293" s="121"/>
      <c r="Y293" s="121"/>
      <c r="Z293" s="121"/>
      <c r="AA293" s="121"/>
      <c r="AB293" s="120" t="s">
        <v>254</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253</v>
      </c>
      <c r="R300" s="121"/>
      <c r="S300" s="121"/>
      <c r="T300" s="121"/>
      <c r="U300" s="121"/>
      <c r="V300" s="121"/>
      <c r="W300" s="121"/>
      <c r="X300" s="121"/>
      <c r="Y300" s="121"/>
      <c r="Z300" s="121"/>
      <c r="AA300" s="121"/>
      <c r="AB300" s="120" t="s">
        <v>254</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306</v>
      </c>
      <c r="AF312" s="121"/>
      <c r="AG312" s="121"/>
      <c r="AH312" s="122"/>
      <c r="AI312" s="146" t="s">
        <v>328</v>
      </c>
      <c r="AJ312" s="121"/>
      <c r="AK312" s="121"/>
      <c r="AL312" s="122"/>
      <c r="AM312" s="146" t="s">
        <v>617</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306</v>
      </c>
      <c r="AF316" s="121"/>
      <c r="AG316" s="121"/>
      <c r="AH316" s="122"/>
      <c r="AI316" s="146" t="s">
        <v>328</v>
      </c>
      <c r="AJ316" s="121"/>
      <c r="AK316" s="121"/>
      <c r="AL316" s="122"/>
      <c r="AM316" s="146" t="s">
        <v>617</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306</v>
      </c>
      <c r="AF320" s="121"/>
      <c r="AG320" s="121"/>
      <c r="AH320" s="122"/>
      <c r="AI320" s="146" t="s">
        <v>328</v>
      </c>
      <c r="AJ320" s="121"/>
      <c r="AK320" s="121"/>
      <c r="AL320" s="122"/>
      <c r="AM320" s="146" t="s">
        <v>617</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306</v>
      </c>
      <c r="AF324" s="121"/>
      <c r="AG324" s="121"/>
      <c r="AH324" s="122"/>
      <c r="AI324" s="146" t="s">
        <v>328</v>
      </c>
      <c r="AJ324" s="121"/>
      <c r="AK324" s="121"/>
      <c r="AL324" s="122"/>
      <c r="AM324" s="146" t="s">
        <v>617</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306</v>
      </c>
      <c r="AF328" s="121"/>
      <c r="AG328" s="121"/>
      <c r="AH328" s="122"/>
      <c r="AI328" s="146" t="s">
        <v>328</v>
      </c>
      <c r="AJ328" s="121"/>
      <c r="AK328" s="121"/>
      <c r="AL328" s="122"/>
      <c r="AM328" s="146" t="s">
        <v>617</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253</v>
      </c>
      <c r="R332" s="121"/>
      <c r="S332" s="121"/>
      <c r="T332" s="121"/>
      <c r="U332" s="121"/>
      <c r="V332" s="121"/>
      <c r="W332" s="121"/>
      <c r="X332" s="121"/>
      <c r="Y332" s="121"/>
      <c r="Z332" s="121"/>
      <c r="AA332" s="121"/>
      <c r="AB332" s="120" t="s">
        <v>254</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253</v>
      </c>
      <c r="R339" s="121"/>
      <c r="S339" s="121"/>
      <c r="T339" s="121"/>
      <c r="U339" s="121"/>
      <c r="V339" s="121"/>
      <c r="W339" s="121"/>
      <c r="X339" s="121"/>
      <c r="Y339" s="121"/>
      <c r="Z339" s="121"/>
      <c r="AA339" s="121"/>
      <c r="AB339" s="120" t="s">
        <v>254</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253</v>
      </c>
      <c r="R346" s="121"/>
      <c r="S346" s="121"/>
      <c r="T346" s="121"/>
      <c r="U346" s="121"/>
      <c r="V346" s="121"/>
      <c r="W346" s="121"/>
      <c r="X346" s="121"/>
      <c r="Y346" s="121"/>
      <c r="Z346" s="121"/>
      <c r="AA346" s="121"/>
      <c r="AB346" s="120" t="s">
        <v>254</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253</v>
      </c>
      <c r="R353" s="121"/>
      <c r="S353" s="121"/>
      <c r="T353" s="121"/>
      <c r="U353" s="121"/>
      <c r="V353" s="121"/>
      <c r="W353" s="121"/>
      <c r="X353" s="121"/>
      <c r="Y353" s="121"/>
      <c r="Z353" s="121"/>
      <c r="AA353" s="121"/>
      <c r="AB353" s="120" t="s">
        <v>254</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253</v>
      </c>
      <c r="R360" s="121"/>
      <c r="S360" s="121"/>
      <c r="T360" s="121"/>
      <c r="U360" s="121"/>
      <c r="V360" s="121"/>
      <c r="W360" s="121"/>
      <c r="X360" s="121"/>
      <c r="Y360" s="121"/>
      <c r="Z360" s="121"/>
      <c r="AA360" s="121"/>
      <c r="AB360" s="120" t="s">
        <v>254</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306</v>
      </c>
      <c r="AF372" s="121"/>
      <c r="AG372" s="121"/>
      <c r="AH372" s="122"/>
      <c r="AI372" s="146" t="s">
        <v>328</v>
      </c>
      <c r="AJ372" s="121"/>
      <c r="AK372" s="121"/>
      <c r="AL372" s="122"/>
      <c r="AM372" s="146" t="s">
        <v>617</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306</v>
      </c>
      <c r="AF376" s="121"/>
      <c r="AG376" s="121"/>
      <c r="AH376" s="122"/>
      <c r="AI376" s="146" t="s">
        <v>328</v>
      </c>
      <c r="AJ376" s="121"/>
      <c r="AK376" s="121"/>
      <c r="AL376" s="122"/>
      <c r="AM376" s="146" t="s">
        <v>617</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306</v>
      </c>
      <c r="AF380" s="121"/>
      <c r="AG380" s="121"/>
      <c r="AH380" s="122"/>
      <c r="AI380" s="146" t="s">
        <v>328</v>
      </c>
      <c r="AJ380" s="121"/>
      <c r="AK380" s="121"/>
      <c r="AL380" s="122"/>
      <c r="AM380" s="146" t="s">
        <v>617</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306</v>
      </c>
      <c r="AF384" s="121"/>
      <c r="AG384" s="121"/>
      <c r="AH384" s="122"/>
      <c r="AI384" s="146" t="s">
        <v>328</v>
      </c>
      <c r="AJ384" s="121"/>
      <c r="AK384" s="121"/>
      <c r="AL384" s="122"/>
      <c r="AM384" s="146" t="s">
        <v>617</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306</v>
      </c>
      <c r="AF388" s="121"/>
      <c r="AG388" s="121"/>
      <c r="AH388" s="122"/>
      <c r="AI388" s="146" t="s">
        <v>328</v>
      </c>
      <c r="AJ388" s="121"/>
      <c r="AK388" s="121"/>
      <c r="AL388" s="122"/>
      <c r="AM388" s="146" t="s">
        <v>617</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253</v>
      </c>
      <c r="R392" s="121"/>
      <c r="S392" s="121"/>
      <c r="T392" s="121"/>
      <c r="U392" s="121"/>
      <c r="V392" s="121"/>
      <c r="W392" s="121"/>
      <c r="X392" s="121"/>
      <c r="Y392" s="121"/>
      <c r="Z392" s="121"/>
      <c r="AA392" s="121"/>
      <c r="AB392" s="120" t="s">
        <v>254</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253</v>
      </c>
      <c r="R399" s="121"/>
      <c r="S399" s="121"/>
      <c r="T399" s="121"/>
      <c r="U399" s="121"/>
      <c r="V399" s="121"/>
      <c r="W399" s="121"/>
      <c r="X399" s="121"/>
      <c r="Y399" s="121"/>
      <c r="Z399" s="121"/>
      <c r="AA399" s="121"/>
      <c r="AB399" s="120" t="s">
        <v>254</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253</v>
      </c>
      <c r="R406" s="121"/>
      <c r="S406" s="121"/>
      <c r="T406" s="121"/>
      <c r="U406" s="121"/>
      <c r="V406" s="121"/>
      <c r="W406" s="121"/>
      <c r="X406" s="121"/>
      <c r="Y406" s="121"/>
      <c r="Z406" s="121"/>
      <c r="AA406" s="121"/>
      <c r="AB406" s="120" t="s">
        <v>254</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253</v>
      </c>
      <c r="R413" s="121"/>
      <c r="S413" s="121"/>
      <c r="T413" s="121"/>
      <c r="U413" s="121"/>
      <c r="V413" s="121"/>
      <c r="W413" s="121"/>
      <c r="X413" s="121"/>
      <c r="Y413" s="121"/>
      <c r="Z413" s="121"/>
      <c r="AA413" s="121"/>
      <c r="AB413" s="120" t="s">
        <v>254</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253</v>
      </c>
      <c r="R420" s="121"/>
      <c r="S420" s="121"/>
      <c r="T420" s="121"/>
      <c r="U420" s="121"/>
      <c r="V420" s="121"/>
      <c r="W420" s="121"/>
      <c r="X420" s="121"/>
      <c r="Y420" s="121"/>
      <c r="Z420" s="121"/>
      <c r="AA420" s="121"/>
      <c r="AB420" s="120" t="s">
        <v>254</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589</v>
      </c>
      <c r="D430" s="929"/>
      <c r="E430" s="163" t="s">
        <v>315</v>
      </c>
      <c r="F430" s="892"/>
      <c r="G430" s="893" t="s">
        <v>204</v>
      </c>
      <c r="H430" s="114"/>
      <c r="I430" s="114"/>
      <c r="J430" s="894"/>
      <c r="K430" s="895"/>
      <c r="L430" s="895"/>
      <c r="M430" s="895"/>
      <c r="N430" s="895"/>
      <c r="O430" s="895"/>
      <c r="P430" s="895"/>
      <c r="Q430" s="895"/>
      <c r="R430" s="895"/>
      <c r="S430" s="895"/>
      <c r="T430" s="896"/>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7"/>
      <c r="AY430" s="78" t="str">
        <f>IF(SUBSTITUTE($J$430,"-","")="","0","1")</f>
        <v>0</v>
      </c>
    </row>
    <row r="431" spans="1:51" ht="18.75" hidden="1" customHeight="1" x14ac:dyDescent="0.15">
      <c r="A431" s="178"/>
      <c r="B431" s="175"/>
      <c r="C431" s="169"/>
      <c r="D431" s="175"/>
      <c r="E431" s="326" t="s">
        <v>193</v>
      </c>
      <c r="F431" s="327"/>
      <c r="G431" s="328"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192</v>
      </c>
      <c r="AF431" s="320"/>
      <c r="AG431" s="320"/>
      <c r="AH431" s="321"/>
      <c r="AI431" s="322" t="s">
        <v>461</v>
      </c>
      <c r="AJ431" s="322"/>
      <c r="AK431" s="322"/>
      <c r="AL431" s="146"/>
      <c r="AM431" s="322" t="s">
        <v>462</v>
      </c>
      <c r="AN431" s="322"/>
      <c r="AO431" s="322"/>
      <c r="AP431" s="146"/>
      <c r="AQ431" s="146" t="s">
        <v>184</v>
      </c>
      <c r="AR431" s="121"/>
      <c r="AS431" s="121"/>
      <c r="AT431" s="122"/>
      <c r="AU431" s="127" t="s">
        <v>133</v>
      </c>
      <c r="AV431" s="127"/>
      <c r="AW431" s="127"/>
      <c r="AX431" s="128"/>
      <c r="AY431">
        <f>COUNTA($G$433)</f>
        <v>0</v>
      </c>
    </row>
    <row r="432" spans="1:51" ht="18.75" hidden="1"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3"/>
      <c r="AJ432" s="323"/>
      <c r="AK432" s="323"/>
      <c r="AL432" s="145"/>
      <c r="AM432" s="323"/>
      <c r="AN432" s="323"/>
      <c r="AO432" s="323"/>
      <c r="AP432" s="145"/>
      <c r="AQ432" s="238"/>
      <c r="AR432" s="189"/>
      <c r="AS432" s="124" t="s">
        <v>185</v>
      </c>
      <c r="AT432" s="125"/>
      <c r="AU432" s="189"/>
      <c r="AV432" s="189"/>
      <c r="AW432" s="124" t="s">
        <v>175</v>
      </c>
      <c r="AX432" s="184"/>
      <c r="AY432">
        <f>$AY$431</f>
        <v>0</v>
      </c>
    </row>
    <row r="433" spans="1:51" ht="23.25" hidden="1" customHeight="1" x14ac:dyDescent="0.15">
      <c r="A433" s="178"/>
      <c r="B433" s="175"/>
      <c r="C433" s="169"/>
      <c r="D433" s="175"/>
      <c r="E433" s="326"/>
      <c r="F433" s="327"/>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0</v>
      </c>
    </row>
    <row r="434" spans="1:51" ht="23.25" hidden="1"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0</v>
      </c>
    </row>
    <row r="435" spans="1:51" ht="23.25" hidden="1"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74" t="s">
        <v>176</v>
      </c>
      <c r="AC435" s="574"/>
      <c r="AD435" s="574"/>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0</v>
      </c>
    </row>
    <row r="436" spans="1:51" ht="18.75" hidden="1" customHeight="1" x14ac:dyDescent="0.15">
      <c r="A436" s="178"/>
      <c r="B436" s="175"/>
      <c r="C436" s="169"/>
      <c r="D436" s="175"/>
      <c r="E436" s="326" t="s">
        <v>193</v>
      </c>
      <c r="F436" s="327"/>
      <c r="G436" s="328"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192</v>
      </c>
      <c r="AF436" s="320"/>
      <c r="AG436" s="320"/>
      <c r="AH436" s="321"/>
      <c r="AI436" s="322" t="s">
        <v>461</v>
      </c>
      <c r="AJ436" s="322"/>
      <c r="AK436" s="322"/>
      <c r="AL436" s="146"/>
      <c r="AM436" s="322" t="s">
        <v>462</v>
      </c>
      <c r="AN436" s="322"/>
      <c r="AO436" s="322"/>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3"/>
      <c r="AJ437" s="323"/>
      <c r="AK437" s="323"/>
      <c r="AL437" s="145"/>
      <c r="AM437" s="323"/>
      <c r="AN437" s="323"/>
      <c r="AO437" s="323"/>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74" t="s">
        <v>176</v>
      </c>
      <c r="AC440" s="574"/>
      <c r="AD440" s="574"/>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193</v>
      </c>
      <c r="F441" s="327"/>
      <c r="G441" s="328"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192</v>
      </c>
      <c r="AF441" s="320"/>
      <c r="AG441" s="320"/>
      <c r="AH441" s="321"/>
      <c r="AI441" s="322" t="s">
        <v>461</v>
      </c>
      <c r="AJ441" s="322"/>
      <c r="AK441" s="322"/>
      <c r="AL441" s="146"/>
      <c r="AM441" s="322" t="s">
        <v>462</v>
      </c>
      <c r="AN441" s="322"/>
      <c r="AO441" s="322"/>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3"/>
      <c r="AJ442" s="323"/>
      <c r="AK442" s="323"/>
      <c r="AL442" s="145"/>
      <c r="AM442" s="323"/>
      <c r="AN442" s="323"/>
      <c r="AO442" s="323"/>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74" t="s">
        <v>176</v>
      </c>
      <c r="AC445" s="574"/>
      <c r="AD445" s="574"/>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193</v>
      </c>
      <c r="F446" s="327"/>
      <c r="G446" s="328"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192</v>
      </c>
      <c r="AF446" s="320"/>
      <c r="AG446" s="320"/>
      <c r="AH446" s="321"/>
      <c r="AI446" s="322" t="s">
        <v>461</v>
      </c>
      <c r="AJ446" s="322"/>
      <c r="AK446" s="322"/>
      <c r="AL446" s="146"/>
      <c r="AM446" s="322" t="s">
        <v>462</v>
      </c>
      <c r="AN446" s="322"/>
      <c r="AO446" s="322"/>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3"/>
      <c r="AJ447" s="323"/>
      <c r="AK447" s="323"/>
      <c r="AL447" s="145"/>
      <c r="AM447" s="323"/>
      <c r="AN447" s="323"/>
      <c r="AO447" s="323"/>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74" t="s">
        <v>176</v>
      </c>
      <c r="AC450" s="574"/>
      <c r="AD450" s="574"/>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193</v>
      </c>
      <c r="F451" s="327"/>
      <c r="G451" s="328"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192</v>
      </c>
      <c r="AF451" s="320"/>
      <c r="AG451" s="320"/>
      <c r="AH451" s="321"/>
      <c r="AI451" s="322" t="s">
        <v>461</v>
      </c>
      <c r="AJ451" s="322"/>
      <c r="AK451" s="322"/>
      <c r="AL451" s="146"/>
      <c r="AM451" s="322" t="s">
        <v>462</v>
      </c>
      <c r="AN451" s="322"/>
      <c r="AO451" s="322"/>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3"/>
      <c r="AJ452" s="323"/>
      <c r="AK452" s="323"/>
      <c r="AL452" s="145"/>
      <c r="AM452" s="323"/>
      <c r="AN452" s="323"/>
      <c r="AO452" s="323"/>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74" t="s">
        <v>176</v>
      </c>
      <c r="AC455" s="574"/>
      <c r="AD455" s="574"/>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hidden="1" customHeight="1" x14ac:dyDescent="0.15">
      <c r="A456" s="178"/>
      <c r="B456" s="175"/>
      <c r="C456" s="169"/>
      <c r="D456" s="175"/>
      <c r="E456" s="326" t="s">
        <v>194</v>
      </c>
      <c r="F456" s="327"/>
      <c r="G456" s="328"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192</v>
      </c>
      <c r="AF456" s="320"/>
      <c r="AG456" s="320"/>
      <c r="AH456" s="321"/>
      <c r="AI456" s="322" t="s">
        <v>461</v>
      </c>
      <c r="AJ456" s="322"/>
      <c r="AK456" s="322"/>
      <c r="AL456" s="146"/>
      <c r="AM456" s="322" t="s">
        <v>462</v>
      </c>
      <c r="AN456" s="322"/>
      <c r="AO456" s="322"/>
      <c r="AP456" s="146"/>
      <c r="AQ456" s="146" t="s">
        <v>184</v>
      </c>
      <c r="AR456" s="121"/>
      <c r="AS456" s="121"/>
      <c r="AT456" s="122"/>
      <c r="AU456" s="127" t="s">
        <v>133</v>
      </c>
      <c r="AV456" s="127"/>
      <c r="AW456" s="127"/>
      <c r="AX456" s="128"/>
      <c r="AY456">
        <f>COUNTA($G$458)</f>
        <v>0</v>
      </c>
    </row>
    <row r="457" spans="1:51" ht="18.75" hidden="1"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3"/>
      <c r="AJ457" s="323"/>
      <c r="AK457" s="323"/>
      <c r="AL457" s="145"/>
      <c r="AM457" s="323"/>
      <c r="AN457" s="323"/>
      <c r="AO457" s="323"/>
      <c r="AP457" s="145"/>
      <c r="AQ457" s="238"/>
      <c r="AR457" s="189"/>
      <c r="AS457" s="124" t="s">
        <v>185</v>
      </c>
      <c r="AT457" s="125"/>
      <c r="AU457" s="189"/>
      <c r="AV457" s="189"/>
      <c r="AW457" s="124" t="s">
        <v>175</v>
      </c>
      <c r="AX457" s="184"/>
      <c r="AY457">
        <f>$AY$456</f>
        <v>0</v>
      </c>
    </row>
    <row r="458" spans="1:51" ht="23.25" hidden="1" customHeight="1" x14ac:dyDescent="0.15">
      <c r="A458" s="178"/>
      <c r="B458" s="175"/>
      <c r="C458" s="169"/>
      <c r="D458" s="175"/>
      <c r="E458" s="326"/>
      <c r="F458" s="327"/>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0</v>
      </c>
    </row>
    <row r="459" spans="1:51" ht="23.25" hidden="1"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0</v>
      </c>
    </row>
    <row r="460" spans="1:51" ht="23.25" hidden="1"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74" t="s">
        <v>14</v>
      </c>
      <c r="AC460" s="574"/>
      <c r="AD460" s="574"/>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0</v>
      </c>
    </row>
    <row r="461" spans="1:51" ht="18.75" hidden="1" customHeight="1" x14ac:dyDescent="0.15">
      <c r="A461" s="178"/>
      <c r="B461" s="175"/>
      <c r="C461" s="169"/>
      <c r="D461" s="175"/>
      <c r="E461" s="326" t="s">
        <v>194</v>
      </c>
      <c r="F461" s="327"/>
      <c r="G461" s="328"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192</v>
      </c>
      <c r="AF461" s="320"/>
      <c r="AG461" s="320"/>
      <c r="AH461" s="321"/>
      <c r="AI461" s="322" t="s">
        <v>461</v>
      </c>
      <c r="AJ461" s="322"/>
      <c r="AK461" s="322"/>
      <c r="AL461" s="146"/>
      <c r="AM461" s="322" t="s">
        <v>462</v>
      </c>
      <c r="AN461" s="322"/>
      <c r="AO461" s="322"/>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3"/>
      <c r="AJ462" s="323"/>
      <c r="AK462" s="323"/>
      <c r="AL462" s="145"/>
      <c r="AM462" s="323"/>
      <c r="AN462" s="323"/>
      <c r="AO462" s="323"/>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74" t="s">
        <v>14</v>
      </c>
      <c r="AC465" s="574"/>
      <c r="AD465" s="574"/>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194</v>
      </c>
      <c r="F466" s="327"/>
      <c r="G466" s="328"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192</v>
      </c>
      <c r="AF466" s="320"/>
      <c r="AG466" s="320"/>
      <c r="AH466" s="321"/>
      <c r="AI466" s="322" t="s">
        <v>461</v>
      </c>
      <c r="AJ466" s="322"/>
      <c r="AK466" s="322"/>
      <c r="AL466" s="146"/>
      <c r="AM466" s="322" t="s">
        <v>462</v>
      </c>
      <c r="AN466" s="322"/>
      <c r="AO466" s="322"/>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3"/>
      <c r="AJ467" s="323"/>
      <c r="AK467" s="323"/>
      <c r="AL467" s="145"/>
      <c r="AM467" s="323"/>
      <c r="AN467" s="323"/>
      <c r="AO467" s="323"/>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74" t="s">
        <v>14</v>
      </c>
      <c r="AC470" s="574"/>
      <c r="AD470" s="574"/>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194</v>
      </c>
      <c r="F471" s="327"/>
      <c r="G471" s="328"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192</v>
      </c>
      <c r="AF471" s="320"/>
      <c r="AG471" s="320"/>
      <c r="AH471" s="321"/>
      <c r="AI471" s="322" t="s">
        <v>461</v>
      </c>
      <c r="AJ471" s="322"/>
      <c r="AK471" s="322"/>
      <c r="AL471" s="146"/>
      <c r="AM471" s="322" t="s">
        <v>462</v>
      </c>
      <c r="AN471" s="322"/>
      <c r="AO471" s="322"/>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3"/>
      <c r="AJ472" s="323"/>
      <c r="AK472" s="323"/>
      <c r="AL472" s="145"/>
      <c r="AM472" s="323"/>
      <c r="AN472" s="323"/>
      <c r="AO472" s="323"/>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74" t="s">
        <v>14</v>
      </c>
      <c r="AC475" s="574"/>
      <c r="AD475" s="574"/>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194</v>
      </c>
      <c r="F476" s="327"/>
      <c r="G476" s="328"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192</v>
      </c>
      <c r="AF476" s="320"/>
      <c r="AG476" s="320"/>
      <c r="AH476" s="321"/>
      <c r="AI476" s="322" t="s">
        <v>461</v>
      </c>
      <c r="AJ476" s="322"/>
      <c r="AK476" s="322"/>
      <c r="AL476" s="146"/>
      <c r="AM476" s="322" t="s">
        <v>462</v>
      </c>
      <c r="AN476" s="322"/>
      <c r="AO476" s="322"/>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3"/>
      <c r="AJ477" s="323"/>
      <c r="AK477" s="323"/>
      <c r="AL477" s="145"/>
      <c r="AM477" s="323"/>
      <c r="AN477" s="323"/>
      <c r="AO477" s="323"/>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74" t="s">
        <v>14</v>
      </c>
      <c r="AC480" s="574"/>
      <c r="AD480" s="574"/>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323</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customHeight="1" x14ac:dyDescent="0.15">
      <c r="A484" s="178"/>
      <c r="B484" s="175"/>
      <c r="C484" s="169"/>
      <c r="D484" s="175"/>
      <c r="E484" s="163" t="s">
        <v>318</v>
      </c>
      <c r="F484" s="164"/>
      <c r="G484" s="893" t="s">
        <v>204</v>
      </c>
      <c r="H484" s="114"/>
      <c r="I484" s="114"/>
      <c r="J484" s="894" t="s">
        <v>640</v>
      </c>
      <c r="K484" s="895"/>
      <c r="L484" s="895"/>
      <c r="M484" s="895"/>
      <c r="N484" s="895"/>
      <c r="O484" s="895"/>
      <c r="P484" s="895"/>
      <c r="Q484" s="895"/>
      <c r="R484" s="895"/>
      <c r="S484" s="895"/>
      <c r="T484" s="896"/>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7"/>
      <c r="AY484" s="78" t="str">
        <f>IF(SUBSTITUTE($J$484,"-","")="","0","1")</f>
        <v>0</v>
      </c>
    </row>
    <row r="485" spans="1:51" ht="18.75" customHeight="1" x14ac:dyDescent="0.15">
      <c r="A485" s="178"/>
      <c r="B485" s="175"/>
      <c r="C485" s="169"/>
      <c r="D485" s="175"/>
      <c r="E485" s="326" t="s">
        <v>193</v>
      </c>
      <c r="F485" s="327"/>
      <c r="G485" s="328"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192</v>
      </c>
      <c r="AF485" s="320"/>
      <c r="AG485" s="320"/>
      <c r="AH485" s="321"/>
      <c r="AI485" s="322" t="s">
        <v>461</v>
      </c>
      <c r="AJ485" s="322"/>
      <c r="AK485" s="322"/>
      <c r="AL485" s="146"/>
      <c r="AM485" s="322" t="s">
        <v>462</v>
      </c>
      <c r="AN485" s="322"/>
      <c r="AO485" s="322"/>
      <c r="AP485" s="146"/>
      <c r="AQ485" s="146" t="s">
        <v>184</v>
      </c>
      <c r="AR485" s="121"/>
      <c r="AS485" s="121"/>
      <c r="AT485" s="122"/>
      <c r="AU485" s="127" t="s">
        <v>133</v>
      </c>
      <c r="AV485" s="127"/>
      <c r="AW485" s="127"/>
      <c r="AX485" s="128"/>
      <c r="AY485">
        <f>COUNTA($G$487)</f>
        <v>1</v>
      </c>
    </row>
    <row r="486" spans="1:51" ht="18.75"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3"/>
      <c r="AJ486" s="323"/>
      <c r="AK486" s="323"/>
      <c r="AL486" s="145"/>
      <c r="AM486" s="323"/>
      <c r="AN486" s="323"/>
      <c r="AO486" s="323"/>
      <c r="AP486" s="145"/>
      <c r="AQ486" s="238"/>
      <c r="AR486" s="189"/>
      <c r="AS486" s="124" t="s">
        <v>185</v>
      </c>
      <c r="AT486" s="125"/>
      <c r="AU486" s="189"/>
      <c r="AV486" s="189"/>
      <c r="AW486" s="124" t="s">
        <v>175</v>
      </c>
      <c r="AX486" s="184"/>
      <c r="AY486">
        <f>$AY$485</f>
        <v>1</v>
      </c>
    </row>
    <row r="487" spans="1:51" ht="23.25" customHeight="1" x14ac:dyDescent="0.15">
      <c r="A487" s="178"/>
      <c r="B487" s="175"/>
      <c r="C487" s="169"/>
      <c r="D487" s="175"/>
      <c r="E487" s="326"/>
      <c r="F487" s="327"/>
      <c r="G487" s="95" t="s">
        <v>641</v>
      </c>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1</v>
      </c>
    </row>
    <row r="488" spans="1:51" ht="23.25"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1</v>
      </c>
    </row>
    <row r="489" spans="1:51" ht="23.25"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74" t="s">
        <v>176</v>
      </c>
      <c r="AC489" s="574"/>
      <c r="AD489" s="574"/>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1</v>
      </c>
    </row>
    <row r="490" spans="1:51" ht="18.75" hidden="1" customHeight="1" x14ac:dyDescent="0.15">
      <c r="A490" s="178"/>
      <c r="B490" s="175"/>
      <c r="C490" s="169"/>
      <c r="D490" s="175"/>
      <c r="E490" s="326" t="s">
        <v>193</v>
      </c>
      <c r="F490" s="327"/>
      <c r="G490" s="328"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192</v>
      </c>
      <c r="AF490" s="320"/>
      <c r="AG490" s="320"/>
      <c r="AH490" s="321"/>
      <c r="AI490" s="322" t="s">
        <v>461</v>
      </c>
      <c r="AJ490" s="322"/>
      <c r="AK490" s="322"/>
      <c r="AL490" s="146"/>
      <c r="AM490" s="322" t="s">
        <v>462</v>
      </c>
      <c r="AN490" s="322"/>
      <c r="AO490" s="322"/>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3"/>
      <c r="AJ491" s="323"/>
      <c r="AK491" s="323"/>
      <c r="AL491" s="145"/>
      <c r="AM491" s="323"/>
      <c r="AN491" s="323"/>
      <c r="AO491" s="323"/>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74" t="s">
        <v>176</v>
      </c>
      <c r="AC494" s="574"/>
      <c r="AD494" s="574"/>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193</v>
      </c>
      <c r="F495" s="327"/>
      <c r="G495" s="328"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192</v>
      </c>
      <c r="AF495" s="320"/>
      <c r="AG495" s="320"/>
      <c r="AH495" s="321"/>
      <c r="AI495" s="322" t="s">
        <v>461</v>
      </c>
      <c r="AJ495" s="322"/>
      <c r="AK495" s="322"/>
      <c r="AL495" s="146"/>
      <c r="AM495" s="322" t="s">
        <v>462</v>
      </c>
      <c r="AN495" s="322"/>
      <c r="AO495" s="322"/>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3"/>
      <c r="AJ496" s="323"/>
      <c r="AK496" s="323"/>
      <c r="AL496" s="145"/>
      <c r="AM496" s="323"/>
      <c r="AN496" s="323"/>
      <c r="AO496" s="323"/>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74" t="s">
        <v>176</v>
      </c>
      <c r="AC499" s="574"/>
      <c r="AD499" s="574"/>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193</v>
      </c>
      <c r="F500" s="327"/>
      <c r="G500" s="328"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192</v>
      </c>
      <c r="AF500" s="320"/>
      <c r="AG500" s="320"/>
      <c r="AH500" s="321"/>
      <c r="AI500" s="322" t="s">
        <v>461</v>
      </c>
      <c r="AJ500" s="322"/>
      <c r="AK500" s="322"/>
      <c r="AL500" s="146"/>
      <c r="AM500" s="322" t="s">
        <v>462</v>
      </c>
      <c r="AN500" s="322"/>
      <c r="AO500" s="322"/>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3"/>
      <c r="AJ501" s="323"/>
      <c r="AK501" s="323"/>
      <c r="AL501" s="145"/>
      <c r="AM501" s="323"/>
      <c r="AN501" s="323"/>
      <c r="AO501" s="323"/>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74" t="s">
        <v>176</v>
      </c>
      <c r="AC504" s="574"/>
      <c r="AD504" s="574"/>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193</v>
      </c>
      <c r="F505" s="327"/>
      <c r="G505" s="328"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192</v>
      </c>
      <c r="AF505" s="320"/>
      <c r="AG505" s="320"/>
      <c r="AH505" s="321"/>
      <c r="AI505" s="322" t="s">
        <v>461</v>
      </c>
      <c r="AJ505" s="322"/>
      <c r="AK505" s="322"/>
      <c r="AL505" s="146"/>
      <c r="AM505" s="322" t="s">
        <v>462</v>
      </c>
      <c r="AN505" s="322"/>
      <c r="AO505" s="322"/>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3"/>
      <c r="AJ506" s="323"/>
      <c r="AK506" s="323"/>
      <c r="AL506" s="145"/>
      <c r="AM506" s="323"/>
      <c r="AN506" s="323"/>
      <c r="AO506" s="323"/>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74" t="s">
        <v>176</v>
      </c>
      <c r="AC509" s="574"/>
      <c r="AD509" s="574"/>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customHeight="1" x14ac:dyDescent="0.15">
      <c r="A510" s="178"/>
      <c r="B510" s="175"/>
      <c r="C510" s="169"/>
      <c r="D510" s="175"/>
      <c r="E510" s="326" t="s">
        <v>194</v>
      </c>
      <c r="F510" s="327"/>
      <c r="G510" s="328"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192</v>
      </c>
      <c r="AF510" s="320"/>
      <c r="AG510" s="320"/>
      <c r="AH510" s="321"/>
      <c r="AI510" s="322" t="s">
        <v>461</v>
      </c>
      <c r="AJ510" s="322"/>
      <c r="AK510" s="322"/>
      <c r="AL510" s="146"/>
      <c r="AM510" s="322" t="s">
        <v>462</v>
      </c>
      <c r="AN510" s="322"/>
      <c r="AO510" s="322"/>
      <c r="AP510" s="146"/>
      <c r="AQ510" s="146" t="s">
        <v>184</v>
      </c>
      <c r="AR510" s="121"/>
      <c r="AS510" s="121"/>
      <c r="AT510" s="122"/>
      <c r="AU510" s="127" t="s">
        <v>133</v>
      </c>
      <c r="AV510" s="127"/>
      <c r="AW510" s="127"/>
      <c r="AX510" s="128"/>
      <c r="AY510">
        <f>COUNTA($G$512)</f>
        <v>1</v>
      </c>
    </row>
    <row r="511" spans="1:51" ht="18.75"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3"/>
      <c r="AJ511" s="323"/>
      <c r="AK511" s="323"/>
      <c r="AL511" s="145"/>
      <c r="AM511" s="323"/>
      <c r="AN511" s="323"/>
      <c r="AO511" s="323"/>
      <c r="AP511" s="145"/>
      <c r="AQ511" s="238"/>
      <c r="AR511" s="189"/>
      <c r="AS511" s="124" t="s">
        <v>185</v>
      </c>
      <c r="AT511" s="125"/>
      <c r="AU511" s="189"/>
      <c r="AV511" s="189"/>
      <c r="AW511" s="124" t="s">
        <v>175</v>
      </c>
      <c r="AX511" s="184"/>
      <c r="AY511">
        <f>$AY$510</f>
        <v>1</v>
      </c>
    </row>
    <row r="512" spans="1:51" ht="23.25" customHeight="1" x14ac:dyDescent="0.15">
      <c r="A512" s="178"/>
      <c r="B512" s="175"/>
      <c r="C512" s="169"/>
      <c r="D512" s="175"/>
      <c r="E512" s="326"/>
      <c r="F512" s="327"/>
      <c r="G512" s="95" t="s">
        <v>829</v>
      </c>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1</v>
      </c>
    </row>
    <row r="513" spans="1:51" ht="23.25"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1</v>
      </c>
    </row>
    <row r="514" spans="1:51" ht="23.25"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74" t="s">
        <v>14</v>
      </c>
      <c r="AC514" s="574"/>
      <c r="AD514" s="574"/>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1</v>
      </c>
    </row>
    <row r="515" spans="1:51" ht="18.75" hidden="1" customHeight="1" x14ac:dyDescent="0.15">
      <c r="A515" s="178"/>
      <c r="B515" s="175"/>
      <c r="C515" s="169"/>
      <c r="D515" s="175"/>
      <c r="E515" s="326" t="s">
        <v>194</v>
      </c>
      <c r="F515" s="327"/>
      <c r="G515" s="328"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192</v>
      </c>
      <c r="AF515" s="320"/>
      <c r="AG515" s="320"/>
      <c r="AH515" s="321"/>
      <c r="AI515" s="322" t="s">
        <v>461</v>
      </c>
      <c r="AJ515" s="322"/>
      <c r="AK515" s="322"/>
      <c r="AL515" s="146"/>
      <c r="AM515" s="322" t="s">
        <v>462</v>
      </c>
      <c r="AN515" s="322"/>
      <c r="AO515" s="322"/>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3"/>
      <c r="AJ516" s="323"/>
      <c r="AK516" s="323"/>
      <c r="AL516" s="145"/>
      <c r="AM516" s="323"/>
      <c r="AN516" s="323"/>
      <c r="AO516" s="323"/>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74" t="s">
        <v>14</v>
      </c>
      <c r="AC519" s="574"/>
      <c r="AD519" s="574"/>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194</v>
      </c>
      <c r="F520" s="327"/>
      <c r="G520" s="328"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192</v>
      </c>
      <c r="AF520" s="320"/>
      <c r="AG520" s="320"/>
      <c r="AH520" s="321"/>
      <c r="AI520" s="322" t="s">
        <v>461</v>
      </c>
      <c r="AJ520" s="322"/>
      <c r="AK520" s="322"/>
      <c r="AL520" s="146"/>
      <c r="AM520" s="322" t="s">
        <v>462</v>
      </c>
      <c r="AN520" s="322"/>
      <c r="AO520" s="322"/>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3"/>
      <c r="AJ521" s="323"/>
      <c r="AK521" s="323"/>
      <c r="AL521" s="145"/>
      <c r="AM521" s="323"/>
      <c r="AN521" s="323"/>
      <c r="AO521" s="323"/>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74" t="s">
        <v>14</v>
      </c>
      <c r="AC524" s="574"/>
      <c r="AD524" s="574"/>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194</v>
      </c>
      <c r="F525" s="327"/>
      <c r="G525" s="328"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192</v>
      </c>
      <c r="AF525" s="320"/>
      <c r="AG525" s="320"/>
      <c r="AH525" s="321"/>
      <c r="AI525" s="322" t="s">
        <v>461</v>
      </c>
      <c r="AJ525" s="322"/>
      <c r="AK525" s="322"/>
      <c r="AL525" s="146"/>
      <c r="AM525" s="322" t="s">
        <v>462</v>
      </c>
      <c r="AN525" s="322"/>
      <c r="AO525" s="322"/>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3"/>
      <c r="AJ526" s="323"/>
      <c r="AK526" s="323"/>
      <c r="AL526" s="145"/>
      <c r="AM526" s="323"/>
      <c r="AN526" s="323"/>
      <c r="AO526" s="323"/>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74" t="s">
        <v>14</v>
      </c>
      <c r="AC529" s="574"/>
      <c r="AD529" s="574"/>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194</v>
      </c>
      <c r="F530" s="327"/>
      <c r="G530" s="328"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192</v>
      </c>
      <c r="AF530" s="320"/>
      <c r="AG530" s="320"/>
      <c r="AH530" s="321"/>
      <c r="AI530" s="322" t="s">
        <v>461</v>
      </c>
      <c r="AJ530" s="322"/>
      <c r="AK530" s="322"/>
      <c r="AL530" s="146"/>
      <c r="AM530" s="322" t="s">
        <v>462</v>
      </c>
      <c r="AN530" s="322"/>
      <c r="AO530" s="322"/>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3"/>
      <c r="AJ531" s="323"/>
      <c r="AK531" s="323"/>
      <c r="AL531" s="145"/>
      <c r="AM531" s="323"/>
      <c r="AN531" s="323"/>
      <c r="AO531" s="323"/>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74" t="s">
        <v>14</v>
      </c>
      <c r="AC534" s="574"/>
      <c r="AD534" s="574"/>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customHeight="1" x14ac:dyDescent="0.15">
      <c r="A535" s="178"/>
      <c r="B535" s="175"/>
      <c r="C535" s="169"/>
      <c r="D535" s="175"/>
      <c r="E535" s="113" t="s">
        <v>324</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1</v>
      </c>
    </row>
    <row r="536" spans="1:51" ht="24.75" customHeight="1" x14ac:dyDescent="0.15">
      <c r="A536" s="178"/>
      <c r="B536" s="175"/>
      <c r="C536" s="169"/>
      <c r="D536" s="175"/>
      <c r="E536" s="116" t="s">
        <v>829</v>
      </c>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1</v>
      </c>
    </row>
    <row r="537" spans="1:51" ht="24.75" customHeight="1" thickBot="1" x14ac:dyDescent="0.2">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1</v>
      </c>
    </row>
    <row r="538" spans="1:51" ht="34.5" hidden="1" customHeight="1" x14ac:dyDescent="0.15">
      <c r="A538" s="178"/>
      <c r="B538" s="175"/>
      <c r="C538" s="169"/>
      <c r="D538" s="175"/>
      <c r="E538" s="163" t="s">
        <v>319</v>
      </c>
      <c r="F538" s="164"/>
      <c r="G538" s="893" t="s">
        <v>204</v>
      </c>
      <c r="H538" s="114"/>
      <c r="I538" s="114"/>
      <c r="J538" s="894"/>
      <c r="K538" s="895"/>
      <c r="L538" s="895"/>
      <c r="M538" s="895"/>
      <c r="N538" s="895"/>
      <c r="O538" s="895"/>
      <c r="P538" s="895"/>
      <c r="Q538" s="895"/>
      <c r="R538" s="895"/>
      <c r="S538" s="895"/>
      <c r="T538" s="896"/>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7"/>
      <c r="AY538" s="78" t="str">
        <f>IF(SUBSTITUTE($J$538,"-","")="","0","1")</f>
        <v>0</v>
      </c>
    </row>
    <row r="539" spans="1:51" ht="18.75" hidden="1" customHeight="1" x14ac:dyDescent="0.15">
      <c r="A539" s="178"/>
      <c r="B539" s="175"/>
      <c r="C539" s="169"/>
      <c r="D539" s="175"/>
      <c r="E539" s="326" t="s">
        <v>193</v>
      </c>
      <c r="F539" s="327"/>
      <c r="G539" s="328"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192</v>
      </c>
      <c r="AF539" s="320"/>
      <c r="AG539" s="320"/>
      <c r="AH539" s="321"/>
      <c r="AI539" s="322" t="s">
        <v>461</v>
      </c>
      <c r="AJ539" s="322"/>
      <c r="AK539" s="322"/>
      <c r="AL539" s="146"/>
      <c r="AM539" s="322" t="s">
        <v>462</v>
      </c>
      <c r="AN539" s="322"/>
      <c r="AO539" s="322"/>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3"/>
      <c r="AJ540" s="323"/>
      <c r="AK540" s="323"/>
      <c r="AL540" s="145"/>
      <c r="AM540" s="323"/>
      <c r="AN540" s="323"/>
      <c r="AO540" s="323"/>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74" t="s">
        <v>176</v>
      </c>
      <c r="AC543" s="574"/>
      <c r="AD543" s="574"/>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193</v>
      </c>
      <c r="F544" s="327"/>
      <c r="G544" s="328"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192</v>
      </c>
      <c r="AF544" s="320"/>
      <c r="AG544" s="320"/>
      <c r="AH544" s="321"/>
      <c r="AI544" s="322" t="s">
        <v>461</v>
      </c>
      <c r="AJ544" s="322"/>
      <c r="AK544" s="322"/>
      <c r="AL544" s="146"/>
      <c r="AM544" s="322" t="s">
        <v>462</v>
      </c>
      <c r="AN544" s="322"/>
      <c r="AO544" s="322"/>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3"/>
      <c r="AJ545" s="323"/>
      <c r="AK545" s="323"/>
      <c r="AL545" s="145"/>
      <c r="AM545" s="323"/>
      <c r="AN545" s="323"/>
      <c r="AO545" s="323"/>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74" t="s">
        <v>176</v>
      </c>
      <c r="AC548" s="574"/>
      <c r="AD548" s="574"/>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193</v>
      </c>
      <c r="F549" s="327"/>
      <c r="G549" s="328"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192</v>
      </c>
      <c r="AF549" s="320"/>
      <c r="AG549" s="320"/>
      <c r="AH549" s="321"/>
      <c r="AI549" s="322" t="s">
        <v>461</v>
      </c>
      <c r="AJ549" s="322"/>
      <c r="AK549" s="322"/>
      <c r="AL549" s="146"/>
      <c r="AM549" s="322" t="s">
        <v>462</v>
      </c>
      <c r="AN549" s="322"/>
      <c r="AO549" s="322"/>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3"/>
      <c r="AJ550" s="323"/>
      <c r="AK550" s="323"/>
      <c r="AL550" s="145"/>
      <c r="AM550" s="323"/>
      <c r="AN550" s="323"/>
      <c r="AO550" s="323"/>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74" t="s">
        <v>176</v>
      </c>
      <c r="AC553" s="574"/>
      <c r="AD553" s="574"/>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193</v>
      </c>
      <c r="F554" s="327"/>
      <c r="G554" s="328"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192</v>
      </c>
      <c r="AF554" s="320"/>
      <c r="AG554" s="320"/>
      <c r="AH554" s="321"/>
      <c r="AI554" s="322" t="s">
        <v>461</v>
      </c>
      <c r="AJ554" s="322"/>
      <c r="AK554" s="322"/>
      <c r="AL554" s="146"/>
      <c r="AM554" s="322" t="s">
        <v>462</v>
      </c>
      <c r="AN554" s="322"/>
      <c r="AO554" s="322"/>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3"/>
      <c r="AJ555" s="323"/>
      <c r="AK555" s="323"/>
      <c r="AL555" s="145"/>
      <c r="AM555" s="323"/>
      <c r="AN555" s="323"/>
      <c r="AO555" s="323"/>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74" t="s">
        <v>176</v>
      </c>
      <c r="AC558" s="574"/>
      <c r="AD558" s="574"/>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193</v>
      </c>
      <c r="F559" s="327"/>
      <c r="G559" s="328"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192</v>
      </c>
      <c r="AF559" s="320"/>
      <c r="AG559" s="320"/>
      <c r="AH559" s="321"/>
      <c r="AI559" s="322" t="s">
        <v>461</v>
      </c>
      <c r="AJ559" s="322"/>
      <c r="AK559" s="322"/>
      <c r="AL559" s="146"/>
      <c r="AM559" s="322" t="s">
        <v>462</v>
      </c>
      <c r="AN559" s="322"/>
      <c r="AO559" s="322"/>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3"/>
      <c r="AJ560" s="323"/>
      <c r="AK560" s="323"/>
      <c r="AL560" s="145"/>
      <c r="AM560" s="323"/>
      <c r="AN560" s="323"/>
      <c r="AO560" s="323"/>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74" t="s">
        <v>176</v>
      </c>
      <c r="AC563" s="574"/>
      <c r="AD563" s="574"/>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194</v>
      </c>
      <c r="F564" s="327"/>
      <c r="G564" s="328"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192</v>
      </c>
      <c r="AF564" s="320"/>
      <c r="AG564" s="320"/>
      <c r="AH564" s="321"/>
      <c r="AI564" s="322" t="s">
        <v>461</v>
      </c>
      <c r="AJ564" s="322"/>
      <c r="AK564" s="322"/>
      <c r="AL564" s="146"/>
      <c r="AM564" s="322" t="s">
        <v>462</v>
      </c>
      <c r="AN564" s="322"/>
      <c r="AO564" s="322"/>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3"/>
      <c r="AJ565" s="323"/>
      <c r="AK565" s="323"/>
      <c r="AL565" s="145"/>
      <c r="AM565" s="323"/>
      <c r="AN565" s="323"/>
      <c r="AO565" s="323"/>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74" t="s">
        <v>14</v>
      </c>
      <c r="AC568" s="574"/>
      <c r="AD568" s="574"/>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194</v>
      </c>
      <c r="F569" s="327"/>
      <c r="G569" s="328"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192</v>
      </c>
      <c r="AF569" s="320"/>
      <c r="AG569" s="320"/>
      <c r="AH569" s="321"/>
      <c r="AI569" s="322" t="s">
        <v>461</v>
      </c>
      <c r="AJ569" s="322"/>
      <c r="AK569" s="322"/>
      <c r="AL569" s="146"/>
      <c r="AM569" s="322" t="s">
        <v>462</v>
      </c>
      <c r="AN569" s="322"/>
      <c r="AO569" s="322"/>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3"/>
      <c r="AJ570" s="323"/>
      <c r="AK570" s="323"/>
      <c r="AL570" s="145"/>
      <c r="AM570" s="323"/>
      <c r="AN570" s="323"/>
      <c r="AO570" s="323"/>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74" t="s">
        <v>14</v>
      </c>
      <c r="AC573" s="574"/>
      <c r="AD573" s="574"/>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194</v>
      </c>
      <c r="F574" s="327"/>
      <c r="G574" s="328"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192</v>
      </c>
      <c r="AF574" s="320"/>
      <c r="AG574" s="320"/>
      <c r="AH574" s="321"/>
      <c r="AI574" s="322" t="s">
        <v>461</v>
      </c>
      <c r="AJ574" s="322"/>
      <c r="AK574" s="322"/>
      <c r="AL574" s="146"/>
      <c r="AM574" s="322" t="s">
        <v>462</v>
      </c>
      <c r="AN574" s="322"/>
      <c r="AO574" s="322"/>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3"/>
      <c r="AJ575" s="323"/>
      <c r="AK575" s="323"/>
      <c r="AL575" s="145"/>
      <c r="AM575" s="323"/>
      <c r="AN575" s="323"/>
      <c r="AO575" s="323"/>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74" t="s">
        <v>14</v>
      </c>
      <c r="AC578" s="574"/>
      <c r="AD578" s="574"/>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194</v>
      </c>
      <c r="F579" s="327"/>
      <c r="G579" s="328"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192</v>
      </c>
      <c r="AF579" s="320"/>
      <c r="AG579" s="320"/>
      <c r="AH579" s="321"/>
      <c r="AI579" s="322" t="s">
        <v>461</v>
      </c>
      <c r="AJ579" s="322"/>
      <c r="AK579" s="322"/>
      <c r="AL579" s="146"/>
      <c r="AM579" s="322" t="s">
        <v>462</v>
      </c>
      <c r="AN579" s="322"/>
      <c r="AO579" s="322"/>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3"/>
      <c r="AJ580" s="323"/>
      <c r="AK580" s="323"/>
      <c r="AL580" s="145"/>
      <c r="AM580" s="323"/>
      <c r="AN580" s="323"/>
      <c r="AO580" s="323"/>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74" t="s">
        <v>14</v>
      </c>
      <c r="AC583" s="574"/>
      <c r="AD583" s="574"/>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194</v>
      </c>
      <c r="F584" s="327"/>
      <c r="G584" s="328"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192</v>
      </c>
      <c r="AF584" s="320"/>
      <c r="AG584" s="320"/>
      <c r="AH584" s="321"/>
      <c r="AI584" s="322" t="s">
        <v>461</v>
      </c>
      <c r="AJ584" s="322"/>
      <c r="AK584" s="322"/>
      <c r="AL584" s="146"/>
      <c r="AM584" s="322" t="s">
        <v>462</v>
      </c>
      <c r="AN584" s="322"/>
      <c r="AO584" s="322"/>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3"/>
      <c r="AJ585" s="323"/>
      <c r="AK585" s="323"/>
      <c r="AL585" s="145"/>
      <c r="AM585" s="323"/>
      <c r="AN585" s="323"/>
      <c r="AO585" s="323"/>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74" t="s">
        <v>14</v>
      </c>
      <c r="AC588" s="574"/>
      <c r="AD588" s="574"/>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324</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318</v>
      </c>
      <c r="F592" s="164"/>
      <c r="G592" s="893" t="s">
        <v>204</v>
      </c>
      <c r="H592" s="114"/>
      <c r="I592" s="114"/>
      <c r="J592" s="894"/>
      <c r="K592" s="895"/>
      <c r="L592" s="895"/>
      <c r="M592" s="895"/>
      <c r="N592" s="895"/>
      <c r="O592" s="895"/>
      <c r="P592" s="895"/>
      <c r="Q592" s="895"/>
      <c r="R592" s="895"/>
      <c r="S592" s="895"/>
      <c r="T592" s="896"/>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7"/>
      <c r="AY592" s="78" t="str">
        <f>IF(SUBSTITUTE($J$592,"-","")="","0","1")</f>
        <v>0</v>
      </c>
    </row>
    <row r="593" spans="1:51" ht="18.75" hidden="1" customHeight="1" x14ac:dyDescent="0.15">
      <c r="A593" s="178"/>
      <c r="B593" s="175"/>
      <c r="C593" s="169"/>
      <c r="D593" s="175"/>
      <c r="E593" s="326" t="s">
        <v>193</v>
      </c>
      <c r="F593" s="327"/>
      <c r="G593" s="328"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192</v>
      </c>
      <c r="AF593" s="320"/>
      <c r="AG593" s="320"/>
      <c r="AH593" s="321"/>
      <c r="AI593" s="322" t="s">
        <v>461</v>
      </c>
      <c r="AJ593" s="322"/>
      <c r="AK593" s="322"/>
      <c r="AL593" s="146"/>
      <c r="AM593" s="322" t="s">
        <v>462</v>
      </c>
      <c r="AN593" s="322"/>
      <c r="AO593" s="322"/>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3"/>
      <c r="AJ594" s="323"/>
      <c r="AK594" s="323"/>
      <c r="AL594" s="145"/>
      <c r="AM594" s="323"/>
      <c r="AN594" s="323"/>
      <c r="AO594" s="323"/>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74" t="s">
        <v>176</v>
      </c>
      <c r="AC597" s="574"/>
      <c r="AD597" s="574"/>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193</v>
      </c>
      <c r="F598" s="327"/>
      <c r="G598" s="328"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192</v>
      </c>
      <c r="AF598" s="320"/>
      <c r="AG598" s="320"/>
      <c r="AH598" s="321"/>
      <c r="AI598" s="322" t="s">
        <v>461</v>
      </c>
      <c r="AJ598" s="322"/>
      <c r="AK598" s="322"/>
      <c r="AL598" s="146"/>
      <c r="AM598" s="322" t="s">
        <v>462</v>
      </c>
      <c r="AN598" s="322"/>
      <c r="AO598" s="322"/>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3"/>
      <c r="AJ599" s="323"/>
      <c r="AK599" s="323"/>
      <c r="AL599" s="145"/>
      <c r="AM599" s="323"/>
      <c r="AN599" s="323"/>
      <c r="AO599" s="323"/>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74" t="s">
        <v>176</v>
      </c>
      <c r="AC602" s="574"/>
      <c r="AD602" s="574"/>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193</v>
      </c>
      <c r="F603" s="327"/>
      <c r="G603" s="328"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192</v>
      </c>
      <c r="AF603" s="320"/>
      <c r="AG603" s="320"/>
      <c r="AH603" s="321"/>
      <c r="AI603" s="322" t="s">
        <v>461</v>
      </c>
      <c r="AJ603" s="322"/>
      <c r="AK603" s="322"/>
      <c r="AL603" s="146"/>
      <c r="AM603" s="322" t="s">
        <v>462</v>
      </c>
      <c r="AN603" s="322"/>
      <c r="AO603" s="322"/>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3"/>
      <c r="AJ604" s="323"/>
      <c r="AK604" s="323"/>
      <c r="AL604" s="145"/>
      <c r="AM604" s="323"/>
      <c r="AN604" s="323"/>
      <c r="AO604" s="323"/>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74" t="s">
        <v>176</v>
      </c>
      <c r="AC607" s="574"/>
      <c r="AD607" s="574"/>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193</v>
      </c>
      <c r="F608" s="327"/>
      <c r="G608" s="328"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192</v>
      </c>
      <c r="AF608" s="320"/>
      <c r="AG608" s="320"/>
      <c r="AH608" s="321"/>
      <c r="AI608" s="322" t="s">
        <v>461</v>
      </c>
      <c r="AJ608" s="322"/>
      <c r="AK608" s="322"/>
      <c r="AL608" s="146"/>
      <c r="AM608" s="322" t="s">
        <v>462</v>
      </c>
      <c r="AN608" s="322"/>
      <c r="AO608" s="322"/>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3"/>
      <c r="AJ609" s="323"/>
      <c r="AK609" s="323"/>
      <c r="AL609" s="145"/>
      <c r="AM609" s="323"/>
      <c r="AN609" s="323"/>
      <c r="AO609" s="323"/>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74" t="s">
        <v>176</v>
      </c>
      <c r="AC612" s="574"/>
      <c r="AD612" s="574"/>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193</v>
      </c>
      <c r="F613" s="327"/>
      <c r="G613" s="328"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192</v>
      </c>
      <c r="AF613" s="320"/>
      <c r="AG613" s="320"/>
      <c r="AH613" s="321"/>
      <c r="AI613" s="322" t="s">
        <v>461</v>
      </c>
      <c r="AJ613" s="322"/>
      <c r="AK613" s="322"/>
      <c r="AL613" s="146"/>
      <c r="AM613" s="322" t="s">
        <v>462</v>
      </c>
      <c r="AN613" s="322"/>
      <c r="AO613" s="322"/>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3"/>
      <c r="AJ614" s="323"/>
      <c r="AK614" s="323"/>
      <c r="AL614" s="145"/>
      <c r="AM614" s="323"/>
      <c r="AN614" s="323"/>
      <c r="AO614" s="323"/>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74" t="s">
        <v>176</v>
      </c>
      <c r="AC617" s="574"/>
      <c r="AD617" s="574"/>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194</v>
      </c>
      <c r="F618" s="327"/>
      <c r="G618" s="328"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192</v>
      </c>
      <c r="AF618" s="320"/>
      <c r="AG618" s="320"/>
      <c r="AH618" s="321"/>
      <c r="AI618" s="322" t="s">
        <v>461</v>
      </c>
      <c r="AJ618" s="322"/>
      <c r="AK618" s="322"/>
      <c r="AL618" s="146"/>
      <c r="AM618" s="322" t="s">
        <v>462</v>
      </c>
      <c r="AN618" s="322"/>
      <c r="AO618" s="322"/>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3"/>
      <c r="AJ619" s="323"/>
      <c r="AK619" s="323"/>
      <c r="AL619" s="145"/>
      <c r="AM619" s="323"/>
      <c r="AN619" s="323"/>
      <c r="AO619" s="323"/>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74" t="s">
        <v>14</v>
      </c>
      <c r="AC622" s="574"/>
      <c r="AD622" s="574"/>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194</v>
      </c>
      <c r="F623" s="327"/>
      <c r="G623" s="328"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192</v>
      </c>
      <c r="AF623" s="320"/>
      <c r="AG623" s="320"/>
      <c r="AH623" s="321"/>
      <c r="AI623" s="322" t="s">
        <v>461</v>
      </c>
      <c r="AJ623" s="322"/>
      <c r="AK623" s="322"/>
      <c r="AL623" s="146"/>
      <c r="AM623" s="322" t="s">
        <v>462</v>
      </c>
      <c r="AN623" s="322"/>
      <c r="AO623" s="322"/>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3"/>
      <c r="AJ624" s="323"/>
      <c r="AK624" s="323"/>
      <c r="AL624" s="145"/>
      <c r="AM624" s="323"/>
      <c r="AN624" s="323"/>
      <c r="AO624" s="323"/>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74" t="s">
        <v>14</v>
      </c>
      <c r="AC627" s="574"/>
      <c r="AD627" s="574"/>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194</v>
      </c>
      <c r="F628" s="327"/>
      <c r="G628" s="328"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192</v>
      </c>
      <c r="AF628" s="320"/>
      <c r="AG628" s="320"/>
      <c r="AH628" s="321"/>
      <c r="AI628" s="322" t="s">
        <v>461</v>
      </c>
      <c r="AJ628" s="322"/>
      <c r="AK628" s="322"/>
      <c r="AL628" s="146"/>
      <c r="AM628" s="322" t="s">
        <v>462</v>
      </c>
      <c r="AN628" s="322"/>
      <c r="AO628" s="322"/>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3"/>
      <c r="AJ629" s="323"/>
      <c r="AK629" s="323"/>
      <c r="AL629" s="145"/>
      <c r="AM629" s="323"/>
      <c r="AN629" s="323"/>
      <c r="AO629" s="323"/>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74" t="s">
        <v>14</v>
      </c>
      <c r="AC632" s="574"/>
      <c r="AD632" s="574"/>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194</v>
      </c>
      <c r="F633" s="327"/>
      <c r="G633" s="328"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192</v>
      </c>
      <c r="AF633" s="320"/>
      <c r="AG633" s="320"/>
      <c r="AH633" s="321"/>
      <c r="AI633" s="322" t="s">
        <v>461</v>
      </c>
      <c r="AJ633" s="322"/>
      <c r="AK633" s="322"/>
      <c r="AL633" s="146"/>
      <c r="AM633" s="322" t="s">
        <v>462</v>
      </c>
      <c r="AN633" s="322"/>
      <c r="AO633" s="322"/>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3"/>
      <c r="AJ634" s="323"/>
      <c r="AK634" s="323"/>
      <c r="AL634" s="145"/>
      <c r="AM634" s="323"/>
      <c r="AN634" s="323"/>
      <c r="AO634" s="323"/>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74" t="s">
        <v>14</v>
      </c>
      <c r="AC637" s="574"/>
      <c r="AD637" s="574"/>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194</v>
      </c>
      <c r="F638" s="327"/>
      <c r="G638" s="328"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192</v>
      </c>
      <c r="AF638" s="320"/>
      <c r="AG638" s="320"/>
      <c r="AH638" s="321"/>
      <c r="AI638" s="322" t="s">
        <v>461</v>
      </c>
      <c r="AJ638" s="322"/>
      <c r="AK638" s="322"/>
      <c r="AL638" s="146"/>
      <c r="AM638" s="322" t="s">
        <v>462</v>
      </c>
      <c r="AN638" s="322"/>
      <c r="AO638" s="322"/>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3"/>
      <c r="AJ639" s="323"/>
      <c r="AK639" s="323"/>
      <c r="AL639" s="145"/>
      <c r="AM639" s="323"/>
      <c r="AN639" s="323"/>
      <c r="AO639" s="323"/>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74" t="s">
        <v>14</v>
      </c>
      <c r="AC642" s="574"/>
      <c r="AD642" s="574"/>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324</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319</v>
      </c>
      <c r="F646" s="164"/>
      <c r="G646" s="893" t="s">
        <v>204</v>
      </c>
      <c r="H646" s="114"/>
      <c r="I646" s="114"/>
      <c r="J646" s="894"/>
      <c r="K646" s="895"/>
      <c r="L646" s="895"/>
      <c r="M646" s="895"/>
      <c r="N646" s="895"/>
      <c r="O646" s="895"/>
      <c r="P646" s="895"/>
      <c r="Q646" s="895"/>
      <c r="R646" s="895"/>
      <c r="S646" s="895"/>
      <c r="T646" s="896"/>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7"/>
      <c r="AY646" s="78" t="str">
        <f>IF(SUBSTITUTE($J$646,"-","")="","0","1")</f>
        <v>0</v>
      </c>
    </row>
    <row r="647" spans="1:51" ht="18.75" hidden="1" customHeight="1" x14ac:dyDescent="0.15">
      <c r="A647" s="178"/>
      <c r="B647" s="175"/>
      <c r="C647" s="169"/>
      <c r="D647" s="175"/>
      <c r="E647" s="326" t="s">
        <v>193</v>
      </c>
      <c r="F647" s="327"/>
      <c r="G647" s="328"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192</v>
      </c>
      <c r="AF647" s="320"/>
      <c r="AG647" s="320"/>
      <c r="AH647" s="321"/>
      <c r="AI647" s="322" t="s">
        <v>461</v>
      </c>
      <c r="AJ647" s="322"/>
      <c r="AK647" s="322"/>
      <c r="AL647" s="146"/>
      <c r="AM647" s="322" t="s">
        <v>462</v>
      </c>
      <c r="AN647" s="322"/>
      <c r="AO647" s="322"/>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3"/>
      <c r="AJ648" s="323"/>
      <c r="AK648" s="323"/>
      <c r="AL648" s="145"/>
      <c r="AM648" s="323"/>
      <c r="AN648" s="323"/>
      <c r="AO648" s="323"/>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74" t="s">
        <v>176</v>
      </c>
      <c r="AC651" s="574"/>
      <c r="AD651" s="574"/>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193</v>
      </c>
      <c r="F652" s="327"/>
      <c r="G652" s="328"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192</v>
      </c>
      <c r="AF652" s="320"/>
      <c r="AG652" s="320"/>
      <c r="AH652" s="321"/>
      <c r="AI652" s="322" t="s">
        <v>461</v>
      </c>
      <c r="AJ652" s="322"/>
      <c r="AK652" s="322"/>
      <c r="AL652" s="146"/>
      <c r="AM652" s="322" t="s">
        <v>462</v>
      </c>
      <c r="AN652" s="322"/>
      <c r="AO652" s="322"/>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3"/>
      <c r="AJ653" s="323"/>
      <c r="AK653" s="323"/>
      <c r="AL653" s="145"/>
      <c r="AM653" s="323"/>
      <c r="AN653" s="323"/>
      <c r="AO653" s="323"/>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74" t="s">
        <v>176</v>
      </c>
      <c r="AC656" s="574"/>
      <c r="AD656" s="574"/>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193</v>
      </c>
      <c r="F657" s="327"/>
      <c r="G657" s="328"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192</v>
      </c>
      <c r="AF657" s="320"/>
      <c r="AG657" s="320"/>
      <c r="AH657" s="321"/>
      <c r="AI657" s="322" t="s">
        <v>461</v>
      </c>
      <c r="AJ657" s="322"/>
      <c r="AK657" s="322"/>
      <c r="AL657" s="146"/>
      <c r="AM657" s="322" t="s">
        <v>462</v>
      </c>
      <c r="AN657" s="322"/>
      <c r="AO657" s="322"/>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3"/>
      <c r="AJ658" s="323"/>
      <c r="AK658" s="323"/>
      <c r="AL658" s="145"/>
      <c r="AM658" s="323"/>
      <c r="AN658" s="323"/>
      <c r="AO658" s="323"/>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74" t="s">
        <v>176</v>
      </c>
      <c r="AC661" s="574"/>
      <c r="AD661" s="574"/>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193</v>
      </c>
      <c r="F662" s="327"/>
      <c r="G662" s="328"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192</v>
      </c>
      <c r="AF662" s="320"/>
      <c r="AG662" s="320"/>
      <c r="AH662" s="321"/>
      <c r="AI662" s="322" t="s">
        <v>461</v>
      </c>
      <c r="AJ662" s="322"/>
      <c r="AK662" s="322"/>
      <c r="AL662" s="146"/>
      <c r="AM662" s="322" t="s">
        <v>462</v>
      </c>
      <c r="AN662" s="322"/>
      <c r="AO662" s="322"/>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3"/>
      <c r="AJ663" s="323"/>
      <c r="AK663" s="323"/>
      <c r="AL663" s="145"/>
      <c r="AM663" s="323"/>
      <c r="AN663" s="323"/>
      <c r="AO663" s="323"/>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74" t="s">
        <v>176</v>
      </c>
      <c r="AC666" s="574"/>
      <c r="AD666" s="574"/>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193</v>
      </c>
      <c r="F667" s="327"/>
      <c r="G667" s="328"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192</v>
      </c>
      <c r="AF667" s="320"/>
      <c r="AG667" s="320"/>
      <c r="AH667" s="321"/>
      <c r="AI667" s="322" t="s">
        <v>461</v>
      </c>
      <c r="AJ667" s="322"/>
      <c r="AK667" s="322"/>
      <c r="AL667" s="146"/>
      <c r="AM667" s="322" t="s">
        <v>462</v>
      </c>
      <c r="AN667" s="322"/>
      <c r="AO667" s="322"/>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3"/>
      <c r="AJ668" s="323"/>
      <c r="AK668" s="323"/>
      <c r="AL668" s="145"/>
      <c r="AM668" s="323"/>
      <c r="AN668" s="323"/>
      <c r="AO668" s="323"/>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74" t="s">
        <v>176</v>
      </c>
      <c r="AC671" s="574"/>
      <c r="AD671" s="574"/>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194</v>
      </c>
      <c r="F672" s="327"/>
      <c r="G672" s="328"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192</v>
      </c>
      <c r="AF672" s="320"/>
      <c r="AG672" s="320"/>
      <c r="AH672" s="321"/>
      <c r="AI672" s="322" t="s">
        <v>461</v>
      </c>
      <c r="AJ672" s="322"/>
      <c r="AK672" s="322"/>
      <c r="AL672" s="146"/>
      <c r="AM672" s="322" t="s">
        <v>462</v>
      </c>
      <c r="AN672" s="322"/>
      <c r="AO672" s="322"/>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3"/>
      <c r="AJ673" s="323"/>
      <c r="AK673" s="323"/>
      <c r="AL673" s="145"/>
      <c r="AM673" s="323"/>
      <c r="AN673" s="323"/>
      <c r="AO673" s="323"/>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74" t="s">
        <v>14</v>
      </c>
      <c r="AC676" s="574"/>
      <c r="AD676" s="574"/>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194</v>
      </c>
      <c r="F677" s="327"/>
      <c r="G677" s="328"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192</v>
      </c>
      <c r="AF677" s="320"/>
      <c r="AG677" s="320"/>
      <c r="AH677" s="321"/>
      <c r="AI677" s="322" t="s">
        <v>461</v>
      </c>
      <c r="AJ677" s="322"/>
      <c r="AK677" s="322"/>
      <c r="AL677" s="146"/>
      <c r="AM677" s="322" t="s">
        <v>462</v>
      </c>
      <c r="AN677" s="322"/>
      <c r="AO677" s="322"/>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3"/>
      <c r="AJ678" s="323"/>
      <c r="AK678" s="323"/>
      <c r="AL678" s="145"/>
      <c r="AM678" s="323"/>
      <c r="AN678" s="323"/>
      <c r="AO678" s="323"/>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74" t="s">
        <v>14</v>
      </c>
      <c r="AC681" s="574"/>
      <c r="AD681" s="574"/>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194</v>
      </c>
      <c r="F682" s="327"/>
      <c r="G682" s="328"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192</v>
      </c>
      <c r="AF682" s="320"/>
      <c r="AG682" s="320"/>
      <c r="AH682" s="321"/>
      <c r="AI682" s="322" t="s">
        <v>461</v>
      </c>
      <c r="AJ682" s="322"/>
      <c r="AK682" s="322"/>
      <c r="AL682" s="146"/>
      <c r="AM682" s="322" t="s">
        <v>462</v>
      </c>
      <c r="AN682" s="322"/>
      <c r="AO682" s="322"/>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3"/>
      <c r="AJ683" s="323"/>
      <c r="AK683" s="323"/>
      <c r="AL683" s="145"/>
      <c r="AM683" s="323"/>
      <c r="AN683" s="323"/>
      <c r="AO683" s="323"/>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74" t="s">
        <v>14</v>
      </c>
      <c r="AC686" s="574"/>
      <c r="AD686" s="574"/>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194</v>
      </c>
      <c r="F687" s="327"/>
      <c r="G687" s="328"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192</v>
      </c>
      <c r="AF687" s="320"/>
      <c r="AG687" s="320"/>
      <c r="AH687" s="321"/>
      <c r="AI687" s="322" t="s">
        <v>461</v>
      </c>
      <c r="AJ687" s="322"/>
      <c r="AK687" s="322"/>
      <c r="AL687" s="146"/>
      <c r="AM687" s="322" t="s">
        <v>462</v>
      </c>
      <c r="AN687" s="322"/>
      <c r="AO687" s="322"/>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3"/>
      <c r="AJ688" s="323"/>
      <c r="AK688" s="323"/>
      <c r="AL688" s="145"/>
      <c r="AM688" s="323"/>
      <c r="AN688" s="323"/>
      <c r="AO688" s="323"/>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74" t="s">
        <v>14</v>
      </c>
      <c r="AC691" s="574"/>
      <c r="AD691" s="574"/>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194</v>
      </c>
      <c r="F692" s="327"/>
      <c r="G692" s="328"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192</v>
      </c>
      <c r="AF692" s="320"/>
      <c r="AG692" s="320"/>
      <c r="AH692" s="321"/>
      <c r="AI692" s="322" t="s">
        <v>461</v>
      </c>
      <c r="AJ692" s="322"/>
      <c r="AK692" s="322"/>
      <c r="AL692" s="146"/>
      <c r="AM692" s="322" t="s">
        <v>462</v>
      </c>
      <c r="AN692" s="322"/>
      <c r="AO692" s="322"/>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3"/>
      <c r="AJ693" s="323"/>
      <c r="AK693" s="323"/>
      <c r="AL693" s="145"/>
      <c r="AM693" s="323"/>
      <c r="AN693" s="323"/>
      <c r="AO693" s="323"/>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74" t="s">
        <v>14</v>
      </c>
      <c r="AC696" s="574"/>
      <c r="AD696" s="574"/>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324</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30"/>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8" t="s">
        <v>30</v>
      </c>
      <c r="AH701" s="372"/>
      <c r="AI701" s="372"/>
      <c r="AJ701" s="372"/>
      <c r="AK701" s="372"/>
      <c r="AL701" s="372"/>
      <c r="AM701" s="372"/>
      <c r="AN701" s="372"/>
      <c r="AO701" s="372"/>
      <c r="AP701" s="372"/>
      <c r="AQ701" s="372"/>
      <c r="AR701" s="372"/>
      <c r="AS701" s="372"/>
      <c r="AT701" s="372"/>
      <c r="AU701" s="372"/>
      <c r="AV701" s="372"/>
      <c r="AW701" s="372"/>
      <c r="AX701" s="819"/>
    </row>
    <row r="702" spans="1:51" ht="46.5" customHeight="1" x14ac:dyDescent="0.15">
      <c r="A702" s="864" t="s">
        <v>139</v>
      </c>
      <c r="B702" s="865"/>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29" t="s">
        <v>635</v>
      </c>
      <c r="AE702" s="330"/>
      <c r="AF702" s="330"/>
      <c r="AG702" s="375" t="s">
        <v>651</v>
      </c>
      <c r="AH702" s="376"/>
      <c r="AI702" s="376"/>
      <c r="AJ702" s="376"/>
      <c r="AK702" s="376"/>
      <c r="AL702" s="376"/>
      <c r="AM702" s="376"/>
      <c r="AN702" s="376"/>
      <c r="AO702" s="376"/>
      <c r="AP702" s="376"/>
      <c r="AQ702" s="376"/>
      <c r="AR702" s="376"/>
      <c r="AS702" s="376"/>
      <c r="AT702" s="376"/>
      <c r="AU702" s="376"/>
      <c r="AV702" s="376"/>
      <c r="AW702" s="376"/>
      <c r="AX702" s="377"/>
    </row>
    <row r="703" spans="1:51" ht="27"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2"/>
      <c r="AD703" s="310" t="s">
        <v>635</v>
      </c>
      <c r="AE703" s="311"/>
      <c r="AF703" s="311"/>
      <c r="AG703" s="92" t="s">
        <v>652</v>
      </c>
      <c r="AH703" s="93"/>
      <c r="AI703" s="93"/>
      <c r="AJ703" s="93"/>
      <c r="AK703" s="93"/>
      <c r="AL703" s="93"/>
      <c r="AM703" s="93"/>
      <c r="AN703" s="93"/>
      <c r="AO703" s="93"/>
      <c r="AP703" s="93"/>
      <c r="AQ703" s="93"/>
      <c r="AR703" s="93"/>
      <c r="AS703" s="93"/>
      <c r="AT703" s="93"/>
      <c r="AU703" s="93"/>
      <c r="AV703" s="93"/>
      <c r="AW703" s="93"/>
      <c r="AX703" s="94"/>
    </row>
    <row r="704" spans="1:51" ht="58.5"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635</v>
      </c>
      <c r="AE704" s="780"/>
      <c r="AF704" s="780"/>
      <c r="AG704" s="156" t="s">
        <v>653</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37" t="s">
        <v>38</v>
      </c>
      <c r="B705" s="638"/>
      <c r="C705" s="815" t="s">
        <v>40</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635</v>
      </c>
      <c r="AE705" s="712"/>
      <c r="AF705" s="712"/>
      <c r="AG705" s="116" t="s">
        <v>827</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9"/>
      <c r="B706" s="640"/>
      <c r="C706" s="791"/>
      <c r="D706" s="792"/>
      <c r="E706" s="727" t="s">
        <v>297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0" t="s">
        <v>805</v>
      </c>
      <c r="AE706" s="311"/>
      <c r="AF706" s="660"/>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9"/>
      <c r="B707" s="640"/>
      <c r="C707" s="793"/>
      <c r="D707" s="794"/>
      <c r="E707" s="730" t="s">
        <v>239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805</v>
      </c>
      <c r="AE707" s="830"/>
      <c r="AF707" s="830"/>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39"/>
      <c r="B708" s="641"/>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654</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0" t="s">
        <v>635</v>
      </c>
      <c r="AE709" s="311"/>
      <c r="AF709" s="311"/>
      <c r="AG709" s="92" t="s">
        <v>657</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9"/>
      <c r="B710" s="641"/>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0" t="s">
        <v>654</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39"/>
      <c r="B711" s="641"/>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10"/>
      <c r="AD711" s="310" t="s">
        <v>635</v>
      </c>
      <c r="AE711" s="311"/>
      <c r="AF711" s="311"/>
      <c r="AG711" s="92" t="s">
        <v>658</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9"/>
      <c r="B712" s="641"/>
      <c r="C712" s="381" t="s">
        <v>264</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10"/>
      <c r="AD712" s="779" t="s">
        <v>654</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5" t="s">
        <v>265</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10" t="s">
        <v>654</v>
      </c>
      <c r="AE713" s="311"/>
      <c r="AF713" s="660"/>
      <c r="AG713" s="92"/>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42"/>
      <c r="B714" s="643"/>
      <c r="C714" s="644" t="s">
        <v>243</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635</v>
      </c>
      <c r="AE714" s="802"/>
      <c r="AF714" s="803"/>
      <c r="AG714" s="733" t="s">
        <v>659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39</v>
      </c>
      <c r="B715" s="781"/>
      <c r="C715" s="782" t="s">
        <v>244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635</v>
      </c>
      <c r="AE715" s="602"/>
      <c r="AF715" s="653"/>
      <c r="AG715" s="739" t="s">
        <v>674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654</v>
      </c>
      <c r="AE716" s="624"/>
      <c r="AF716" s="624"/>
      <c r="AG716" s="92"/>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9"/>
      <c r="B717" s="641"/>
      <c r="C717" s="381" t="s">
        <v>195</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0" t="s">
        <v>635</v>
      </c>
      <c r="AE717" s="311"/>
      <c r="AF717" s="311"/>
      <c r="AG717" s="92" t="s">
        <v>660</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42"/>
      <c r="B718" s="643"/>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0" t="s">
        <v>635</v>
      </c>
      <c r="AE718" s="311"/>
      <c r="AF718" s="311"/>
      <c r="AG718" s="118" t="s">
        <v>661</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73" t="s">
        <v>57</v>
      </c>
      <c r="B719" s="774"/>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654</v>
      </c>
      <c r="AE719" s="602"/>
      <c r="AF719" s="602"/>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75"/>
      <c r="B720" s="776"/>
      <c r="C720" s="287" t="s">
        <v>257</v>
      </c>
      <c r="D720" s="285"/>
      <c r="E720" s="285"/>
      <c r="F720" s="288"/>
      <c r="G720" s="284" t="s">
        <v>258</v>
      </c>
      <c r="H720" s="285"/>
      <c r="I720" s="285"/>
      <c r="J720" s="285"/>
      <c r="K720" s="285"/>
      <c r="L720" s="285"/>
      <c r="M720" s="285"/>
      <c r="N720" s="284" t="s">
        <v>261</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75"/>
      <c r="B721" s="776"/>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75"/>
      <c r="B722" s="776"/>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75"/>
      <c r="B723" s="776"/>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75"/>
      <c r="B724" s="776"/>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hidden="1" customHeight="1" x14ac:dyDescent="0.15">
      <c r="A725" s="777"/>
      <c r="B725" s="778"/>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37" t="s">
        <v>47</v>
      </c>
      <c r="B726" s="796"/>
      <c r="C726" s="809" t="s">
        <v>52</v>
      </c>
      <c r="D726" s="831"/>
      <c r="E726" s="831"/>
      <c r="F726" s="832"/>
      <c r="G726" s="572" t="s">
        <v>655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7"/>
      <c r="B727" s="798"/>
      <c r="C727" s="745" t="s">
        <v>56</v>
      </c>
      <c r="D727" s="746"/>
      <c r="E727" s="746"/>
      <c r="F727" s="747"/>
      <c r="G727" s="570" t="s">
        <v>656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42" t="s">
        <v>32</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33</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136</v>
      </c>
      <c r="B731" s="671"/>
      <c r="C731" s="671"/>
      <c r="D731" s="671"/>
      <c r="E731" s="672"/>
      <c r="F731" s="726" t="s">
        <v>831</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45</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77.25" customHeight="1" thickBot="1" x14ac:dyDescent="0.2">
      <c r="A733" s="670" t="s">
        <v>834</v>
      </c>
      <c r="B733" s="671"/>
      <c r="C733" s="671"/>
      <c r="D733" s="671"/>
      <c r="E733" s="672"/>
      <c r="F733" s="634" t="s">
        <v>835</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34</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270</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590</v>
      </c>
      <c r="B737" s="199"/>
      <c r="C737" s="199"/>
      <c r="D737" s="200"/>
      <c r="E737" s="952" t="s">
        <v>662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9" t="s">
        <v>313</v>
      </c>
      <c r="B738" s="349"/>
      <c r="C738" s="349"/>
      <c r="D738" s="349"/>
      <c r="E738" s="952" t="s">
        <v>663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9" t="s">
        <v>312</v>
      </c>
      <c r="B739" s="349"/>
      <c r="C739" s="349"/>
      <c r="D739" s="349"/>
      <c r="E739" s="952" t="s">
        <v>664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9" t="s">
        <v>311</v>
      </c>
      <c r="B740" s="349"/>
      <c r="C740" s="349"/>
      <c r="D740" s="349"/>
      <c r="E740" s="952" t="s">
        <v>665</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9" t="s">
        <v>310</v>
      </c>
      <c r="B741" s="349"/>
      <c r="C741" s="349"/>
      <c r="D741" s="349"/>
      <c r="E741" s="952" t="s">
        <v>666</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9" t="s">
        <v>309</v>
      </c>
      <c r="B742" s="349"/>
      <c r="C742" s="349"/>
      <c r="D742" s="349"/>
      <c r="E742" s="952" t="s">
        <v>667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9" t="s">
        <v>308</v>
      </c>
      <c r="B743" s="349"/>
      <c r="C743" s="349"/>
      <c r="D743" s="349"/>
      <c r="E743" s="952" t="s">
        <v>668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9" t="s">
        <v>307</v>
      </c>
      <c r="B744" s="349"/>
      <c r="C744" s="349"/>
      <c r="D744" s="349"/>
      <c r="E744" s="952" t="s">
        <v>669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9" t="s">
        <v>306</v>
      </c>
      <c r="B745" s="349"/>
      <c r="C745" s="349"/>
      <c r="D745" s="349"/>
      <c r="E745" s="989" t="s">
        <v>670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9" t="s">
        <v>463</v>
      </c>
      <c r="B746" s="349"/>
      <c r="C746" s="349"/>
      <c r="D746" s="349"/>
      <c r="E746" s="958" t="s">
        <v>629</v>
      </c>
      <c r="F746" s="956"/>
      <c r="G746" s="956"/>
      <c r="H746" s="85" t="str">
        <f>IF(E746="","","-")</f>
        <v>-</v>
      </c>
      <c r="I746" s="956"/>
      <c r="J746" s="956"/>
      <c r="K746" s="85" t="str">
        <f>IF(I746="","","-")</f>
        <v/>
      </c>
      <c r="L746" s="957">
        <v>403</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9" t="s">
        <v>425</v>
      </c>
      <c r="B747" s="349"/>
      <c r="C747" s="349"/>
      <c r="D747" s="349"/>
      <c r="E747" s="958" t="s">
        <v>629</v>
      </c>
      <c r="F747" s="956"/>
      <c r="G747" s="956"/>
      <c r="H747" s="85" t="str">
        <f>IF(E747="","","-")</f>
        <v>-</v>
      </c>
      <c r="I747" s="956"/>
      <c r="J747" s="956"/>
      <c r="K747" s="85" t="str">
        <f>IF(I747="","","-")</f>
        <v/>
      </c>
      <c r="L747" s="957">
        <v>437</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11" t="s">
        <v>300</v>
      </c>
      <c r="B748" s="612"/>
      <c r="C748" s="612"/>
      <c r="D748" s="612"/>
      <c r="E748" s="612"/>
      <c r="F748" s="613"/>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1"/>
      <c r="B749" s="612"/>
      <c r="C749" s="612"/>
      <c r="D749" s="612"/>
      <c r="E749" s="612"/>
      <c r="F749" s="613"/>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11"/>
      <c r="B750" s="612"/>
      <c r="C750" s="612"/>
      <c r="D750" s="612"/>
      <c r="E750" s="612"/>
      <c r="F750" s="613"/>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11"/>
      <c r="B751" s="612"/>
      <c r="C751" s="612"/>
      <c r="D751" s="612"/>
      <c r="E751" s="612"/>
      <c r="F751" s="613"/>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11"/>
      <c r="B752" s="612"/>
      <c r="C752" s="612"/>
      <c r="D752" s="612"/>
      <c r="E752" s="612"/>
      <c r="F752" s="613"/>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11"/>
      <c r="B753" s="612"/>
      <c r="C753" s="612"/>
      <c r="D753" s="612"/>
      <c r="E753" s="612"/>
      <c r="F753" s="613"/>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11"/>
      <c r="B754" s="612"/>
      <c r="C754" s="612"/>
      <c r="D754" s="612"/>
      <c r="E754" s="612"/>
      <c r="F754" s="613"/>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11"/>
      <c r="B755" s="612"/>
      <c r="C755" s="612"/>
      <c r="D755" s="612"/>
      <c r="E755" s="612"/>
      <c r="F755" s="613"/>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11"/>
      <c r="B756" s="612"/>
      <c r="C756" s="612"/>
      <c r="D756" s="612"/>
      <c r="E756" s="612"/>
      <c r="F756" s="613"/>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11"/>
      <c r="B757" s="612"/>
      <c r="C757" s="612"/>
      <c r="D757" s="612"/>
      <c r="E757" s="612"/>
      <c r="F757" s="613"/>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11"/>
      <c r="B758" s="612"/>
      <c r="C758" s="612"/>
      <c r="D758" s="612"/>
      <c r="E758" s="612"/>
      <c r="F758" s="613"/>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11"/>
      <c r="B759" s="612"/>
      <c r="C759" s="612"/>
      <c r="D759" s="612"/>
      <c r="E759" s="612"/>
      <c r="F759" s="613"/>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11"/>
      <c r="B760" s="612"/>
      <c r="C760" s="612"/>
      <c r="D760" s="612"/>
      <c r="E760" s="612"/>
      <c r="F760" s="613"/>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11"/>
      <c r="B761" s="612"/>
      <c r="C761" s="612"/>
      <c r="D761" s="612"/>
      <c r="E761" s="612"/>
      <c r="F761" s="613"/>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11"/>
      <c r="B762" s="612"/>
      <c r="C762" s="612"/>
      <c r="D762" s="612"/>
      <c r="E762" s="612"/>
      <c r="F762" s="613"/>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11"/>
      <c r="B763" s="612"/>
      <c r="C763" s="612"/>
      <c r="D763" s="612"/>
      <c r="E763" s="612"/>
      <c r="F763" s="613"/>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11"/>
      <c r="B764" s="612"/>
      <c r="C764" s="612"/>
      <c r="D764" s="612"/>
      <c r="E764" s="612"/>
      <c r="F764" s="613"/>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11"/>
      <c r="B765" s="612"/>
      <c r="C765" s="612"/>
      <c r="D765" s="612"/>
      <c r="E765" s="612"/>
      <c r="F765" s="613"/>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11"/>
      <c r="B766" s="612"/>
      <c r="C766" s="612"/>
      <c r="D766" s="612"/>
      <c r="E766" s="612"/>
      <c r="F766" s="613"/>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611"/>
      <c r="B767" s="612"/>
      <c r="C767" s="612"/>
      <c r="D767" s="612"/>
      <c r="E767" s="612"/>
      <c r="F767" s="613"/>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611"/>
      <c r="B768" s="612"/>
      <c r="C768" s="612"/>
      <c r="D768" s="612"/>
      <c r="E768" s="612"/>
      <c r="F768" s="613"/>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thickBot="1" x14ac:dyDescent="0.2">
      <c r="A769" s="611"/>
      <c r="B769" s="612"/>
      <c r="C769" s="612"/>
      <c r="D769" s="612"/>
      <c r="E769" s="612"/>
      <c r="F769" s="61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1"/>
      <c r="B770" s="612"/>
      <c r="C770" s="612"/>
      <c r="D770" s="612"/>
      <c r="E770" s="612"/>
      <c r="F770" s="61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1"/>
      <c r="B771" s="612"/>
      <c r="C771" s="612"/>
      <c r="D771" s="612"/>
      <c r="E771" s="612"/>
      <c r="F771" s="61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1"/>
      <c r="B772" s="612"/>
      <c r="C772" s="612"/>
      <c r="D772" s="612"/>
      <c r="E772" s="612"/>
      <c r="F772" s="61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1"/>
      <c r="B773" s="612"/>
      <c r="C773" s="612"/>
      <c r="D773" s="612"/>
      <c r="E773" s="612"/>
      <c r="F773" s="61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1"/>
      <c r="B774" s="612"/>
      <c r="C774" s="612"/>
      <c r="D774" s="612"/>
      <c r="E774" s="612"/>
      <c r="F774" s="61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1"/>
      <c r="B775" s="612"/>
      <c r="C775" s="612"/>
      <c r="D775" s="612"/>
      <c r="E775" s="612"/>
      <c r="F775" s="61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1"/>
      <c r="B776" s="612"/>
      <c r="C776" s="612"/>
      <c r="D776" s="612"/>
      <c r="E776" s="612"/>
      <c r="F776" s="61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1"/>
      <c r="B777" s="612"/>
      <c r="C777" s="612"/>
      <c r="D777" s="612"/>
      <c r="E777" s="612"/>
      <c r="F777" s="61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1"/>
      <c r="B778" s="612"/>
      <c r="C778" s="612"/>
      <c r="D778" s="612"/>
      <c r="E778" s="612"/>
      <c r="F778" s="61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1"/>
      <c r="B779" s="612"/>
      <c r="C779" s="612"/>
      <c r="D779" s="612"/>
      <c r="E779" s="612"/>
      <c r="F779" s="61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1"/>
      <c r="B780" s="612"/>
      <c r="C780" s="612"/>
      <c r="D780" s="612"/>
      <c r="E780" s="612"/>
      <c r="F780" s="61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1"/>
      <c r="B781" s="612"/>
      <c r="C781" s="612"/>
      <c r="D781" s="612"/>
      <c r="E781" s="612"/>
      <c r="F781" s="61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1"/>
      <c r="B782" s="612"/>
      <c r="C782" s="612"/>
      <c r="D782" s="612"/>
      <c r="E782" s="612"/>
      <c r="F782" s="61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1"/>
      <c r="B783" s="612"/>
      <c r="C783" s="612"/>
      <c r="D783" s="612"/>
      <c r="E783" s="612"/>
      <c r="F783" s="61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1"/>
      <c r="B784" s="612"/>
      <c r="C784" s="612"/>
      <c r="D784" s="612"/>
      <c r="E784" s="612"/>
      <c r="F784" s="61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1"/>
      <c r="B785" s="612"/>
      <c r="C785" s="612"/>
      <c r="D785" s="612"/>
      <c r="E785" s="612"/>
      <c r="F785" s="61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4"/>
      <c r="B786" s="615"/>
      <c r="C786" s="615"/>
      <c r="D786" s="615"/>
      <c r="E786" s="615"/>
      <c r="F786" s="61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5" t="s">
        <v>302</v>
      </c>
      <c r="B787" s="626"/>
      <c r="C787" s="626"/>
      <c r="D787" s="626"/>
      <c r="E787" s="626"/>
      <c r="F787" s="627"/>
      <c r="G787" s="592" t="s">
        <v>683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685</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787</v>
      </c>
      <c r="H789" s="668"/>
      <c r="I789" s="668"/>
      <c r="J789" s="668"/>
      <c r="K789" s="669"/>
      <c r="L789" s="661" t="s">
        <v>681</v>
      </c>
      <c r="M789" s="662"/>
      <c r="N789" s="662"/>
      <c r="O789" s="662"/>
      <c r="P789" s="662"/>
      <c r="Q789" s="662"/>
      <c r="R789" s="662"/>
      <c r="S789" s="662"/>
      <c r="T789" s="662"/>
      <c r="U789" s="662"/>
      <c r="V789" s="662"/>
      <c r="W789" s="662"/>
      <c r="X789" s="663"/>
      <c r="Y789" s="378">
        <v>18</v>
      </c>
      <c r="Z789" s="379"/>
      <c r="AA789" s="379"/>
      <c r="AB789" s="799"/>
      <c r="AC789" s="667" t="s">
        <v>787</v>
      </c>
      <c r="AD789" s="668"/>
      <c r="AE789" s="668"/>
      <c r="AF789" s="668"/>
      <c r="AG789" s="669"/>
      <c r="AH789" s="661" t="s">
        <v>684</v>
      </c>
      <c r="AI789" s="662"/>
      <c r="AJ789" s="662"/>
      <c r="AK789" s="662"/>
      <c r="AL789" s="662"/>
      <c r="AM789" s="662"/>
      <c r="AN789" s="662"/>
      <c r="AO789" s="662"/>
      <c r="AP789" s="662"/>
      <c r="AQ789" s="662"/>
      <c r="AR789" s="662"/>
      <c r="AS789" s="662"/>
      <c r="AT789" s="663"/>
      <c r="AU789" s="378">
        <v>23</v>
      </c>
      <c r="AV789" s="379"/>
      <c r="AW789" s="379"/>
      <c r="AX789" s="380"/>
    </row>
    <row r="790" spans="1:51" ht="24.75" customHeight="1" x14ac:dyDescent="0.15">
      <c r="A790" s="628"/>
      <c r="B790" s="629"/>
      <c r="C790" s="629"/>
      <c r="D790" s="629"/>
      <c r="E790" s="629"/>
      <c r="F790" s="630"/>
      <c r="G790" s="603" t="s">
        <v>787</v>
      </c>
      <c r="H790" s="604"/>
      <c r="I790" s="604"/>
      <c r="J790" s="604"/>
      <c r="K790" s="605"/>
      <c r="L790" s="595" t="s">
        <v>682</v>
      </c>
      <c r="M790" s="596"/>
      <c r="N790" s="596"/>
      <c r="O790" s="596"/>
      <c r="P790" s="596"/>
      <c r="Q790" s="596"/>
      <c r="R790" s="596"/>
      <c r="S790" s="596"/>
      <c r="T790" s="596"/>
      <c r="U790" s="596"/>
      <c r="V790" s="596"/>
      <c r="W790" s="596"/>
      <c r="X790" s="597"/>
      <c r="Y790" s="598">
        <v>3</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23</v>
      </c>
      <c r="AV799" s="826"/>
      <c r="AW799" s="826"/>
      <c r="AX799" s="828"/>
    </row>
    <row r="800" spans="1:51" ht="24.75" customHeight="1" x14ac:dyDescent="0.15">
      <c r="A800" s="628"/>
      <c r="B800" s="629"/>
      <c r="C800" s="629"/>
      <c r="D800" s="629"/>
      <c r="E800" s="629"/>
      <c r="F800" s="630"/>
      <c r="G800" s="592" t="s">
        <v>686</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690</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788</v>
      </c>
      <c r="H802" s="668"/>
      <c r="I802" s="668"/>
      <c r="J802" s="668"/>
      <c r="K802" s="669"/>
      <c r="L802" s="661" t="s">
        <v>688</v>
      </c>
      <c r="M802" s="662"/>
      <c r="N802" s="662"/>
      <c r="O802" s="662"/>
      <c r="P802" s="662"/>
      <c r="Q802" s="662"/>
      <c r="R802" s="662"/>
      <c r="S802" s="662"/>
      <c r="T802" s="662"/>
      <c r="U802" s="662"/>
      <c r="V802" s="662"/>
      <c r="W802" s="662"/>
      <c r="X802" s="663"/>
      <c r="Y802" s="378">
        <v>3</v>
      </c>
      <c r="Z802" s="379"/>
      <c r="AA802" s="379"/>
      <c r="AB802" s="799"/>
      <c r="AC802" s="667" t="s">
        <v>787</v>
      </c>
      <c r="AD802" s="668"/>
      <c r="AE802" s="668"/>
      <c r="AF802" s="668"/>
      <c r="AG802" s="669"/>
      <c r="AH802" s="661" t="s">
        <v>689</v>
      </c>
      <c r="AI802" s="662"/>
      <c r="AJ802" s="662"/>
      <c r="AK802" s="662"/>
      <c r="AL802" s="662"/>
      <c r="AM802" s="662"/>
      <c r="AN802" s="662"/>
      <c r="AO802" s="662"/>
      <c r="AP802" s="662"/>
      <c r="AQ802" s="662"/>
      <c r="AR802" s="662"/>
      <c r="AS802" s="662"/>
      <c r="AT802" s="663"/>
      <c r="AU802" s="378">
        <v>2</v>
      </c>
      <c r="AV802" s="379"/>
      <c r="AW802" s="379"/>
      <c r="AX802" s="380"/>
      <c r="AY802">
        <f t="shared" ref="AY802:AY812" si="115">$AY$800</f>
        <v>2</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3</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2</v>
      </c>
      <c r="AV812" s="826"/>
      <c r="AW812" s="826"/>
      <c r="AX812" s="828"/>
      <c r="AY812">
        <f t="shared" si="115"/>
        <v>2</v>
      </c>
    </row>
    <row r="813" spans="1:51" ht="24.75" customHeight="1" x14ac:dyDescent="0.15">
      <c r="A813" s="628"/>
      <c r="B813" s="629"/>
      <c r="C813" s="629"/>
      <c r="D813" s="629"/>
      <c r="E813" s="629"/>
      <c r="F813" s="630"/>
      <c r="G813" s="592" t="s">
        <v>691</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241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1</v>
      </c>
    </row>
    <row r="814" spans="1:51" ht="24.75"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1</v>
      </c>
    </row>
    <row r="815" spans="1:51" ht="24.75" customHeight="1" x14ac:dyDescent="0.15">
      <c r="A815" s="628"/>
      <c r="B815" s="629"/>
      <c r="C815" s="629"/>
      <c r="D815" s="629"/>
      <c r="E815" s="629"/>
      <c r="F815" s="630"/>
      <c r="G815" s="667" t="s">
        <v>680</v>
      </c>
      <c r="H815" s="668"/>
      <c r="I815" s="668"/>
      <c r="J815" s="668"/>
      <c r="K815" s="669"/>
      <c r="L815" s="661" t="s">
        <v>692</v>
      </c>
      <c r="M815" s="662"/>
      <c r="N815" s="662"/>
      <c r="O815" s="662"/>
      <c r="P815" s="662"/>
      <c r="Q815" s="662"/>
      <c r="R815" s="662"/>
      <c r="S815" s="662"/>
      <c r="T815" s="662"/>
      <c r="U815" s="662"/>
      <c r="V815" s="662"/>
      <c r="W815" s="662"/>
      <c r="X815" s="663"/>
      <c r="Y815" s="378">
        <v>0.9</v>
      </c>
      <c r="Z815" s="379"/>
      <c r="AA815" s="379"/>
      <c r="AB815" s="799"/>
      <c r="AC815" s="667"/>
      <c r="AD815" s="668"/>
      <c r="AE815" s="668"/>
      <c r="AF815" s="668"/>
      <c r="AG815" s="669"/>
      <c r="AH815" s="661"/>
      <c r="AI815" s="662"/>
      <c r="AJ815" s="662"/>
      <c r="AK815" s="662"/>
      <c r="AL815" s="662"/>
      <c r="AM815" s="662"/>
      <c r="AN815" s="662"/>
      <c r="AO815" s="662"/>
      <c r="AP815" s="662"/>
      <c r="AQ815" s="662"/>
      <c r="AR815" s="662"/>
      <c r="AS815" s="662"/>
      <c r="AT815" s="663"/>
      <c r="AU815" s="378"/>
      <c r="AV815" s="379"/>
      <c r="AW815" s="379"/>
      <c r="AX815" s="380"/>
      <c r="AY815">
        <f t="shared" ref="AY815:AY825" si="116">$AY$813</f>
        <v>1</v>
      </c>
    </row>
    <row r="816" spans="1:51" ht="24.75" customHeight="1" x14ac:dyDescent="0.15">
      <c r="A816" s="628"/>
      <c r="B816" s="629"/>
      <c r="C816" s="629"/>
      <c r="D816" s="629"/>
      <c r="E816" s="629"/>
      <c r="F816" s="630"/>
      <c r="G816" s="603" t="s">
        <v>789</v>
      </c>
      <c r="H816" s="604"/>
      <c r="I816" s="604"/>
      <c r="J816" s="604"/>
      <c r="K816" s="605"/>
      <c r="L816" s="595" t="s">
        <v>693</v>
      </c>
      <c r="M816" s="596"/>
      <c r="N816" s="596"/>
      <c r="O816" s="596"/>
      <c r="P816" s="596"/>
      <c r="Q816" s="596"/>
      <c r="R816" s="596"/>
      <c r="S816" s="596"/>
      <c r="T816" s="596"/>
      <c r="U816" s="596"/>
      <c r="V816" s="596"/>
      <c r="W816" s="596"/>
      <c r="X816" s="597"/>
      <c r="Y816" s="598">
        <v>1</v>
      </c>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1</v>
      </c>
    </row>
    <row r="817" spans="1:51" ht="24.75" customHeight="1" x14ac:dyDescent="0.15">
      <c r="A817" s="628"/>
      <c r="B817" s="629"/>
      <c r="C817" s="629"/>
      <c r="D817" s="629"/>
      <c r="E817" s="629"/>
      <c r="F817" s="630"/>
      <c r="G817" s="603" t="s">
        <v>789</v>
      </c>
      <c r="H817" s="604"/>
      <c r="I817" s="604"/>
      <c r="J817" s="604"/>
      <c r="K817" s="605"/>
      <c r="L817" s="595" t="s">
        <v>694</v>
      </c>
      <c r="M817" s="596"/>
      <c r="N817" s="596"/>
      <c r="O817" s="596"/>
      <c r="P817" s="596"/>
      <c r="Q817" s="596"/>
      <c r="R817" s="596"/>
      <c r="S817" s="596"/>
      <c r="T817" s="596"/>
      <c r="U817" s="596"/>
      <c r="V817" s="596"/>
      <c r="W817" s="596"/>
      <c r="X817" s="597"/>
      <c r="Y817" s="598">
        <v>-0.7</v>
      </c>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1</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1</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1</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1</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1</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1</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1</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1</v>
      </c>
    </row>
    <row r="825" spans="1:51" ht="24.75" customHeight="1" x14ac:dyDescent="0.15">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1.2</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1</v>
      </c>
    </row>
    <row r="826" spans="1:51" ht="24.75" hidden="1" customHeight="1" x14ac:dyDescent="0.15">
      <c r="A826" s="628"/>
      <c r="B826" s="629"/>
      <c r="C826" s="629"/>
      <c r="D826" s="629"/>
      <c r="E826" s="629"/>
      <c r="F826" s="630"/>
      <c r="G826" s="592" t="s">
        <v>218</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177</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78"/>
      <c r="Z828" s="379"/>
      <c r="AA828" s="379"/>
      <c r="AB828" s="799"/>
      <c r="AC828" s="667"/>
      <c r="AD828" s="668"/>
      <c r="AE828" s="668"/>
      <c r="AF828" s="668"/>
      <c r="AG828" s="669"/>
      <c r="AH828" s="661"/>
      <c r="AI828" s="662"/>
      <c r="AJ828" s="662"/>
      <c r="AK828" s="662"/>
      <c r="AL828" s="662"/>
      <c r="AM828" s="662"/>
      <c r="AN828" s="662"/>
      <c r="AO828" s="662"/>
      <c r="AP828" s="662"/>
      <c r="AQ828" s="662"/>
      <c r="AR828" s="662"/>
      <c r="AS828" s="662"/>
      <c r="AT828" s="663"/>
      <c r="AU828" s="378"/>
      <c r="AV828" s="379"/>
      <c r="AW828" s="379"/>
      <c r="AX828" s="380"/>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147</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63" t="s">
        <v>262</v>
      </c>
      <c r="AM839" s="264"/>
      <c r="AN839" s="264"/>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40" t="s">
        <v>221</v>
      </c>
      <c r="K844" s="349"/>
      <c r="L844" s="349"/>
      <c r="M844" s="349"/>
      <c r="N844" s="349"/>
      <c r="O844" s="349"/>
      <c r="P844" s="235" t="s">
        <v>196</v>
      </c>
      <c r="Q844" s="235"/>
      <c r="R844" s="235"/>
      <c r="S844" s="235"/>
      <c r="T844" s="235"/>
      <c r="U844" s="235"/>
      <c r="V844" s="235"/>
      <c r="W844" s="235"/>
      <c r="X844" s="235"/>
      <c r="Y844" s="350" t="s">
        <v>219</v>
      </c>
      <c r="Z844" s="351"/>
      <c r="AA844" s="351"/>
      <c r="AB844" s="351"/>
      <c r="AC844" s="140" t="s">
        <v>256</v>
      </c>
      <c r="AD844" s="140"/>
      <c r="AE844" s="140"/>
      <c r="AF844" s="140"/>
      <c r="AG844" s="140"/>
      <c r="AH844" s="350" t="s">
        <v>284</v>
      </c>
      <c r="AI844" s="348"/>
      <c r="AJ844" s="348"/>
      <c r="AK844" s="348"/>
      <c r="AL844" s="348" t="s">
        <v>21</v>
      </c>
      <c r="AM844" s="348"/>
      <c r="AN844" s="348"/>
      <c r="AO844" s="352"/>
      <c r="AP844" s="353" t="s">
        <v>222</v>
      </c>
      <c r="AQ844" s="353"/>
      <c r="AR844" s="353"/>
      <c r="AS844" s="353"/>
      <c r="AT844" s="353"/>
      <c r="AU844" s="353"/>
      <c r="AV844" s="353"/>
      <c r="AW844" s="353"/>
      <c r="AX844" s="353"/>
    </row>
    <row r="845" spans="1:51" ht="45.75" customHeight="1" x14ac:dyDescent="0.15">
      <c r="A845" s="358">
        <v>1</v>
      </c>
      <c r="B845" s="358">
        <v>1</v>
      </c>
      <c r="C845" s="359" t="s">
        <v>695</v>
      </c>
      <c r="D845" s="360"/>
      <c r="E845" s="360"/>
      <c r="F845" s="360"/>
      <c r="G845" s="360"/>
      <c r="H845" s="360"/>
      <c r="I845" s="361"/>
      <c r="J845" s="332">
        <v>1010001107536</v>
      </c>
      <c r="K845" s="333"/>
      <c r="L845" s="333"/>
      <c r="M845" s="333"/>
      <c r="N845" s="333"/>
      <c r="O845" s="333"/>
      <c r="P845" s="347" t="s">
        <v>681</v>
      </c>
      <c r="Q845" s="334"/>
      <c r="R845" s="334"/>
      <c r="S845" s="334"/>
      <c r="T845" s="334"/>
      <c r="U845" s="334"/>
      <c r="V845" s="334"/>
      <c r="W845" s="334"/>
      <c r="X845" s="334"/>
      <c r="Y845" s="335">
        <v>18</v>
      </c>
      <c r="Z845" s="336"/>
      <c r="AA845" s="336"/>
      <c r="AB845" s="337"/>
      <c r="AC845" s="338" t="s">
        <v>288</v>
      </c>
      <c r="AD845" s="339"/>
      <c r="AE845" s="339"/>
      <c r="AF845" s="339"/>
      <c r="AG845" s="339"/>
      <c r="AH845" s="354">
        <v>3</v>
      </c>
      <c r="AI845" s="355"/>
      <c r="AJ845" s="355"/>
      <c r="AK845" s="355"/>
      <c r="AL845" s="342">
        <v>87.7</v>
      </c>
      <c r="AM845" s="343"/>
      <c r="AN845" s="343"/>
      <c r="AO845" s="344"/>
      <c r="AP845" s="345" t="s">
        <v>322</v>
      </c>
      <c r="AQ845" s="345"/>
      <c r="AR845" s="345"/>
      <c r="AS845" s="345"/>
      <c r="AT845" s="345"/>
      <c r="AU845" s="345"/>
      <c r="AV845" s="345"/>
      <c r="AW845" s="345"/>
      <c r="AX845" s="345"/>
    </row>
    <row r="846" spans="1:51" ht="30" customHeight="1" x14ac:dyDescent="0.15">
      <c r="A846" s="358">
        <v>2</v>
      </c>
      <c r="B846" s="358">
        <v>1</v>
      </c>
      <c r="C846" s="359" t="s">
        <v>695</v>
      </c>
      <c r="D846" s="362"/>
      <c r="E846" s="362"/>
      <c r="F846" s="362"/>
      <c r="G846" s="362"/>
      <c r="H846" s="362"/>
      <c r="I846" s="363"/>
      <c r="J846" s="332">
        <v>1010001107536</v>
      </c>
      <c r="K846" s="333"/>
      <c r="L846" s="333"/>
      <c r="M846" s="333"/>
      <c r="N846" s="333"/>
      <c r="O846" s="333"/>
      <c r="P846" s="347" t="s">
        <v>682</v>
      </c>
      <c r="Q846" s="334"/>
      <c r="R846" s="334"/>
      <c r="S846" s="334"/>
      <c r="T846" s="334"/>
      <c r="U846" s="334"/>
      <c r="V846" s="334"/>
      <c r="W846" s="334"/>
      <c r="X846" s="334"/>
      <c r="Y846" s="335">
        <v>3</v>
      </c>
      <c r="Z846" s="336"/>
      <c r="AA846" s="336"/>
      <c r="AB846" s="337"/>
      <c r="AC846" s="338" t="s">
        <v>696</v>
      </c>
      <c r="AD846" s="339"/>
      <c r="AE846" s="339"/>
      <c r="AF846" s="339"/>
      <c r="AG846" s="339"/>
      <c r="AH846" s="354" t="s">
        <v>640</v>
      </c>
      <c r="AI846" s="355"/>
      <c r="AJ846" s="355"/>
      <c r="AK846" s="355"/>
      <c r="AL846" s="342" t="s">
        <v>640</v>
      </c>
      <c r="AM846" s="343"/>
      <c r="AN846" s="343"/>
      <c r="AO846" s="344"/>
      <c r="AP846" s="345" t="s">
        <v>640</v>
      </c>
      <c r="AQ846" s="345"/>
      <c r="AR846" s="345"/>
      <c r="AS846" s="345"/>
      <c r="AT846" s="345"/>
      <c r="AU846" s="345"/>
      <c r="AV846" s="345"/>
      <c r="AW846" s="345"/>
      <c r="AX846" s="345"/>
      <c r="AY846">
        <f>COUNTA($C$846)</f>
        <v>1</v>
      </c>
    </row>
    <row r="847" spans="1:51" ht="30" customHeight="1" x14ac:dyDescent="0.15">
      <c r="A847" s="358">
        <v>3</v>
      </c>
      <c r="B847" s="358">
        <v>1</v>
      </c>
      <c r="C847" s="359" t="s">
        <v>697</v>
      </c>
      <c r="D847" s="362"/>
      <c r="E847" s="362"/>
      <c r="F847" s="362"/>
      <c r="G847" s="362"/>
      <c r="H847" s="362"/>
      <c r="I847" s="363"/>
      <c r="J847" s="332">
        <v>9010501005298</v>
      </c>
      <c r="K847" s="333"/>
      <c r="L847" s="333"/>
      <c r="M847" s="333"/>
      <c r="N847" s="333"/>
      <c r="O847" s="333"/>
      <c r="P847" s="347" t="s">
        <v>698</v>
      </c>
      <c r="Q847" s="334"/>
      <c r="R847" s="334"/>
      <c r="S847" s="334"/>
      <c r="T847" s="334"/>
      <c r="U847" s="334"/>
      <c r="V847" s="334"/>
      <c r="W847" s="334"/>
      <c r="X847" s="334"/>
      <c r="Y847" s="335">
        <v>2</v>
      </c>
      <c r="Z847" s="336"/>
      <c r="AA847" s="336"/>
      <c r="AB847" s="337"/>
      <c r="AC847" s="338" t="s">
        <v>696</v>
      </c>
      <c r="AD847" s="339"/>
      <c r="AE847" s="339"/>
      <c r="AF847" s="339"/>
      <c r="AG847" s="339"/>
      <c r="AH847" s="340" t="s">
        <v>322</v>
      </c>
      <c r="AI847" s="341"/>
      <c r="AJ847" s="341"/>
      <c r="AK847" s="341"/>
      <c r="AL847" s="342" t="s">
        <v>322</v>
      </c>
      <c r="AM847" s="343"/>
      <c r="AN847" s="343"/>
      <c r="AO847" s="344"/>
      <c r="AP847" s="345" t="s">
        <v>640</v>
      </c>
      <c r="AQ847" s="345"/>
      <c r="AR847" s="345"/>
      <c r="AS847" s="345"/>
      <c r="AT847" s="345"/>
      <c r="AU847" s="345"/>
      <c r="AV847" s="345"/>
      <c r="AW847" s="345"/>
      <c r="AX847" s="345"/>
      <c r="AY847">
        <f>COUNTA($C$847)</f>
        <v>1</v>
      </c>
    </row>
    <row r="848" spans="1:51" ht="30" customHeight="1" x14ac:dyDescent="0.15">
      <c r="A848" s="358">
        <v>4</v>
      </c>
      <c r="B848" s="358">
        <v>1</v>
      </c>
      <c r="C848" s="359" t="s">
        <v>699</v>
      </c>
      <c r="D848" s="362"/>
      <c r="E848" s="362"/>
      <c r="F848" s="362"/>
      <c r="G848" s="362"/>
      <c r="H848" s="362"/>
      <c r="I848" s="363"/>
      <c r="J848" s="332">
        <v>9010501005298</v>
      </c>
      <c r="K848" s="333"/>
      <c r="L848" s="333"/>
      <c r="M848" s="333"/>
      <c r="N848" s="333"/>
      <c r="O848" s="333"/>
      <c r="P848" s="347" t="s">
        <v>700</v>
      </c>
      <c r="Q848" s="334"/>
      <c r="R848" s="334"/>
      <c r="S848" s="334"/>
      <c r="T848" s="334"/>
      <c r="U848" s="334"/>
      <c r="V848" s="334"/>
      <c r="W848" s="334"/>
      <c r="X848" s="334"/>
      <c r="Y848" s="335">
        <v>2</v>
      </c>
      <c r="Z848" s="336"/>
      <c r="AA848" s="336"/>
      <c r="AB848" s="337"/>
      <c r="AC848" s="338" t="s">
        <v>696</v>
      </c>
      <c r="AD848" s="339"/>
      <c r="AE848" s="339"/>
      <c r="AF848" s="339"/>
      <c r="AG848" s="339"/>
      <c r="AH848" s="340" t="s">
        <v>640</v>
      </c>
      <c r="AI848" s="341"/>
      <c r="AJ848" s="341"/>
      <c r="AK848" s="341"/>
      <c r="AL848" s="342" t="s">
        <v>640</v>
      </c>
      <c r="AM848" s="343"/>
      <c r="AN848" s="343"/>
      <c r="AO848" s="344"/>
      <c r="AP848" s="345" t="s">
        <v>640</v>
      </c>
      <c r="AQ848" s="345"/>
      <c r="AR848" s="345"/>
      <c r="AS848" s="345"/>
      <c r="AT848" s="345"/>
      <c r="AU848" s="345"/>
      <c r="AV848" s="345"/>
      <c r="AW848" s="345"/>
      <c r="AX848" s="345"/>
      <c r="AY848">
        <f>COUNTA($C$848)</f>
        <v>1</v>
      </c>
    </row>
    <row r="849" spans="1:51" ht="30" customHeight="1" x14ac:dyDescent="0.15">
      <c r="A849" s="358">
        <v>5</v>
      </c>
      <c r="B849" s="358">
        <v>1</v>
      </c>
      <c r="C849" s="359" t="s">
        <v>699</v>
      </c>
      <c r="D849" s="362"/>
      <c r="E849" s="362"/>
      <c r="F849" s="362"/>
      <c r="G849" s="362"/>
      <c r="H849" s="362"/>
      <c r="I849" s="363"/>
      <c r="J849" s="332">
        <v>9010501005298</v>
      </c>
      <c r="K849" s="333"/>
      <c r="L849" s="333"/>
      <c r="M849" s="333"/>
      <c r="N849" s="333"/>
      <c r="O849" s="333"/>
      <c r="P849" s="347" t="s">
        <v>701</v>
      </c>
      <c r="Q849" s="334"/>
      <c r="R849" s="334"/>
      <c r="S849" s="334"/>
      <c r="T849" s="334"/>
      <c r="U849" s="334"/>
      <c r="V849" s="334"/>
      <c r="W849" s="334"/>
      <c r="X849" s="334"/>
      <c r="Y849" s="335">
        <v>2</v>
      </c>
      <c r="Z849" s="336"/>
      <c r="AA849" s="336"/>
      <c r="AB849" s="337"/>
      <c r="AC849" s="338" t="s">
        <v>696</v>
      </c>
      <c r="AD849" s="339"/>
      <c r="AE849" s="339"/>
      <c r="AF849" s="339"/>
      <c r="AG849" s="339"/>
      <c r="AH849" s="340" t="s">
        <v>640</v>
      </c>
      <c r="AI849" s="341"/>
      <c r="AJ849" s="341"/>
      <c r="AK849" s="341"/>
      <c r="AL849" s="342" t="s">
        <v>640</v>
      </c>
      <c r="AM849" s="343"/>
      <c r="AN849" s="343"/>
      <c r="AO849" s="344"/>
      <c r="AP849" s="345" t="s">
        <v>640</v>
      </c>
      <c r="AQ849" s="345"/>
      <c r="AR849" s="345"/>
      <c r="AS849" s="345"/>
      <c r="AT849" s="345"/>
      <c r="AU849" s="345"/>
      <c r="AV849" s="345"/>
      <c r="AW849" s="345"/>
      <c r="AX849" s="345"/>
      <c r="AY849">
        <f>COUNTA($C$849)</f>
        <v>1</v>
      </c>
    </row>
    <row r="850" spans="1:51" ht="30" customHeight="1" x14ac:dyDescent="0.15">
      <c r="A850" s="358">
        <v>6</v>
      </c>
      <c r="B850" s="358">
        <v>1</v>
      </c>
      <c r="C850" s="359" t="s">
        <v>699</v>
      </c>
      <c r="D850" s="362"/>
      <c r="E850" s="362"/>
      <c r="F850" s="362"/>
      <c r="G850" s="362"/>
      <c r="H850" s="362"/>
      <c r="I850" s="363"/>
      <c r="J850" s="332">
        <v>9010501005298</v>
      </c>
      <c r="K850" s="333"/>
      <c r="L850" s="333"/>
      <c r="M850" s="333"/>
      <c r="N850" s="333"/>
      <c r="O850" s="333"/>
      <c r="P850" s="347" t="s">
        <v>702</v>
      </c>
      <c r="Q850" s="334"/>
      <c r="R850" s="334"/>
      <c r="S850" s="334"/>
      <c r="T850" s="334"/>
      <c r="U850" s="334"/>
      <c r="V850" s="334"/>
      <c r="W850" s="334"/>
      <c r="X850" s="334"/>
      <c r="Y850" s="335">
        <v>2</v>
      </c>
      <c r="Z850" s="336"/>
      <c r="AA850" s="336"/>
      <c r="AB850" s="337"/>
      <c r="AC850" s="338" t="s">
        <v>696</v>
      </c>
      <c r="AD850" s="339"/>
      <c r="AE850" s="339"/>
      <c r="AF850" s="339"/>
      <c r="AG850" s="339"/>
      <c r="AH850" s="340" t="s">
        <v>640</v>
      </c>
      <c r="AI850" s="341"/>
      <c r="AJ850" s="341"/>
      <c r="AK850" s="341"/>
      <c r="AL850" s="342" t="s">
        <v>640</v>
      </c>
      <c r="AM850" s="343"/>
      <c r="AN850" s="343"/>
      <c r="AO850" s="344"/>
      <c r="AP850" s="345" t="s">
        <v>640</v>
      </c>
      <c r="AQ850" s="345"/>
      <c r="AR850" s="345"/>
      <c r="AS850" s="345"/>
      <c r="AT850" s="345"/>
      <c r="AU850" s="345"/>
      <c r="AV850" s="345"/>
      <c r="AW850" s="345"/>
      <c r="AX850" s="345"/>
      <c r="AY850">
        <f>COUNTA($C$850)</f>
        <v>1</v>
      </c>
    </row>
    <row r="851" spans="1:51" ht="30" customHeight="1" x14ac:dyDescent="0.15">
      <c r="A851" s="358">
        <v>7</v>
      </c>
      <c r="B851" s="358">
        <v>1</v>
      </c>
      <c r="C851" s="359" t="s">
        <v>699</v>
      </c>
      <c r="D851" s="362"/>
      <c r="E851" s="362"/>
      <c r="F851" s="362"/>
      <c r="G851" s="362"/>
      <c r="H851" s="362"/>
      <c r="I851" s="363"/>
      <c r="J851" s="332">
        <v>9010501005298</v>
      </c>
      <c r="K851" s="333"/>
      <c r="L851" s="333"/>
      <c r="M851" s="333"/>
      <c r="N851" s="333"/>
      <c r="O851" s="333"/>
      <c r="P851" s="347" t="s">
        <v>701</v>
      </c>
      <c r="Q851" s="334"/>
      <c r="R851" s="334"/>
      <c r="S851" s="334"/>
      <c r="T851" s="334"/>
      <c r="U851" s="334"/>
      <c r="V851" s="334"/>
      <c r="W851" s="334"/>
      <c r="X851" s="334"/>
      <c r="Y851" s="335">
        <v>0.2</v>
      </c>
      <c r="Z851" s="336"/>
      <c r="AA851" s="336"/>
      <c r="AB851" s="337"/>
      <c r="AC851" s="338" t="s">
        <v>696</v>
      </c>
      <c r="AD851" s="339"/>
      <c r="AE851" s="339"/>
      <c r="AF851" s="339"/>
      <c r="AG851" s="339"/>
      <c r="AH851" s="340" t="s">
        <v>640</v>
      </c>
      <c r="AI851" s="341"/>
      <c r="AJ851" s="341"/>
      <c r="AK851" s="341"/>
      <c r="AL851" s="342" t="s">
        <v>640</v>
      </c>
      <c r="AM851" s="343"/>
      <c r="AN851" s="343"/>
      <c r="AO851" s="344"/>
      <c r="AP851" s="345" t="s">
        <v>640</v>
      </c>
      <c r="AQ851" s="345"/>
      <c r="AR851" s="345"/>
      <c r="AS851" s="345"/>
      <c r="AT851" s="345"/>
      <c r="AU851" s="345"/>
      <c r="AV851" s="345"/>
      <c r="AW851" s="345"/>
      <c r="AX851" s="345"/>
      <c r="AY851">
        <f>COUNTA($C$851)</f>
        <v>1</v>
      </c>
    </row>
    <row r="852" spans="1:51" ht="30" customHeight="1" x14ac:dyDescent="0.15">
      <c r="A852" s="358">
        <v>8</v>
      </c>
      <c r="B852" s="358">
        <v>1</v>
      </c>
      <c r="C852" s="359" t="s">
        <v>703</v>
      </c>
      <c r="D852" s="360"/>
      <c r="E852" s="360"/>
      <c r="F852" s="360"/>
      <c r="G852" s="360"/>
      <c r="H852" s="360"/>
      <c r="I852" s="361"/>
      <c r="J852" s="332">
        <v>4050003003693</v>
      </c>
      <c r="K852" s="333"/>
      <c r="L852" s="333"/>
      <c r="M852" s="333"/>
      <c r="N852" s="333"/>
      <c r="O852" s="333"/>
      <c r="P852" s="347" t="s">
        <v>704</v>
      </c>
      <c r="Q852" s="334"/>
      <c r="R852" s="334"/>
      <c r="S852" s="334"/>
      <c r="T852" s="334"/>
      <c r="U852" s="334"/>
      <c r="V852" s="334"/>
      <c r="W852" s="334"/>
      <c r="X852" s="334"/>
      <c r="Y852" s="335">
        <v>3</v>
      </c>
      <c r="Z852" s="336"/>
      <c r="AA852" s="336"/>
      <c r="AB852" s="337"/>
      <c r="AC852" s="338" t="s">
        <v>288</v>
      </c>
      <c r="AD852" s="339"/>
      <c r="AE852" s="339"/>
      <c r="AF852" s="339"/>
      <c r="AG852" s="339"/>
      <c r="AH852" s="340">
        <v>1</v>
      </c>
      <c r="AI852" s="341"/>
      <c r="AJ852" s="341"/>
      <c r="AK852" s="341"/>
      <c r="AL852" s="342">
        <v>99</v>
      </c>
      <c r="AM852" s="343"/>
      <c r="AN852" s="343"/>
      <c r="AO852" s="344"/>
      <c r="AP852" s="345" t="s">
        <v>640</v>
      </c>
      <c r="AQ852" s="345"/>
      <c r="AR852" s="345"/>
      <c r="AS852" s="345"/>
      <c r="AT852" s="345"/>
      <c r="AU852" s="345"/>
      <c r="AV852" s="345"/>
      <c r="AW852" s="345"/>
      <c r="AX852" s="345"/>
      <c r="AY852">
        <f>COUNTA($C$852)</f>
        <v>1</v>
      </c>
    </row>
    <row r="853" spans="1:51" ht="30" customHeight="1" x14ac:dyDescent="0.15">
      <c r="A853" s="358">
        <v>9</v>
      </c>
      <c r="B853" s="358">
        <v>1</v>
      </c>
      <c r="C853" s="331" t="s">
        <v>705</v>
      </c>
      <c r="D853" s="331"/>
      <c r="E853" s="331"/>
      <c r="F853" s="331"/>
      <c r="G853" s="331"/>
      <c r="H853" s="331"/>
      <c r="I853" s="331"/>
      <c r="J853" s="332">
        <v>4050003003693</v>
      </c>
      <c r="K853" s="333"/>
      <c r="L853" s="333"/>
      <c r="M853" s="333"/>
      <c r="N853" s="333"/>
      <c r="O853" s="333"/>
      <c r="P853" s="347" t="s">
        <v>706</v>
      </c>
      <c r="Q853" s="334"/>
      <c r="R853" s="334"/>
      <c r="S853" s="334"/>
      <c r="T853" s="334"/>
      <c r="U853" s="334"/>
      <c r="V853" s="334"/>
      <c r="W853" s="334"/>
      <c r="X853" s="334"/>
      <c r="Y853" s="335">
        <v>0.1</v>
      </c>
      <c r="Z853" s="336"/>
      <c r="AA853" s="336"/>
      <c r="AB853" s="337"/>
      <c r="AC853" s="338" t="s">
        <v>294</v>
      </c>
      <c r="AD853" s="339"/>
      <c r="AE853" s="339"/>
      <c r="AF853" s="339"/>
      <c r="AG853" s="339"/>
      <c r="AH853" s="340" t="s">
        <v>640</v>
      </c>
      <c r="AI853" s="341"/>
      <c r="AJ853" s="341"/>
      <c r="AK853" s="341"/>
      <c r="AL853" s="342" t="s">
        <v>640</v>
      </c>
      <c r="AM853" s="343"/>
      <c r="AN853" s="343"/>
      <c r="AO853" s="344"/>
      <c r="AP853" s="345" t="s">
        <v>640</v>
      </c>
      <c r="AQ853" s="345"/>
      <c r="AR853" s="345"/>
      <c r="AS853" s="345"/>
      <c r="AT853" s="345"/>
      <c r="AU853" s="345"/>
      <c r="AV853" s="345"/>
      <c r="AW853" s="345"/>
      <c r="AX853" s="345"/>
      <c r="AY853">
        <f>COUNTA($C$853)</f>
        <v>1</v>
      </c>
    </row>
    <row r="854" spans="1:51" ht="44.25" customHeight="1" x14ac:dyDescent="0.15">
      <c r="A854" s="358">
        <v>10</v>
      </c>
      <c r="B854" s="358">
        <v>1</v>
      </c>
      <c r="C854" s="346" t="s">
        <v>707</v>
      </c>
      <c r="D854" s="331"/>
      <c r="E854" s="331"/>
      <c r="F854" s="331"/>
      <c r="G854" s="331"/>
      <c r="H854" s="331"/>
      <c r="I854" s="331"/>
      <c r="J854" s="332">
        <v>6010001089530</v>
      </c>
      <c r="K854" s="333"/>
      <c r="L854" s="333"/>
      <c r="M854" s="333"/>
      <c r="N854" s="333"/>
      <c r="O854" s="333"/>
      <c r="P854" s="347" t="s">
        <v>708</v>
      </c>
      <c r="Q854" s="334"/>
      <c r="R854" s="334"/>
      <c r="S854" s="334"/>
      <c r="T854" s="334"/>
      <c r="U854" s="334"/>
      <c r="V854" s="334"/>
      <c r="W854" s="334"/>
      <c r="X854" s="334"/>
      <c r="Y854" s="335">
        <v>3</v>
      </c>
      <c r="Z854" s="336"/>
      <c r="AA854" s="336"/>
      <c r="AB854" s="337"/>
      <c r="AC854" s="338" t="s">
        <v>288</v>
      </c>
      <c r="AD854" s="339"/>
      <c r="AE854" s="339"/>
      <c r="AF854" s="339"/>
      <c r="AG854" s="339"/>
      <c r="AH854" s="340">
        <v>1</v>
      </c>
      <c r="AI854" s="341"/>
      <c r="AJ854" s="341"/>
      <c r="AK854" s="341"/>
      <c r="AL854" s="342">
        <v>98.4</v>
      </c>
      <c r="AM854" s="343"/>
      <c r="AN854" s="343"/>
      <c r="AO854" s="344"/>
      <c r="AP854" s="345" t="s">
        <v>640</v>
      </c>
      <c r="AQ854" s="345"/>
      <c r="AR854" s="345"/>
      <c r="AS854" s="345"/>
      <c r="AT854" s="345"/>
      <c r="AU854" s="345"/>
      <c r="AV854" s="345"/>
      <c r="AW854" s="345"/>
      <c r="AX854" s="345"/>
      <c r="AY854">
        <f>COUNTA($C$854)</f>
        <v>1</v>
      </c>
    </row>
    <row r="855" spans="1:51" ht="50.25" customHeight="1" x14ac:dyDescent="0.15">
      <c r="A855" s="358">
        <v>11</v>
      </c>
      <c r="B855" s="358">
        <v>1</v>
      </c>
      <c r="C855" s="346" t="s">
        <v>709</v>
      </c>
      <c r="D855" s="331"/>
      <c r="E855" s="331"/>
      <c r="F855" s="331"/>
      <c r="G855" s="331"/>
      <c r="H855" s="331"/>
      <c r="I855" s="331"/>
      <c r="J855" s="332">
        <v>9050001031808</v>
      </c>
      <c r="K855" s="333"/>
      <c r="L855" s="333"/>
      <c r="M855" s="333"/>
      <c r="N855" s="333"/>
      <c r="O855" s="333"/>
      <c r="P855" s="347" t="s">
        <v>828</v>
      </c>
      <c r="Q855" s="334"/>
      <c r="R855" s="334"/>
      <c r="S855" s="334"/>
      <c r="T855" s="334"/>
      <c r="U855" s="334"/>
      <c r="V855" s="334"/>
      <c r="W855" s="334"/>
      <c r="X855" s="334"/>
      <c r="Y855" s="335">
        <v>1</v>
      </c>
      <c r="Z855" s="336"/>
      <c r="AA855" s="336"/>
      <c r="AB855" s="337"/>
      <c r="AC855" s="338" t="s">
        <v>288</v>
      </c>
      <c r="AD855" s="339"/>
      <c r="AE855" s="339"/>
      <c r="AF855" s="339"/>
      <c r="AG855" s="339"/>
      <c r="AH855" s="340">
        <v>3</v>
      </c>
      <c r="AI855" s="341"/>
      <c r="AJ855" s="341"/>
      <c r="AK855" s="341"/>
      <c r="AL855" s="342">
        <v>78</v>
      </c>
      <c r="AM855" s="343"/>
      <c r="AN855" s="343"/>
      <c r="AO855" s="344"/>
      <c r="AP855" s="345" t="s">
        <v>640</v>
      </c>
      <c r="AQ855" s="345"/>
      <c r="AR855" s="345"/>
      <c r="AS855" s="345"/>
      <c r="AT855" s="345"/>
      <c r="AU855" s="345"/>
      <c r="AV855" s="345"/>
      <c r="AW855" s="345"/>
      <c r="AX855" s="345"/>
      <c r="AY855">
        <f>COUNTA($C$855)</f>
        <v>1</v>
      </c>
    </row>
    <row r="856" spans="1:51" ht="30" customHeight="1" x14ac:dyDescent="0.15">
      <c r="A856" s="358">
        <v>12</v>
      </c>
      <c r="B856" s="358">
        <v>1</v>
      </c>
      <c r="C856" s="331" t="s">
        <v>710</v>
      </c>
      <c r="D856" s="331"/>
      <c r="E856" s="331"/>
      <c r="F856" s="331"/>
      <c r="G856" s="331"/>
      <c r="H856" s="331"/>
      <c r="I856" s="331"/>
      <c r="J856" s="332">
        <v>9050001031808</v>
      </c>
      <c r="K856" s="333"/>
      <c r="L856" s="333"/>
      <c r="M856" s="333"/>
      <c r="N856" s="333"/>
      <c r="O856" s="333"/>
      <c r="P856" s="347" t="s">
        <v>711</v>
      </c>
      <c r="Q856" s="334"/>
      <c r="R856" s="334"/>
      <c r="S856" s="334"/>
      <c r="T856" s="334"/>
      <c r="U856" s="334"/>
      <c r="V856" s="334"/>
      <c r="W856" s="334"/>
      <c r="X856" s="334"/>
      <c r="Y856" s="335">
        <v>0.7</v>
      </c>
      <c r="Z856" s="336"/>
      <c r="AA856" s="336"/>
      <c r="AB856" s="337"/>
      <c r="AC856" s="338" t="s">
        <v>294</v>
      </c>
      <c r="AD856" s="339"/>
      <c r="AE856" s="339"/>
      <c r="AF856" s="339"/>
      <c r="AG856" s="339"/>
      <c r="AH856" s="340" t="s">
        <v>640</v>
      </c>
      <c r="AI856" s="341"/>
      <c r="AJ856" s="341"/>
      <c r="AK856" s="341"/>
      <c r="AL856" s="342" t="s">
        <v>640</v>
      </c>
      <c r="AM856" s="343"/>
      <c r="AN856" s="343"/>
      <c r="AO856" s="344"/>
      <c r="AP856" s="345" t="s">
        <v>640</v>
      </c>
      <c r="AQ856" s="345"/>
      <c r="AR856" s="345"/>
      <c r="AS856" s="345"/>
      <c r="AT856" s="345"/>
      <c r="AU856" s="345"/>
      <c r="AV856" s="345"/>
      <c r="AW856" s="345"/>
      <c r="AX856" s="345"/>
      <c r="AY856">
        <f>COUNTA($C$856)</f>
        <v>1</v>
      </c>
    </row>
    <row r="857" spans="1:51" ht="46.5" customHeight="1" x14ac:dyDescent="0.15">
      <c r="A857" s="358">
        <v>13</v>
      </c>
      <c r="B857" s="358">
        <v>1</v>
      </c>
      <c r="C857" s="331" t="s">
        <v>710</v>
      </c>
      <c r="D857" s="331"/>
      <c r="E857" s="331"/>
      <c r="F857" s="331"/>
      <c r="G857" s="331"/>
      <c r="H857" s="331"/>
      <c r="I857" s="331"/>
      <c r="J857" s="332">
        <v>9050001031808</v>
      </c>
      <c r="K857" s="333"/>
      <c r="L857" s="333"/>
      <c r="M857" s="333"/>
      <c r="N857" s="333"/>
      <c r="O857" s="333"/>
      <c r="P857" s="347" t="s">
        <v>712</v>
      </c>
      <c r="Q857" s="334"/>
      <c r="R857" s="334"/>
      <c r="S857" s="334"/>
      <c r="T857" s="334"/>
      <c r="U857" s="334"/>
      <c r="V857" s="334"/>
      <c r="W857" s="334"/>
      <c r="X857" s="334"/>
      <c r="Y857" s="335">
        <v>0.2</v>
      </c>
      <c r="Z857" s="336"/>
      <c r="AA857" s="336"/>
      <c r="AB857" s="337"/>
      <c r="AC857" s="338" t="s">
        <v>294</v>
      </c>
      <c r="AD857" s="339"/>
      <c r="AE857" s="339"/>
      <c r="AF857" s="339"/>
      <c r="AG857" s="339"/>
      <c r="AH857" s="340" t="s">
        <v>640</v>
      </c>
      <c r="AI857" s="341"/>
      <c r="AJ857" s="341"/>
      <c r="AK857" s="341"/>
      <c r="AL857" s="342" t="s">
        <v>640</v>
      </c>
      <c r="AM857" s="343"/>
      <c r="AN857" s="343"/>
      <c r="AO857" s="344"/>
      <c r="AP857" s="345" t="s">
        <v>640</v>
      </c>
      <c r="AQ857" s="345"/>
      <c r="AR857" s="345"/>
      <c r="AS857" s="345"/>
      <c r="AT857" s="345"/>
      <c r="AU857" s="345"/>
      <c r="AV857" s="345"/>
      <c r="AW857" s="345"/>
      <c r="AX857" s="345"/>
      <c r="AY857">
        <f>COUNTA($C$857)</f>
        <v>1</v>
      </c>
    </row>
    <row r="858" spans="1:51" ht="30" customHeight="1" x14ac:dyDescent="0.15">
      <c r="A858" s="358">
        <v>14</v>
      </c>
      <c r="B858" s="358">
        <v>1</v>
      </c>
      <c r="C858" s="331" t="s">
        <v>710</v>
      </c>
      <c r="D858" s="331"/>
      <c r="E858" s="331"/>
      <c r="F858" s="331"/>
      <c r="G858" s="331"/>
      <c r="H858" s="331"/>
      <c r="I858" s="331"/>
      <c r="J858" s="332">
        <v>9050001031808</v>
      </c>
      <c r="K858" s="333"/>
      <c r="L858" s="333"/>
      <c r="M858" s="333"/>
      <c r="N858" s="333"/>
      <c r="O858" s="333"/>
      <c r="P858" s="347" t="s">
        <v>713</v>
      </c>
      <c r="Q858" s="334"/>
      <c r="R858" s="334"/>
      <c r="S858" s="334"/>
      <c r="T858" s="334"/>
      <c r="U858" s="334"/>
      <c r="V858" s="334"/>
      <c r="W858" s="334"/>
      <c r="X858" s="334"/>
      <c r="Y858" s="335">
        <v>0.1</v>
      </c>
      <c r="Z858" s="336"/>
      <c r="AA858" s="336"/>
      <c r="AB858" s="337"/>
      <c r="AC858" s="338" t="s">
        <v>294</v>
      </c>
      <c r="AD858" s="339"/>
      <c r="AE858" s="339"/>
      <c r="AF858" s="339"/>
      <c r="AG858" s="339"/>
      <c r="AH858" s="340" t="s">
        <v>640</v>
      </c>
      <c r="AI858" s="341"/>
      <c r="AJ858" s="341"/>
      <c r="AK858" s="341"/>
      <c r="AL858" s="342" t="s">
        <v>640</v>
      </c>
      <c r="AM858" s="343"/>
      <c r="AN858" s="343"/>
      <c r="AO858" s="344"/>
      <c r="AP858" s="345" t="s">
        <v>640</v>
      </c>
      <c r="AQ858" s="345"/>
      <c r="AR858" s="345"/>
      <c r="AS858" s="345"/>
      <c r="AT858" s="345"/>
      <c r="AU858" s="345"/>
      <c r="AV858" s="345"/>
      <c r="AW858" s="345"/>
      <c r="AX858" s="345"/>
      <c r="AY858">
        <f>COUNTA($C$858)</f>
        <v>1</v>
      </c>
    </row>
    <row r="859" spans="1:51" ht="30" customHeight="1" x14ac:dyDescent="0.15">
      <c r="A859" s="358">
        <v>15</v>
      </c>
      <c r="B859" s="358">
        <v>1</v>
      </c>
      <c r="C859" s="331" t="s">
        <v>710</v>
      </c>
      <c r="D859" s="331"/>
      <c r="E859" s="331"/>
      <c r="F859" s="331"/>
      <c r="G859" s="331"/>
      <c r="H859" s="331"/>
      <c r="I859" s="331"/>
      <c r="J859" s="332">
        <v>9050001031808</v>
      </c>
      <c r="K859" s="333"/>
      <c r="L859" s="333"/>
      <c r="M859" s="333"/>
      <c r="N859" s="333"/>
      <c r="O859" s="333"/>
      <c r="P859" s="347" t="s">
        <v>714</v>
      </c>
      <c r="Q859" s="334"/>
      <c r="R859" s="334"/>
      <c r="S859" s="334"/>
      <c r="T859" s="334"/>
      <c r="U859" s="334"/>
      <c r="V859" s="334"/>
      <c r="W859" s="334"/>
      <c r="X859" s="334"/>
      <c r="Y859" s="335">
        <v>0.1</v>
      </c>
      <c r="Z859" s="336"/>
      <c r="AA859" s="336"/>
      <c r="AB859" s="337"/>
      <c r="AC859" s="338" t="s">
        <v>294</v>
      </c>
      <c r="AD859" s="339"/>
      <c r="AE859" s="339"/>
      <c r="AF859" s="339"/>
      <c r="AG859" s="339"/>
      <c r="AH859" s="340" t="s">
        <v>640</v>
      </c>
      <c r="AI859" s="341"/>
      <c r="AJ859" s="341"/>
      <c r="AK859" s="341"/>
      <c r="AL859" s="342" t="s">
        <v>640</v>
      </c>
      <c r="AM859" s="343"/>
      <c r="AN859" s="343"/>
      <c r="AO859" s="344"/>
      <c r="AP859" s="345" t="s">
        <v>640</v>
      </c>
      <c r="AQ859" s="345"/>
      <c r="AR859" s="345"/>
      <c r="AS859" s="345"/>
      <c r="AT859" s="345"/>
      <c r="AU859" s="345"/>
      <c r="AV859" s="345"/>
      <c r="AW859" s="345"/>
      <c r="AX859" s="345"/>
      <c r="AY859">
        <f>COUNTA($C$859)</f>
        <v>1</v>
      </c>
    </row>
    <row r="860" spans="1:51" ht="30" customHeight="1" x14ac:dyDescent="0.15">
      <c r="A860" s="358">
        <v>16</v>
      </c>
      <c r="B860" s="358">
        <v>1</v>
      </c>
      <c r="C860" s="331" t="s">
        <v>710</v>
      </c>
      <c r="D860" s="331"/>
      <c r="E860" s="331"/>
      <c r="F860" s="331"/>
      <c r="G860" s="331"/>
      <c r="H860" s="331"/>
      <c r="I860" s="331"/>
      <c r="J860" s="332">
        <v>9050001031808</v>
      </c>
      <c r="K860" s="333"/>
      <c r="L860" s="333"/>
      <c r="M860" s="333"/>
      <c r="N860" s="333"/>
      <c r="O860" s="333"/>
      <c r="P860" s="334" t="s">
        <v>715</v>
      </c>
      <c r="Q860" s="334"/>
      <c r="R860" s="334"/>
      <c r="S860" s="334"/>
      <c r="T860" s="334"/>
      <c r="U860" s="334"/>
      <c r="V860" s="334"/>
      <c r="W860" s="334"/>
      <c r="X860" s="334"/>
      <c r="Y860" s="335">
        <v>0.1</v>
      </c>
      <c r="Z860" s="336"/>
      <c r="AA860" s="336"/>
      <c r="AB860" s="337"/>
      <c r="AC860" s="338" t="s">
        <v>294</v>
      </c>
      <c r="AD860" s="339"/>
      <c r="AE860" s="339"/>
      <c r="AF860" s="339"/>
      <c r="AG860" s="339"/>
      <c r="AH860" s="340" t="s">
        <v>640</v>
      </c>
      <c r="AI860" s="341"/>
      <c r="AJ860" s="341"/>
      <c r="AK860" s="341"/>
      <c r="AL860" s="342" t="s">
        <v>640</v>
      </c>
      <c r="AM860" s="343"/>
      <c r="AN860" s="343"/>
      <c r="AO860" s="344"/>
      <c r="AP860" s="345" t="s">
        <v>640</v>
      </c>
      <c r="AQ860" s="345"/>
      <c r="AR860" s="345"/>
      <c r="AS860" s="345"/>
      <c r="AT860" s="345"/>
      <c r="AU860" s="345"/>
      <c r="AV860" s="345"/>
      <c r="AW860" s="345"/>
      <c r="AX860" s="345"/>
      <c r="AY860">
        <f>COUNTA($C$860)</f>
        <v>1</v>
      </c>
    </row>
    <row r="861" spans="1:51" s="16" customFormat="1" ht="30" customHeight="1" x14ac:dyDescent="0.15">
      <c r="A861" s="358">
        <v>17</v>
      </c>
      <c r="B861" s="358">
        <v>1</v>
      </c>
      <c r="C861" s="331" t="s">
        <v>710</v>
      </c>
      <c r="D861" s="331"/>
      <c r="E861" s="331"/>
      <c r="F861" s="331"/>
      <c r="G861" s="331"/>
      <c r="H861" s="331"/>
      <c r="I861" s="331"/>
      <c r="J861" s="332">
        <v>9050001031808</v>
      </c>
      <c r="K861" s="333"/>
      <c r="L861" s="333"/>
      <c r="M861" s="333"/>
      <c r="N861" s="333"/>
      <c r="O861" s="333"/>
      <c r="P861" s="347" t="s">
        <v>716</v>
      </c>
      <c r="Q861" s="334"/>
      <c r="R861" s="334"/>
      <c r="S861" s="334"/>
      <c r="T861" s="334"/>
      <c r="U861" s="334"/>
      <c r="V861" s="334"/>
      <c r="W861" s="334"/>
      <c r="X861" s="334"/>
      <c r="Y861" s="335">
        <v>0.1</v>
      </c>
      <c r="Z861" s="336"/>
      <c r="AA861" s="336"/>
      <c r="AB861" s="337"/>
      <c r="AC861" s="338" t="s">
        <v>294</v>
      </c>
      <c r="AD861" s="339"/>
      <c r="AE861" s="339"/>
      <c r="AF861" s="339"/>
      <c r="AG861" s="339"/>
      <c r="AH861" s="340" t="s">
        <v>640</v>
      </c>
      <c r="AI861" s="341"/>
      <c r="AJ861" s="341"/>
      <c r="AK861" s="341"/>
      <c r="AL861" s="342" t="s">
        <v>640</v>
      </c>
      <c r="AM861" s="343"/>
      <c r="AN861" s="343"/>
      <c r="AO861" s="344"/>
      <c r="AP861" s="345" t="s">
        <v>640</v>
      </c>
      <c r="AQ861" s="345"/>
      <c r="AR861" s="345"/>
      <c r="AS861" s="345"/>
      <c r="AT861" s="345"/>
      <c r="AU861" s="345"/>
      <c r="AV861" s="345"/>
      <c r="AW861" s="345"/>
      <c r="AX861" s="345"/>
      <c r="AY861">
        <f>COUNTA($C$861)</f>
        <v>1</v>
      </c>
    </row>
    <row r="862" spans="1:51" ht="45.75" customHeight="1" x14ac:dyDescent="0.15">
      <c r="A862" s="358">
        <v>18</v>
      </c>
      <c r="B862" s="358">
        <v>1</v>
      </c>
      <c r="C862" s="346" t="s">
        <v>717</v>
      </c>
      <c r="D862" s="331"/>
      <c r="E862" s="331"/>
      <c r="F862" s="331"/>
      <c r="G862" s="331"/>
      <c r="H862" s="331"/>
      <c r="I862" s="331"/>
      <c r="J862" s="332">
        <v>8290001028731</v>
      </c>
      <c r="K862" s="333"/>
      <c r="L862" s="333"/>
      <c r="M862" s="333"/>
      <c r="N862" s="333"/>
      <c r="O862" s="333"/>
      <c r="P862" s="347" t="s">
        <v>718</v>
      </c>
      <c r="Q862" s="334"/>
      <c r="R862" s="334"/>
      <c r="S862" s="334"/>
      <c r="T862" s="334"/>
      <c r="U862" s="334"/>
      <c r="V862" s="334"/>
      <c r="W862" s="334"/>
      <c r="X862" s="334"/>
      <c r="Y862" s="335">
        <v>2</v>
      </c>
      <c r="Z862" s="336"/>
      <c r="AA862" s="336"/>
      <c r="AB862" s="337"/>
      <c r="AC862" s="338" t="s">
        <v>293</v>
      </c>
      <c r="AD862" s="339"/>
      <c r="AE862" s="339"/>
      <c r="AF862" s="339"/>
      <c r="AG862" s="339"/>
      <c r="AH862" s="340" t="s">
        <v>640</v>
      </c>
      <c r="AI862" s="341"/>
      <c r="AJ862" s="341"/>
      <c r="AK862" s="341"/>
      <c r="AL862" s="342">
        <v>100</v>
      </c>
      <c r="AM862" s="343"/>
      <c r="AN862" s="343"/>
      <c r="AO862" s="344"/>
      <c r="AP862" s="345" t="s">
        <v>640</v>
      </c>
      <c r="AQ862" s="345"/>
      <c r="AR862" s="345"/>
      <c r="AS862" s="345"/>
      <c r="AT862" s="345"/>
      <c r="AU862" s="345"/>
      <c r="AV862" s="345"/>
      <c r="AW862" s="345"/>
      <c r="AX862" s="345"/>
      <c r="AY862">
        <f>COUNTA($C$862)</f>
        <v>1</v>
      </c>
    </row>
    <row r="863" spans="1:51" ht="45.75" customHeight="1" x14ac:dyDescent="0.15">
      <c r="A863" s="358">
        <v>19</v>
      </c>
      <c r="B863" s="358">
        <v>1</v>
      </c>
      <c r="C863" s="346" t="s">
        <v>790</v>
      </c>
      <c r="D863" s="331"/>
      <c r="E863" s="331"/>
      <c r="F863" s="331"/>
      <c r="G863" s="331"/>
      <c r="H863" s="331"/>
      <c r="I863" s="331"/>
      <c r="J863" s="332">
        <v>3120901014851</v>
      </c>
      <c r="K863" s="333"/>
      <c r="L863" s="333"/>
      <c r="M863" s="333"/>
      <c r="N863" s="333"/>
      <c r="O863" s="333"/>
      <c r="P863" s="347" t="s">
        <v>791</v>
      </c>
      <c r="Q863" s="334"/>
      <c r="R863" s="334"/>
      <c r="S863" s="334"/>
      <c r="T863" s="334"/>
      <c r="U863" s="334"/>
      <c r="V863" s="334"/>
      <c r="W863" s="334"/>
      <c r="X863" s="334"/>
      <c r="Y863" s="335">
        <v>2</v>
      </c>
      <c r="Z863" s="336"/>
      <c r="AA863" s="336"/>
      <c r="AB863" s="337"/>
      <c r="AC863" s="338" t="s">
        <v>288</v>
      </c>
      <c r="AD863" s="339"/>
      <c r="AE863" s="339"/>
      <c r="AF863" s="339"/>
      <c r="AG863" s="339"/>
      <c r="AH863" s="340">
        <v>2</v>
      </c>
      <c r="AI863" s="341"/>
      <c r="AJ863" s="341"/>
      <c r="AK863" s="341"/>
      <c r="AL863" s="342">
        <v>99.3</v>
      </c>
      <c r="AM863" s="343"/>
      <c r="AN863" s="343"/>
      <c r="AO863" s="344"/>
      <c r="AP863" s="345" t="s">
        <v>640</v>
      </c>
      <c r="AQ863" s="345"/>
      <c r="AR863" s="345"/>
      <c r="AS863" s="345"/>
      <c r="AT863" s="345"/>
      <c r="AU863" s="345"/>
      <c r="AV863" s="345"/>
      <c r="AW863" s="345"/>
      <c r="AX863" s="345"/>
      <c r="AY863">
        <f>COUNTA($C$863)</f>
        <v>1</v>
      </c>
    </row>
    <row r="864" spans="1:51" ht="45.75" customHeight="1" x14ac:dyDescent="0.15">
      <c r="A864" s="358">
        <v>20</v>
      </c>
      <c r="B864" s="358">
        <v>1</v>
      </c>
      <c r="C864" s="346" t="s">
        <v>719</v>
      </c>
      <c r="D864" s="331"/>
      <c r="E864" s="331"/>
      <c r="F864" s="331"/>
      <c r="G864" s="331"/>
      <c r="H864" s="331"/>
      <c r="I864" s="331"/>
      <c r="J864" s="332">
        <v>3370001040897</v>
      </c>
      <c r="K864" s="333"/>
      <c r="L864" s="333"/>
      <c r="M864" s="333"/>
      <c r="N864" s="333"/>
      <c r="O864" s="333"/>
      <c r="P864" s="347" t="s">
        <v>720</v>
      </c>
      <c r="Q864" s="334"/>
      <c r="R864" s="334"/>
      <c r="S864" s="334"/>
      <c r="T864" s="334"/>
      <c r="U864" s="334"/>
      <c r="V864" s="334"/>
      <c r="W864" s="334"/>
      <c r="X864" s="334"/>
      <c r="Y864" s="335">
        <v>2</v>
      </c>
      <c r="Z864" s="336"/>
      <c r="AA864" s="336"/>
      <c r="AB864" s="337"/>
      <c r="AC864" s="338" t="s">
        <v>293</v>
      </c>
      <c r="AD864" s="339"/>
      <c r="AE864" s="339"/>
      <c r="AF864" s="339"/>
      <c r="AG864" s="339"/>
      <c r="AH864" s="340" t="s">
        <v>640</v>
      </c>
      <c r="AI864" s="341"/>
      <c r="AJ864" s="341"/>
      <c r="AK864" s="341"/>
      <c r="AL864" s="342">
        <v>99.9</v>
      </c>
      <c r="AM864" s="343"/>
      <c r="AN864" s="343"/>
      <c r="AO864" s="344"/>
      <c r="AP864" s="345" t="s">
        <v>640</v>
      </c>
      <c r="AQ864" s="345"/>
      <c r="AR864" s="345"/>
      <c r="AS864" s="345"/>
      <c r="AT864" s="345"/>
      <c r="AU864" s="345"/>
      <c r="AV864" s="345"/>
      <c r="AW864" s="345"/>
      <c r="AX864" s="345"/>
      <c r="AY864">
        <f>COUNTA($C$864)</f>
        <v>1</v>
      </c>
    </row>
    <row r="865" spans="1:51" ht="30" customHeight="1" x14ac:dyDescent="0.15">
      <c r="A865" s="358">
        <v>21</v>
      </c>
      <c r="B865" s="358">
        <v>1</v>
      </c>
      <c r="C865" s="346" t="s">
        <v>792</v>
      </c>
      <c r="D865" s="331"/>
      <c r="E865" s="331"/>
      <c r="F865" s="331"/>
      <c r="G865" s="331"/>
      <c r="H865" s="331"/>
      <c r="I865" s="331"/>
      <c r="J865" s="332">
        <v>1010001025515</v>
      </c>
      <c r="K865" s="333"/>
      <c r="L865" s="333"/>
      <c r="M865" s="333"/>
      <c r="N865" s="333"/>
      <c r="O865" s="333"/>
      <c r="P865" s="347" t="s">
        <v>793</v>
      </c>
      <c r="Q865" s="334"/>
      <c r="R865" s="334"/>
      <c r="S865" s="334"/>
      <c r="T865" s="334"/>
      <c r="U865" s="334"/>
      <c r="V865" s="334"/>
      <c r="W865" s="334"/>
      <c r="X865" s="334"/>
      <c r="Y865" s="335">
        <v>0.7</v>
      </c>
      <c r="Z865" s="336"/>
      <c r="AA865" s="336"/>
      <c r="AB865" s="337"/>
      <c r="AC865" s="338" t="s">
        <v>294</v>
      </c>
      <c r="AD865" s="339"/>
      <c r="AE865" s="339"/>
      <c r="AF865" s="339"/>
      <c r="AG865" s="339"/>
      <c r="AH865" s="340" t="s">
        <v>640</v>
      </c>
      <c r="AI865" s="341"/>
      <c r="AJ865" s="341"/>
      <c r="AK865" s="341"/>
      <c r="AL865" s="342" t="s">
        <v>640</v>
      </c>
      <c r="AM865" s="343"/>
      <c r="AN865" s="343"/>
      <c r="AO865" s="344"/>
      <c r="AP865" s="345" t="s">
        <v>640</v>
      </c>
      <c r="AQ865" s="345"/>
      <c r="AR865" s="345"/>
      <c r="AS865" s="345"/>
      <c r="AT865" s="345"/>
      <c r="AU865" s="345"/>
      <c r="AV865" s="345"/>
      <c r="AW865" s="345"/>
      <c r="AX865" s="345"/>
      <c r="AY865">
        <f>COUNTA($C$865)</f>
        <v>1</v>
      </c>
    </row>
    <row r="866" spans="1:51" ht="30" customHeight="1" x14ac:dyDescent="0.15">
      <c r="A866" s="358">
        <v>22</v>
      </c>
      <c r="B866" s="358">
        <v>1</v>
      </c>
      <c r="C866" s="346" t="s">
        <v>794</v>
      </c>
      <c r="D866" s="331"/>
      <c r="E866" s="331"/>
      <c r="F866" s="331"/>
      <c r="G866" s="331"/>
      <c r="H866" s="331"/>
      <c r="I866" s="331"/>
      <c r="J866" s="332">
        <v>1010001025515</v>
      </c>
      <c r="K866" s="333"/>
      <c r="L866" s="333"/>
      <c r="M866" s="333"/>
      <c r="N866" s="333"/>
      <c r="O866" s="333"/>
      <c r="P866" s="347" t="s">
        <v>795</v>
      </c>
      <c r="Q866" s="334"/>
      <c r="R866" s="334"/>
      <c r="S866" s="334"/>
      <c r="T866" s="334"/>
      <c r="U866" s="334"/>
      <c r="V866" s="334"/>
      <c r="W866" s="334"/>
      <c r="X866" s="334"/>
      <c r="Y866" s="335">
        <v>0.7</v>
      </c>
      <c r="Z866" s="336"/>
      <c r="AA866" s="336"/>
      <c r="AB866" s="337"/>
      <c r="AC866" s="338" t="s">
        <v>294</v>
      </c>
      <c r="AD866" s="339"/>
      <c r="AE866" s="339"/>
      <c r="AF866" s="339"/>
      <c r="AG866" s="339"/>
      <c r="AH866" s="340" t="s">
        <v>640</v>
      </c>
      <c r="AI866" s="341"/>
      <c r="AJ866" s="341"/>
      <c r="AK866" s="341"/>
      <c r="AL866" s="342" t="s">
        <v>640</v>
      </c>
      <c r="AM866" s="343"/>
      <c r="AN866" s="343"/>
      <c r="AO866" s="344"/>
      <c r="AP866" s="345" t="s">
        <v>640</v>
      </c>
      <c r="AQ866" s="345"/>
      <c r="AR866" s="345"/>
      <c r="AS866" s="345"/>
      <c r="AT866" s="345"/>
      <c r="AU866" s="345"/>
      <c r="AV866" s="345"/>
      <c r="AW866" s="345"/>
      <c r="AX866" s="345"/>
      <c r="AY866">
        <f>COUNTA($C$866)</f>
        <v>1</v>
      </c>
    </row>
    <row r="867" spans="1:51" ht="30" customHeight="1" x14ac:dyDescent="0.15">
      <c r="A867" s="358">
        <v>23</v>
      </c>
      <c r="B867" s="358">
        <v>1</v>
      </c>
      <c r="C867" s="331" t="s">
        <v>794</v>
      </c>
      <c r="D867" s="331"/>
      <c r="E867" s="331"/>
      <c r="F867" s="331"/>
      <c r="G867" s="331"/>
      <c r="H867" s="331"/>
      <c r="I867" s="331"/>
      <c r="J867" s="332">
        <v>1010001025515</v>
      </c>
      <c r="K867" s="333"/>
      <c r="L867" s="333"/>
      <c r="M867" s="333"/>
      <c r="N867" s="333"/>
      <c r="O867" s="333"/>
      <c r="P867" s="347" t="s">
        <v>793</v>
      </c>
      <c r="Q867" s="334"/>
      <c r="R867" s="334"/>
      <c r="S867" s="334"/>
      <c r="T867" s="334"/>
      <c r="U867" s="334"/>
      <c r="V867" s="334"/>
      <c r="W867" s="334"/>
      <c r="X867" s="334"/>
      <c r="Y867" s="335">
        <v>0.1</v>
      </c>
      <c r="Z867" s="336"/>
      <c r="AA867" s="336"/>
      <c r="AB867" s="337"/>
      <c r="AC867" s="338" t="s">
        <v>294</v>
      </c>
      <c r="AD867" s="339"/>
      <c r="AE867" s="339"/>
      <c r="AF867" s="339"/>
      <c r="AG867" s="339"/>
      <c r="AH867" s="340" t="s">
        <v>640</v>
      </c>
      <c r="AI867" s="341"/>
      <c r="AJ867" s="341"/>
      <c r="AK867" s="341"/>
      <c r="AL867" s="342" t="s">
        <v>640</v>
      </c>
      <c r="AM867" s="343"/>
      <c r="AN867" s="343"/>
      <c r="AO867" s="344"/>
      <c r="AP867" s="345" t="s">
        <v>640</v>
      </c>
      <c r="AQ867" s="345"/>
      <c r="AR867" s="345"/>
      <c r="AS867" s="345"/>
      <c r="AT867" s="345"/>
      <c r="AU867" s="345"/>
      <c r="AV867" s="345"/>
      <c r="AW867" s="345"/>
      <c r="AX867" s="345"/>
      <c r="AY867">
        <f>COUNTA($C$867)</f>
        <v>1</v>
      </c>
    </row>
    <row r="868" spans="1:51" ht="30" customHeight="1" x14ac:dyDescent="0.15">
      <c r="A868" s="358">
        <v>24</v>
      </c>
      <c r="B868" s="358">
        <v>1</v>
      </c>
      <c r="C868" s="331" t="s">
        <v>794</v>
      </c>
      <c r="D868" s="331"/>
      <c r="E868" s="331"/>
      <c r="F868" s="331"/>
      <c r="G868" s="331"/>
      <c r="H868" s="331"/>
      <c r="I868" s="331"/>
      <c r="J868" s="332">
        <v>1010001025515</v>
      </c>
      <c r="K868" s="333"/>
      <c r="L868" s="333"/>
      <c r="M868" s="333"/>
      <c r="N868" s="333"/>
      <c r="O868" s="333"/>
      <c r="P868" s="347" t="s">
        <v>795</v>
      </c>
      <c r="Q868" s="334"/>
      <c r="R868" s="334"/>
      <c r="S868" s="334"/>
      <c r="T868" s="334"/>
      <c r="U868" s="334"/>
      <c r="V868" s="334"/>
      <c r="W868" s="334"/>
      <c r="X868" s="334"/>
      <c r="Y868" s="335">
        <v>0.1</v>
      </c>
      <c r="Z868" s="336"/>
      <c r="AA868" s="336"/>
      <c r="AB868" s="337"/>
      <c r="AC868" s="338" t="s">
        <v>294</v>
      </c>
      <c r="AD868" s="339"/>
      <c r="AE868" s="339"/>
      <c r="AF868" s="339"/>
      <c r="AG868" s="339"/>
      <c r="AH868" s="340" t="s">
        <v>640</v>
      </c>
      <c r="AI868" s="341"/>
      <c r="AJ868" s="341"/>
      <c r="AK868" s="341"/>
      <c r="AL868" s="342" t="s">
        <v>640</v>
      </c>
      <c r="AM868" s="343"/>
      <c r="AN868" s="343"/>
      <c r="AO868" s="344"/>
      <c r="AP868" s="345" t="s">
        <v>640</v>
      </c>
      <c r="AQ868" s="345"/>
      <c r="AR868" s="345"/>
      <c r="AS868" s="345"/>
      <c r="AT868" s="345"/>
      <c r="AU868" s="345"/>
      <c r="AV868" s="345"/>
      <c r="AW868" s="345"/>
      <c r="AX868" s="345"/>
      <c r="AY868">
        <f>COUNTA($C$868)</f>
        <v>1</v>
      </c>
    </row>
    <row r="869" spans="1:51" ht="30" customHeight="1" x14ac:dyDescent="0.15">
      <c r="A869" s="358">
        <v>25</v>
      </c>
      <c r="B869" s="358">
        <v>1</v>
      </c>
      <c r="C869" s="346" t="s">
        <v>721</v>
      </c>
      <c r="D869" s="331"/>
      <c r="E869" s="331"/>
      <c r="F869" s="331"/>
      <c r="G869" s="331"/>
      <c r="H869" s="331"/>
      <c r="I869" s="331"/>
      <c r="J869" s="332">
        <v>8050001015431</v>
      </c>
      <c r="K869" s="333"/>
      <c r="L869" s="333"/>
      <c r="M869" s="333"/>
      <c r="N869" s="333"/>
      <c r="O869" s="333"/>
      <c r="P869" s="347" t="s">
        <v>722</v>
      </c>
      <c r="Q869" s="334"/>
      <c r="R869" s="334"/>
      <c r="S869" s="334"/>
      <c r="T869" s="334"/>
      <c r="U869" s="334"/>
      <c r="V869" s="334"/>
      <c r="W869" s="334"/>
      <c r="X869" s="334"/>
      <c r="Y869" s="335">
        <v>1</v>
      </c>
      <c r="Z869" s="336"/>
      <c r="AA869" s="336"/>
      <c r="AB869" s="337"/>
      <c r="AC869" s="338" t="s">
        <v>288</v>
      </c>
      <c r="AD869" s="339"/>
      <c r="AE869" s="339"/>
      <c r="AF869" s="339"/>
      <c r="AG869" s="339"/>
      <c r="AH869" s="340">
        <v>1</v>
      </c>
      <c r="AI869" s="341"/>
      <c r="AJ869" s="341"/>
      <c r="AK869" s="341"/>
      <c r="AL869" s="342">
        <v>93</v>
      </c>
      <c r="AM869" s="343"/>
      <c r="AN869" s="343"/>
      <c r="AO869" s="344"/>
      <c r="AP869" s="345" t="s">
        <v>640</v>
      </c>
      <c r="AQ869" s="345"/>
      <c r="AR869" s="345"/>
      <c r="AS869" s="345"/>
      <c r="AT869" s="345"/>
      <c r="AU869" s="345"/>
      <c r="AV869" s="345"/>
      <c r="AW869" s="345"/>
      <c r="AX869" s="345"/>
      <c r="AY869">
        <f>COUNTA($C$869)</f>
        <v>1</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40" t="s">
        <v>221</v>
      </c>
      <c r="K877" s="349"/>
      <c r="L877" s="349"/>
      <c r="M877" s="349"/>
      <c r="N877" s="349"/>
      <c r="O877" s="349"/>
      <c r="P877" s="235" t="s">
        <v>196</v>
      </c>
      <c r="Q877" s="235"/>
      <c r="R877" s="235"/>
      <c r="S877" s="235"/>
      <c r="T877" s="235"/>
      <c r="U877" s="235"/>
      <c r="V877" s="235"/>
      <c r="W877" s="235"/>
      <c r="X877" s="235"/>
      <c r="Y877" s="350" t="s">
        <v>219</v>
      </c>
      <c r="Z877" s="351"/>
      <c r="AA877" s="351"/>
      <c r="AB877" s="351"/>
      <c r="AC877" s="140" t="s">
        <v>256</v>
      </c>
      <c r="AD877" s="140"/>
      <c r="AE877" s="140"/>
      <c r="AF877" s="140"/>
      <c r="AG877" s="140"/>
      <c r="AH877" s="350" t="s">
        <v>284</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723</v>
      </c>
      <c r="D878" s="331"/>
      <c r="E878" s="331"/>
      <c r="F878" s="331"/>
      <c r="G878" s="331"/>
      <c r="H878" s="331"/>
      <c r="I878" s="331"/>
      <c r="J878" s="332">
        <v>8011505000402</v>
      </c>
      <c r="K878" s="333"/>
      <c r="L878" s="333"/>
      <c r="M878" s="333"/>
      <c r="N878" s="333"/>
      <c r="O878" s="333"/>
      <c r="P878" s="347" t="s">
        <v>684</v>
      </c>
      <c r="Q878" s="334"/>
      <c r="R878" s="334"/>
      <c r="S878" s="334"/>
      <c r="T878" s="334"/>
      <c r="U878" s="334"/>
      <c r="V878" s="334"/>
      <c r="W878" s="334"/>
      <c r="X878" s="334"/>
      <c r="Y878" s="335">
        <v>23</v>
      </c>
      <c r="Z878" s="336"/>
      <c r="AA878" s="336"/>
      <c r="AB878" s="337"/>
      <c r="AC878" s="338" t="s">
        <v>288</v>
      </c>
      <c r="AD878" s="339"/>
      <c r="AE878" s="339"/>
      <c r="AF878" s="339"/>
      <c r="AG878" s="339"/>
      <c r="AH878" s="354">
        <v>2</v>
      </c>
      <c r="AI878" s="355"/>
      <c r="AJ878" s="355"/>
      <c r="AK878" s="355"/>
      <c r="AL878" s="342">
        <v>99.1</v>
      </c>
      <c r="AM878" s="343"/>
      <c r="AN878" s="343"/>
      <c r="AO878" s="344"/>
      <c r="AP878" s="345" t="s">
        <v>322</v>
      </c>
      <c r="AQ878" s="345"/>
      <c r="AR878" s="345"/>
      <c r="AS878" s="345"/>
      <c r="AT878" s="345"/>
      <c r="AU878" s="345"/>
      <c r="AV878" s="345"/>
      <c r="AW878" s="345"/>
      <c r="AX878" s="345"/>
      <c r="AY878">
        <f t="shared" si="118"/>
        <v>1</v>
      </c>
    </row>
    <row r="879" spans="1:51" ht="30" customHeight="1" x14ac:dyDescent="0.15">
      <c r="A879" s="358">
        <v>2</v>
      </c>
      <c r="B879" s="358">
        <v>1</v>
      </c>
      <c r="C879" s="346" t="s">
        <v>724</v>
      </c>
      <c r="D879" s="331"/>
      <c r="E879" s="331"/>
      <c r="F879" s="331"/>
      <c r="G879" s="331"/>
      <c r="H879" s="331"/>
      <c r="I879" s="331"/>
      <c r="J879" s="332">
        <v>1010005004291</v>
      </c>
      <c r="K879" s="333"/>
      <c r="L879" s="333"/>
      <c r="M879" s="333"/>
      <c r="N879" s="333"/>
      <c r="O879" s="333"/>
      <c r="P879" s="347" t="s">
        <v>725</v>
      </c>
      <c r="Q879" s="334"/>
      <c r="R879" s="334"/>
      <c r="S879" s="334"/>
      <c r="T879" s="334"/>
      <c r="U879" s="334"/>
      <c r="V879" s="334"/>
      <c r="W879" s="334"/>
      <c r="X879" s="334"/>
      <c r="Y879" s="335">
        <v>10</v>
      </c>
      <c r="Z879" s="336"/>
      <c r="AA879" s="336"/>
      <c r="AB879" s="337"/>
      <c r="AC879" s="338" t="s">
        <v>293</v>
      </c>
      <c r="AD879" s="339"/>
      <c r="AE879" s="339"/>
      <c r="AF879" s="339"/>
      <c r="AG879" s="339"/>
      <c r="AH879" s="354">
        <v>1</v>
      </c>
      <c r="AI879" s="355"/>
      <c r="AJ879" s="355"/>
      <c r="AK879" s="355"/>
      <c r="AL879" s="342">
        <v>99.5</v>
      </c>
      <c r="AM879" s="343"/>
      <c r="AN879" s="343"/>
      <c r="AO879" s="344"/>
      <c r="AP879" s="345" t="s">
        <v>640</v>
      </c>
      <c r="AQ879" s="345"/>
      <c r="AR879" s="345"/>
      <c r="AS879" s="345"/>
      <c r="AT879" s="345"/>
      <c r="AU879" s="345"/>
      <c r="AV879" s="345"/>
      <c r="AW879" s="345"/>
      <c r="AX879" s="345"/>
      <c r="AY879">
        <f>COUNTA($C$879)</f>
        <v>1</v>
      </c>
    </row>
    <row r="880" spans="1:51" ht="30" customHeight="1" x14ac:dyDescent="0.15">
      <c r="A880" s="358">
        <v>3</v>
      </c>
      <c r="B880" s="358">
        <v>1</v>
      </c>
      <c r="C880" s="346" t="s">
        <v>726</v>
      </c>
      <c r="D880" s="331"/>
      <c r="E880" s="331"/>
      <c r="F880" s="331"/>
      <c r="G880" s="331"/>
      <c r="H880" s="331"/>
      <c r="I880" s="331"/>
      <c r="J880" s="332">
        <v>1010005004291</v>
      </c>
      <c r="K880" s="333"/>
      <c r="L880" s="333"/>
      <c r="M880" s="333"/>
      <c r="N880" s="333"/>
      <c r="O880" s="333"/>
      <c r="P880" s="347" t="s">
        <v>796</v>
      </c>
      <c r="Q880" s="334"/>
      <c r="R880" s="334"/>
      <c r="S880" s="334"/>
      <c r="T880" s="334"/>
      <c r="U880" s="334"/>
      <c r="V880" s="334"/>
      <c r="W880" s="334"/>
      <c r="X880" s="334"/>
      <c r="Y880" s="335">
        <v>0.1</v>
      </c>
      <c r="Z880" s="336"/>
      <c r="AA880" s="336"/>
      <c r="AB880" s="337"/>
      <c r="AC880" s="338" t="s">
        <v>294</v>
      </c>
      <c r="AD880" s="339"/>
      <c r="AE880" s="339"/>
      <c r="AF880" s="339"/>
      <c r="AG880" s="339"/>
      <c r="AH880" s="340" t="s">
        <v>640</v>
      </c>
      <c r="AI880" s="341"/>
      <c r="AJ880" s="341"/>
      <c r="AK880" s="341"/>
      <c r="AL880" s="342" t="s">
        <v>640</v>
      </c>
      <c r="AM880" s="343"/>
      <c r="AN880" s="343"/>
      <c r="AO880" s="344"/>
      <c r="AP880" s="345" t="s">
        <v>640</v>
      </c>
      <c r="AQ880" s="345"/>
      <c r="AR880" s="345"/>
      <c r="AS880" s="345"/>
      <c r="AT880" s="345"/>
      <c r="AU880" s="345"/>
      <c r="AV880" s="345"/>
      <c r="AW880" s="345"/>
      <c r="AX880" s="345"/>
      <c r="AY880">
        <f>COUNTA($C$880)</f>
        <v>1</v>
      </c>
    </row>
    <row r="881" spans="1:51" ht="45.75" customHeight="1" x14ac:dyDescent="0.15">
      <c r="A881" s="358">
        <v>4</v>
      </c>
      <c r="B881" s="358">
        <v>1</v>
      </c>
      <c r="C881" s="346" t="s">
        <v>727</v>
      </c>
      <c r="D881" s="331"/>
      <c r="E881" s="331"/>
      <c r="F881" s="331"/>
      <c r="G881" s="331"/>
      <c r="H881" s="331"/>
      <c r="I881" s="331"/>
      <c r="J881" s="332">
        <v>4011105005417</v>
      </c>
      <c r="K881" s="333"/>
      <c r="L881" s="333"/>
      <c r="M881" s="333"/>
      <c r="N881" s="333"/>
      <c r="O881" s="333"/>
      <c r="P881" s="347" t="s">
        <v>728</v>
      </c>
      <c r="Q881" s="334"/>
      <c r="R881" s="334"/>
      <c r="S881" s="334"/>
      <c r="T881" s="334"/>
      <c r="U881" s="334"/>
      <c r="V881" s="334"/>
      <c r="W881" s="334"/>
      <c r="X881" s="334"/>
      <c r="Y881" s="335">
        <v>8</v>
      </c>
      <c r="Z881" s="336"/>
      <c r="AA881" s="336"/>
      <c r="AB881" s="337"/>
      <c r="AC881" s="338" t="s">
        <v>293</v>
      </c>
      <c r="AD881" s="339"/>
      <c r="AE881" s="339"/>
      <c r="AF881" s="339"/>
      <c r="AG881" s="339"/>
      <c r="AH881" s="340">
        <v>1</v>
      </c>
      <c r="AI881" s="341"/>
      <c r="AJ881" s="341"/>
      <c r="AK881" s="341"/>
      <c r="AL881" s="342">
        <v>99.9</v>
      </c>
      <c r="AM881" s="343"/>
      <c r="AN881" s="343"/>
      <c r="AO881" s="344"/>
      <c r="AP881" s="345" t="s">
        <v>640</v>
      </c>
      <c r="AQ881" s="345"/>
      <c r="AR881" s="345"/>
      <c r="AS881" s="345"/>
      <c r="AT881" s="345"/>
      <c r="AU881" s="345"/>
      <c r="AV881" s="345"/>
      <c r="AW881" s="345"/>
      <c r="AX881" s="345"/>
      <c r="AY881">
        <f>COUNTA($C$881)</f>
        <v>1</v>
      </c>
    </row>
    <row r="882" spans="1:51" ht="45.75" customHeight="1" x14ac:dyDescent="0.15">
      <c r="A882" s="358">
        <v>5</v>
      </c>
      <c r="B882" s="358">
        <v>1</v>
      </c>
      <c r="C882" s="346" t="s">
        <v>729</v>
      </c>
      <c r="D882" s="331"/>
      <c r="E882" s="331"/>
      <c r="F882" s="331"/>
      <c r="G882" s="331"/>
      <c r="H882" s="331"/>
      <c r="I882" s="331"/>
      <c r="J882" s="332">
        <v>1010005002667</v>
      </c>
      <c r="K882" s="333"/>
      <c r="L882" s="333"/>
      <c r="M882" s="333"/>
      <c r="N882" s="333"/>
      <c r="O882" s="333"/>
      <c r="P882" s="347" t="s">
        <v>730</v>
      </c>
      <c r="Q882" s="334"/>
      <c r="R882" s="334"/>
      <c r="S882" s="334"/>
      <c r="T882" s="334"/>
      <c r="U882" s="334"/>
      <c r="V882" s="334"/>
      <c r="W882" s="334"/>
      <c r="X882" s="334"/>
      <c r="Y882" s="335">
        <v>4</v>
      </c>
      <c r="Z882" s="336"/>
      <c r="AA882" s="336"/>
      <c r="AB882" s="337"/>
      <c r="AC882" s="338" t="s">
        <v>288</v>
      </c>
      <c r="AD882" s="339"/>
      <c r="AE882" s="339"/>
      <c r="AF882" s="339"/>
      <c r="AG882" s="339"/>
      <c r="AH882" s="340">
        <v>2</v>
      </c>
      <c r="AI882" s="341"/>
      <c r="AJ882" s="341"/>
      <c r="AK882" s="341"/>
      <c r="AL882" s="342">
        <v>75.8</v>
      </c>
      <c r="AM882" s="343"/>
      <c r="AN882" s="343"/>
      <c r="AO882" s="344"/>
      <c r="AP882" s="345" t="s">
        <v>640</v>
      </c>
      <c r="AQ882" s="345"/>
      <c r="AR882" s="345"/>
      <c r="AS882" s="345"/>
      <c r="AT882" s="345"/>
      <c r="AU882" s="345"/>
      <c r="AV882" s="345"/>
      <c r="AW882" s="345"/>
      <c r="AX882" s="345"/>
      <c r="AY882">
        <f>COUNTA($C$882)</f>
        <v>1</v>
      </c>
    </row>
    <row r="883" spans="1:51" ht="30" customHeight="1" x14ac:dyDescent="0.15">
      <c r="A883" s="358">
        <v>6</v>
      </c>
      <c r="B883" s="358">
        <v>1</v>
      </c>
      <c r="C883" s="346" t="s">
        <v>780</v>
      </c>
      <c r="D883" s="331"/>
      <c r="E883" s="331"/>
      <c r="F883" s="331"/>
      <c r="G883" s="331"/>
      <c r="H883" s="331"/>
      <c r="I883" s="331"/>
      <c r="J883" s="332">
        <v>7013205000047</v>
      </c>
      <c r="K883" s="333"/>
      <c r="L883" s="333"/>
      <c r="M883" s="333"/>
      <c r="N883" s="333"/>
      <c r="O883" s="333"/>
      <c r="P883" s="347" t="s">
        <v>731</v>
      </c>
      <c r="Q883" s="334"/>
      <c r="R883" s="334"/>
      <c r="S883" s="334"/>
      <c r="T883" s="334"/>
      <c r="U883" s="334"/>
      <c r="V883" s="334"/>
      <c r="W883" s="334"/>
      <c r="X883" s="334"/>
      <c r="Y883" s="335">
        <v>3</v>
      </c>
      <c r="Z883" s="336"/>
      <c r="AA883" s="336"/>
      <c r="AB883" s="337"/>
      <c r="AC883" s="338" t="s">
        <v>288</v>
      </c>
      <c r="AD883" s="339"/>
      <c r="AE883" s="339"/>
      <c r="AF883" s="339"/>
      <c r="AG883" s="339"/>
      <c r="AH883" s="340">
        <v>3</v>
      </c>
      <c r="AI883" s="341"/>
      <c r="AJ883" s="341"/>
      <c r="AK883" s="341"/>
      <c r="AL883" s="342">
        <v>84.1</v>
      </c>
      <c r="AM883" s="343"/>
      <c r="AN883" s="343"/>
      <c r="AO883" s="344"/>
      <c r="AP883" s="345" t="s">
        <v>640</v>
      </c>
      <c r="AQ883" s="345"/>
      <c r="AR883" s="345"/>
      <c r="AS883" s="345"/>
      <c r="AT883" s="345"/>
      <c r="AU883" s="345"/>
      <c r="AV883" s="345"/>
      <c r="AW883" s="345"/>
      <c r="AX883" s="345"/>
      <c r="AY883">
        <f>COUNTA($C$883)</f>
        <v>1</v>
      </c>
    </row>
    <row r="884" spans="1:51" ht="30" customHeight="1" x14ac:dyDescent="0.15">
      <c r="A884" s="358">
        <v>7</v>
      </c>
      <c r="B884" s="358">
        <v>1</v>
      </c>
      <c r="C884" s="346" t="s">
        <v>826</v>
      </c>
      <c r="D884" s="331"/>
      <c r="E884" s="331"/>
      <c r="F884" s="331"/>
      <c r="G884" s="331"/>
      <c r="H884" s="331"/>
      <c r="I884" s="331"/>
      <c r="J884" s="332">
        <v>7013205000047</v>
      </c>
      <c r="K884" s="333"/>
      <c r="L884" s="333"/>
      <c r="M884" s="333"/>
      <c r="N884" s="333"/>
      <c r="O884" s="333"/>
      <c r="P884" s="347" t="s">
        <v>732</v>
      </c>
      <c r="Q884" s="334"/>
      <c r="R884" s="334"/>
      <c r="S884" s="334"/>
      <c r="T884" s="334"/>
      <c r="U884" s="334"/>
      <c r="V884" s="334"/>
      <c r="W884" s="334"/>
      <c r="X884" s="334"/>
      <c r="Y884" s="335">
        <v>-0.1</v>
      </c>
      <c r="Z884" s="336"/>
      <c r="AA884" s="336"/>
      <c r="AB884" s="337"/>
      <c r="AC884" s="338" t="s">
        <v>294</v>
      </c>
      <c r="AD884" s="339"/>
      <c r="AE884" s="339"/>
      <c r="AF884" s="339"/>
      <c r="AG884" s="339"/>
      <c r="AH884" s="340" t="s">
        <v>322</v>
      </c>
      <c r="AI884" s="341"/>
      <c r="AJ884" s="341"/>
      <c r="AK884" s="341"/>
      <c r="AL884" s="342" t="s">
        <v>322</v>
      </c>
      <c r="AM884" s="343"/>
      <c r="AN884" s="343"/>
      <c r="AO884" s="344"/>
      <c r="AP884" s="345" t="s">
        <v>640</v>
      </c>
      <c r="AQ884" s="345"/>
      <c r="AR884" s="345"/>
      <c r="AS884" s="345"/>
      <c r="AT884" s="345"/>
      <c r="AU884" s="345"/>
      <c r="AV884" s="345"/>
      <c r="AW884" s="345"/>
      <c r="AX884" s="345"/>
      <c r="AY884">
        <f>COUNTA($C$884)</f>
        <v>1</v>
      </c>
    </row>
    <row r="885" spans="1:51" ht="30" customHeight="1" x14ac:dyDescent="0.15">
      <c r="A885" s="358">
        <v>8</v>
      </c>
      <c r="B885" s="358">
        <v>1</v>
      </c>
      <c r="C885" s="346" t="s">
        <v>797</v>
      </c>
      <c r="D885" s="331"/>
      <c r="E885" s="331"/>
      <c r="F885" s="331"/>
      <c r="G885" s="331"/>
      <c r="H885" s="331"/>
      <c r="I885" s="331"/>
      <c r="J885" s="332">
        <v>5200005002181</v>
      </c>
      <c r="K885" s="333"/>
      <c r="L885" s="333"/>
      <c r="M885" s="333"/>
      <c r="N885" s="333"/>
      <c r="O885" s="333"/>
      <c r="P885" s="347" t="s">
        <v>798</v>
      </c>
      <c r="Q885" s="334"/>
      <c r="R885" s="334"/>
      <c r="S885" s="334"/>
      <c r="T885" s="334"/>
      <c r="U885" s="334"/>
      <c r="V885" s="334"/>
      <c r="W885" s="334"/>
      <c r="X885" s="334"/>
      <c r="Y885" s="335">
        <v>1</v>
      </c>
      <c r="Z885" s="336"/>
      <c r="AA885" s="336"/>
      <c r="AB885" s="337"/>
      <c r="AC885" s="338" t="s">
        <v>293</v>
      </c>
      <c r="AD885" s="339"/>
      <c r="AE885" s="339"/>
      <c r="AF885" s="339"/>
      <c r="AG885" s="339"/>
      <c r="AH885" s="340" t="s">
        <v>640</v>
      </c>
      <c r="AI885" s="341"/>
      <c r="AJ885" s="341"/>
      <c r="AK885" s="341"/>
      <c r="AL885" s="342" t="s">
        <v>640</v>
      </c>
      <c r="AM885" s="343"/>
      <c r="AN885" s="343"/>
      <c r="AO885" s="344"/>
      <c r="AP885" s="345" t="s">
        <v>640</v>
      </c>
      <c r="AQ885" s="345"/>
      <c r="AR885" s="345"/>
      <c r="AS885" s="345"/>
      <c r="AT885" s="345"/>
      <c r="AU885" s="345"/>
      <c r="AV885" s="345"/>
      <c r="AW885" s="345"/>
      <c r="AX885" s="345"/>
      <c r="AY885">
        <f>COUNTA($C$885)</f>
        <v>1</v>
      </c>
    </row>
    <row r="886" spans="1:51" ht="30" customHeight="1" x14ac:dyDescent="0.15">
      <c r="A886" s="358">
        <v>9</v>
      </c>
      <c r="B886" s="358">
        <v>1</v>
      </c>
      <c r="C886" s="346" t="s">
        <v>799</v>
      </c>
      <c r="D886" s="331"/>
      <c r="E886" s="331"/>
      <c r="F886" s="331"/>
      <c r="G886" s="331"/>
      <c r="H886" s="331"/>
      <c r="I886" s="331"/>
      <c r="J886" s="332">
        <v>9230005007414</v>
      </c>
      <c r="K886" s="333"/>
      <c r="L886" s="333"/>
      <c r="M886" s="333"/>
      <c r="N886" s="333"/>
      <c r="O886" s="333"/>
      <c r="P886" s="364" t="s">
        <v>800</v>
      </c>
      <c r="Q886" s="365"/>
      <c r="R886" s="365"/>
      <c r="S886" s="365"/>
      <c r="T886" s="365"/>
      <c r="U886" s="365"/>
      <c r="V886" s="365"/>
      <c r="W886" s="365"/>
      <c r="X886" s="366"/>
      <c r="Y886" s="335">
        <v>0.3</v>
      </c>
      <c r="Z886" s="336"/>
      <c r="AA886" s="336"/>
      <c r="AB886" s="337"/>
      <c r="AC886" s="338" t="s">
        <v>293</v>
      </c>
      <c r="AD886" s="339"/>
      <c r="AE886" s="339"/>
      <c r="AF886" s="339"/>
      <c r="AG886" s="339"/>
      <c r="AH886" s="340" t="s">
        <v>640</v>
      </c>
      <c r="AI886" s="341"/>
      <c r="AJ886" s="341"/>
      <c r="AK886" s="341"/>
      <c r="AL886" s="342" t="s">
        <v>640</v>
      </c>
      <c r="AM886" s="343"/>
      <c r="AN886" s="343"/>
      <c r="AO886" s="344"/>
      <c r="AP886" s="345" t="s">
        <v>640</v>
      </c>
      <c r="AQ886" s="345"/>
      <c r="AR886" s="345"/>
      <c r="AS886" s="345"/>
      <c r="AT886" s="345"/>
      <c r="AU886" s="345"/>
      <c r="AV886" s="345"/>
      <c r="AW886" s="345"/>
      <c r="AX886" s="345"/>
      <c r="AY886">
        <f>COUNTA($C$886)</f>
        <v>1</v>
      </c>
    </row>
    <row r="887" spans="1:51" ht="30" customHeight="1" x14ac:dyDescent="0.15">
      <c r="A887" s="358">
        <v>10</v>
      </c>
      <c r="B887" s="358">
        <v>1</v>
      </c>
      <c r="C887" s="346" t="s">
        <v>799</v>
      </c>
      <c r="D887" s="331"/>
      <c r="E887" s="331"/>
      <c r="F887" s="331"/>
      <c r="G887" s="331"/>
      <c r="H887" s="331"/>
      <c r="I887" s="331"/>
      <c r="J887" s="332">
        <v>9230005007414</v>
      </c>
      <c r="K887" s="333"/>
      <c r="L887" s="333"/>
      <c r="M887" s="333"/>
      <c r="N887" s="333"/>
      <c r="O887" s="333"/>
      <c r="P887" s="364" t="s">
        <v>801</v>
      </c>
      <c r="Q887" s="365"/>
      <c r="R887" s="365"/>
      <c r="S887" s="365"/>
      <c r="T887" s="365"/>
      <c r="U887" s="365"/>
      <c r="V887" s="365"/>
      <c r="W887" s="365"/>
      <c r="X887" s="366"/>
      <c r="Y887" s="335">
        <v>0.3</v>
      </c>
      <c r="Z887" s="336"/>
      <c r="AA887" s="336"/>
      <c r="AB887" s="337"/>
      <c r="AC887" s="338" t="s">
        <v>293</v>
      </c>
      <c r="AD887" s="339"/>
      <c r="AE887" s="339"/>
      <c r="AF887" s="339"/>
      <c r="AG887" s="339"/>
      <c r="AH887" s="340" t="s">
        <v>640</v>
      </c>
      <c r="AI887" s="341"/>
      <c r="AJ887" s="341"/>
      <c r="AK887" s="341"/>
      <c r="AL887" s="342" t="s">
        <v>640</v>
      </c>
      <c r="AM887" s="343"/>
      <c r="AN887" s="343"/>
      <c r="AO887" s="344"/>
      <c r="AP887" s="345" t="s">
        <v>640</v>
      </c>
      <c r="AQ887" s="345"/>
      <c r="AR887" s="345"/>
      <c r="AS887" s="345"/>
      <c r="AT887" s="345"/>
      <c r="AU887" s="345"/>
      <c r="AV887" s="345"/>
      <c r="AW887" s="345"/>
      <c r="AX887" s="345"/>
      <c r="AY887">
        <f>COUNTA($C$887)</f>
        <v>1</v>
      </c>
    </row>
    <row r="888" spans="1:51" ht="30" customHeight="1" x14ac:dyDescent="0.15">
      <c r="A888" s="358">
        <v>11</v>
      </c>
      <c r="B888" s="358">
        <v>1</v>
      </c>
      <c r="C888" s="346" t="s">
        <v>799</v>
      </c>
      <c r="D888" s="331"/>
      <c r="E888" s="331"/>
      <c r="F888" s="331"/>
      <c r="G888" s="331"/>
      <c r="H888" s="331"/>
      <c r="I888" s="331"/>
      <c r="J888" s="332">
        <v>9230005007414</v>
      </c>
      <c r="K888" s="333"/>
      <c r="L888" s="333"/>
      <c r="M888" s="333"/>
      <c r="N888" s="333"/>
      <c r="O888" s="333"/>
      <c r="P888" s="364" t="s">
        <v>802</v>
      </c>
      <c r="Q888" s="365"/>
      <c r="R888" s="365"/>
      <c r="S888" s="365"/>
      <c r="T888" s="365"/>
      <c r="U888" s="365"/>
      <c r="V888" s="365"/>
      <c r="W888" s="365"/>
      <c r="X888" s="366"/>
      <c r="Y888" s="335">
        <v>0.1</v>
      </c>
      <c r="Z888" s="336"/>
      <c r="AA888" s="336"/>
      <c r="AB888" s="337"/>
      <c r="AC888" s="338" t="s">
        <v>293</v>
      </c>
      <c r="AD888" s="339"/>
      <c r="AE888" s="339"/>
      <c r="AF888" s="339"/>
      <c r="AG888" s="339"/>
      <c r="AH888" s="340" t="s">
        <v>640</v>
      </c>
      <c r="AI888" s="341"/>
      <c r="AJ888" s="341"/>
      <c r="AK888" s="341"/>
      <c r="AL888" s="342" t="s">
        <v>640</v>
      </c>
      <c r="AM888" s="343"/>
      <c r="AN888" s="343"/>
      <c r="AO888" s="344"/>
      <c r="AP888" s="345" t="s">
        <v>640</v>
      </c>
      <c r="AQ888" s="345"/>
      <c r="AR888" s="345"/>
      <c r="AS888" s="345"/>
      <c r="AT888" s="345"/>
      <c r="AU888" s="345"/>
      <c r="AV888" s="345"/>
      <c r="AW888" s="345"/>
      <c r="AX888" s="345"/>
      <c r="AY888">
        <f>COUNTA($C$888)</f>
        <v>1</v>
      </c>
    </row>
    <row r="889" spans="1:51" ht="50.25" customHeight="1" x14ac:dyDescent="0.15">
      <c r="A889" s="358">
        <v>12</v>
      </c>
      <c r="B889" s="358">
        <v>1</v>
      </c>
      <c r="C889" s="346" t="s">
        <v>733</v>
      </c>
      <c r="D889" s="331"/>
      <c r="E889" s="331"/>
      <c r="F889" s="331"/>
      <c r="G889" s="331"/>
      <c r="H889" s="331"/>
      <c r="I889" s="331"/>
      <c r="J889" s="332" t="s">
        <v>322</v>
      </c>
      <c r="K889" s="333"/>
      <c r="L889" s="333"/>
      <c r="M889" s="333"/>
      <c r="N889" s="333"/>
      <c r="O889" s="333"/>
      <c r="P889" s="347" t="s">
        <v>734</v>
      </c>
      <c r="Q889" s="334"/>
      <c r="R889" s="334"/>
      <c r="S889" s="334"/>
      <c r="T889" s="334"/>
      <c r="U889" s="334"/>
      <c r="V889" s="334"/>
      <c r="W889" s="334"/>
      <c r="X889" s="334"/>
      <c r="Y889" s="335">
        <v>0.5</v>
      </c>
      <c r="Z889" s="336"/>
      <c r="AA889" s="336"/>
      <c r="AB889" s="337"/>
      <c r="AC889" s="338" t="s">
        <v>294</v>
      </c>
      <c r="AD889" s="339"/>
      <c r="AE889" s="339"/>
      <c r="AF889" s="339"/>
      <c r="AG889" s="339"/>
      <c r="AH889" s="340" t="s">
        <v>640</v>
      </c>
      <c r="AI889" s="341"/>
      <c r="AJ889" s="341"/>
      <c r="AK889" s="341"/>
      <c r="AL889" s="342" t="s">
        <v>640</v>
      </c>
      <c r="AM889" s="343"/>
      <c r="AN889" s="343"/>
      <c r="AO889" s="344"/>
      <c r="AP889" s="345" t="s">
        <v>640</v>
      </c>
      <c r="AQ889" s="345"/>
      <c r="AR889" s="345"/>
      <c r="AS889" s="345"/>
      <c r="AT889" s="345"/>
      <c r="AU889" s="345"/>
      <c r="AV889" s="345"/>
      <c r="AW889" s="345"/>
      <c r="AX889" s="345"/>
      <c r="AY889">
        <f>COUNTA($C$889)</f>
        <v>1</v>
      </c>
    </row>
    <row r="890" spans="1:51" ht="30" customHeight="1" x14ac:dyDescent="0.15">
      <c r="A890" s="358">
        <v>13</v>
      </c>
      <c r="B890" s="358">
        <v>1</v>
      </c>
      <c r="C890" s="346" t="s">
        <v>803</v>
      </c>
      <c r="D890" s="331"/>
      <c r="E890" s="331"/>
      <c r="F890" s="331"/>
      <c r="G890" s="331"/>
      <c r="H890" s="331"/>
      <c r="I890" s="331"/>
      <c r="J890" s="332">
        <v>9430005000786</v>
      </c>
      <c r="K890" s="333"/>
      <c r="L890" s="333"/>
      <c r="M890" s="333"/>
      <c r="N890" s="333"/>
      <c r="O890" s="333"/>
      <c r="P890" s="347" t="s">
        <v>804</v>
      </c>
      <c r="Q890" s="334"/>
      <c r="R890" s="334"/>
      <c r="S890" s="334"/>
      <c r="T890" s="334"/>
      <c r="U890" s="334"/>
      <c r="V890" s="334"/>
      <c r="W890" s="334"/>
      <c r="X890" s="334"/>
      <c r="Y890" s="335">
        <v>0.4</v>
      </c>
      <c r="Z890" s="336"/>
      <c r="AA890" s="336"/>
      <c r="AB890" s="337"/>
      <c r="AC890" s="338" t="s">
        <v>293</v>
      </c>
      <c r="AD890" s="339"/>
      <c r="AE890" s="339"/>
      <c r="AF890" s="339"/>
      <c r="AG890" s="339"/>
      <c r="AH890" s="340" t="s">
        <v>640</v>
      </c>
      <c r="AI890" s="341"/>
      <c r="AJ890" s="341"/>
      <c r="AK890" s="341"/>
      <c r="AL890" s="342" t="s">
        <v>640</v>
      </c>
      <c r="AM890" s="343"/>
      <c r="AN890" s="343"/>
      <c r="AO890" s="344"/>
      <c r="AP890" s="345" t="s">
        <v>640</v>
      </c>
      <c r="AQ890" s="345"/>
      <c r="AR890" s="345"/>
      <c r="AS890" s="345"/>
      <c r="AT890" s="345"/>
      <c r="AU890" s="345"/>
      <c r="AV890" s="345"/>
      <c r="AW890" s="345"/>
      <c r="AX890" s="345"/>
      <c r="AY890">
        <f>COUNTA($C$890)</f>
        <v>1</v>
      </c>
    </row>
    <row r="891" spans="1:51" ht="48.75" customHeight="1" x14ac:dyDescent="0.15">
      <c r="A891" s="358">
        <v>14</v>
      </c>
      <c r="B891" s="358">
        <v>1</v>
      </c>
      <c r="C891" s="346" t="s">
        <v>735</v>
      </c>
      <c r="D891" s="331"/>
      <c r="E891" s="331"/>
      <c r="F891" s="331"/>
      <c r="G891" s="331"/>
      <c r="H891" s="331"/>
      <c r="I891" s="331"/>
      <c r="J891" s="332">
        <v>6340005001879</v>
      </c>
      <c r="K891" s="333"/>
      <c r="L891" s="333"/>
      <c r="M891" s="333"/>
      <c r="N891" s="333"/>
      <c r="O891" s="333"/>
      <c r="P891" s="347" t="s">
        <v>736</v>
      </c>
      <c r="Q891" s="334"/>
      <c r="R891" s="334"/>
      <c r="S891" s="334"/>
      <c r="T891" s="334"/>
      <c r="U891" s="334"/>
      <c r="V891" s="334"/>
      <c r="W891" s="334"/>
      <c r="X891" s="334"/>
      <c r="Y891" s="335">
        <v>0.4</v>
      </c>
      <c r="Z891" s="336"/>
      <c r="AA891" s="336"/>
      <c r="AB891" s="337"/>
      <c r="AC891" s="338" t="s">
        <v>293</v>
      </c>
      <c r="AD891" s="339"/>
      <c r="AE891" s="339"/>
      <c r="AF891" s="339"/>
      <c r="AG891" s="339"/>
      <c r="AH891" s="340" t="s">
        <v>640</v>
      </c>
      <c r="AI891" s="341"/>
      <c r="AJ891" s="341"/>
      <c r="AK891" s="341"/>
      <c r="AL891" s="342" t="s">
        <v>640</v>
      </c>
      <c r="AM891" s="343"/>
      <c r="AN891" s="343"/>
      <c r="AO891" s="344"/>
      <c r="AP891" s="345" t="s">
        <v>640</v>
      </c>
      <c r="AQ891" s="345"/>
      <c r="AR891" s="345"/>
      <c r="AS891" s="345"/>
      <c r="AT891" s="345"/>
      <c r="AU891" s="345"/>
      <c r="AV891" s="345"/>
      <c r="AW891" s="345"/>
      <c r="AX891" s="345"/>
      <c r="AY891">
        <f>COUNTA($C$891)</f>
        <v>1</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40" t="s">
        <v>221</v>
      </c>
      <c r="K910" s="349"/>
      <c r="L910" s="349"/>
      <c r="M910" s="349"/>
      <c r="N910" s="349"/>
      <c r="O910" s="349"/>
      <c r="P910" s="235" t="s">
        <v>196</v>
      </c>
      <c r="Q910" s="235"/>
      <c r="R910" s="235"/>
      <c r="S910" s="235"/>
      <c r="T910" s="235"/>
      <c r="U910" s="235"/>
      <c r="V910" s="235"/>
      <c r="W910" s="235"/>
      <c r="X910" s="235"/>
      <c r="Y910" s="350" t="s">
        <v>219</v>
      </c>
      <c r="Z910" s="351"/>
      <c r="AA910" s="351"/>
      <c r="AB910" s="351"/>
      <c r="AC910" s="140" t="s">
        <v>256</v>
      </c>
      <c r="AD910" s="140"/>
      <c r="AE910" s="140"/>
      <c r="AF910" s="140"/>
      <c r="AG910" s="140"/>
      <c r="AH910" s="350" t="s">
        <v>284</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64.5" customHeight="1" x14ac:dyDescent="0.15">
      <c r="A911" s="358">
        <v>1</v>
      </c>
      <c r="B911" s="358">
        <v>1</v>
      </c>
      <c r="C911" s="346" t="s">
        <v>737</v>
      </c>
      <c r="D911" s="331"/>
      <c r="E911" s="331"/>
      <c r="F911" s="331"/>
      <c r="G911" s="331"/>
      <c r="H911" s="331"/>
      <c r="I911" s="331"/>
      <c r="J911" s="332">
        <v>2000012100001</v>
      </c>
      <c r="K911" s="333"/>
      <c r="L911" s="333"/>
      <c r="M911" s="333"/>
      <c r="N911" s="333"/>
      <c r="O911" s="333"/>
      <c r="P911" s="347" t="s">
        <v>688</v>
      </c>
      <c r="Q911" s="334"/>
      <c r="R911" s="334"/>
      <c r="S911" s="334"/>
      <c r="T911" s="334"/>
      <c r="U911" s="334"/>
      <c r="V911" s="334"/>
      <c r="W911" s="334"/>
      <c r="X911" s="334"/>
      <c r="Y911" s="335">
        <v>3</v>
      </c>
      <c r="Z911" s="336"/>
      <c r="AA911" s="336"/>
      <c r="AB911" s="337"/>
      <c r="AC911" s="338"/>
      <c r="AD911" s="339"/>
      <c r="AE911" s="339"/>
      <c r="AF911" s="339"/>
      <c r="AG911" s="339"/>
      <c r="AH911" s="354" t="s">
        <v>322</v>
      </c>
      <c r="AI911" s="355"/>
      <c r="AJ911" s="355"/>
      <c r="AK911" s="355"/>
      <c r="AL911" s="342" t="s">
        <v>322</v>
      </c>
      <c r="AM911" s="343"/>
      <c r="AN911" s="343"/>
      <c r="AO911" s="344"/>
      <c r="AP911" s="345" t="s">
        <v>322</v>
      </c>
      <c r="AQ911" s="345"/>
      <c r="AR911" s="345"/>
      <c r="AS911" s="345"/>
      <c r="AT911" s="345"/>
      <c r="AU911" s="345"/>
      <c r="AV911" s="345"/>
      <c r="AW911" s="345"/>
      <c r="AX911" s="345"/>
      <c r="AY911">
        <f t="shared" si="119"/>
        <v>1</v>
      </c>
    </row>
    <row r="912" spans="1:51" ht="64.5" customHeight="1" x14ac:dyDescent="0.15">
      <c r="A912" s="358">
        <v>2</v>
      </c>
      <c r="B912" s="358">
        <v>1</v>
      </c>
      <c r="C912" s="346" t="s">
        <v>738</v>
      </c>
      <c r="D912" s="331"/>
      <c r="E912" s="331"/>
      <c r="F912" s="331"/>
      <c r="G912" s="331"/>
      <c r="H912" s="331"/>
      <c r="I912" s="331"/>
      <c r="J912" s="332">
        <v>2000012100001</v>
      </c>
      <c r="K912" s="333"/>
      <c r="L912" s="333"/>
      <c r="M912" s="333"/>
      <c r="N912" s="333"/>
      <c r="O912" s="333"/>
      <c r="P912" s="347" t="s">
        <v>688</v>
      </c>
      <c r="Q912" s="334"/>
      <c r="R912" s="334"/>
      <c r="S912" s="334"/>
      <c r="T912" s="334"/>
      <c r="U912" s="334"/>
      <c r="V912" s="334"/>
      <c r="W912" s="334"/>
      <c r="X912" s="334"/>
      <c r="Y912" s="335">
        <v>2</v>
      </c>
      <c r="Z912" s="336"/>
      <c r="AA912" s="336"/>
      <c r="AB912" s="337"/>
      <c r="AC912" s="338"/>
      <c r="AD912" s="339"/>
      <c r="AE912" s="339"/>
      <c r="AF912" s="339"/>
      <c r="AG912" s="339"/>
      <c r="AH912" s="354" t="s">
        <v>640</v>
      </c>
      <c r="AI912" s="355"/>
      <c r="AJ912" s="355"/>
      <c r="AK912" s="355"/>
      <c r="AL912" s="342" t="s">
        <v>640</v>
      </c>
      <c r="AM912" s="343"/>
      <c r="AN912" s="343"/>
      <c r="AO912" s="344"/>
      <c r="AP912" s="345" t="s">
        <v>640</v>
      </c>
      <c r="AQ912" s="345"/>
      <c r="AR912" s="345"/>
      <c r="AS912" s="345"/>
      <c r="AT912" s="345"/>
      <c r="AU912" s="345"/>
      <c r="AV912" s="345"/>
      <c r="AW912" s="345"/>
      <c r="AX912" s="345"/>
      <c r="AY912">
        <f>COUNTA($C$912)</f>
        <v>1</v>
      </c>
    </row>
    <row r="913" spans="1:51" ht="64.5" customHeight="1" x14ac:dyDescent="0.15">
      <c r="A913" s="358">
        <v>3</v>
      </c>
      <c r="B913" s="358">
        <v>1</v>
      </c>
      <c r="C913" s="346" t="s">
        <v>739</v>
      </c>
      <c r="D913" s="331"/>
      <c r="E913" s="331"/>
      <c r="F913" s="331"/>
      <c r="G913" s="331"/>
      <c r="H913" s="331"/>
      <c r="I913" s="331"/>
      <c r="J913" s="332">
        <v>2000012100001</v>
      </c>
      <c r="K913" s="333"/>
      <c r="L913" s="333"/>
      <c r="M913" s="333"/>
      <c r="N913" s="333"/>
      <c r="O913" s="333"/>
      <c r="P913" s="347" t="s">
        <v>688</v>
      </c>
      <c r="Q913" s="334"/>
      <c r="R913" s="334"/>
      <c r="S913" s="334"/>
      <c r="T913" s="334"/>
      <c r="U913" s="334"/>
      <c r="V913" s="334"/>
      <c r="W913" s="334"/>
      <c r="X913" s="334"/>
      <c r="Y913" s="335">
        <v>2</v>
      </c>
      <c r="Z913" s="336"/>
      <c r="AA913" s="336"/>
      <c r="AB913" s="337"/>
      <c r="AC913" s="338"/>
      <c r="AD913" s="339"/>
      <c r="AE913" s="339"/>
      <c r="AF913" s="339"/>
      <c r="AG913" s="339"/>
      <c r="AH913" s="340" t="s">
        <v>640</v>
      </c>
      <c r="AI913" s="341"/>
      <c r="AJ913" s="341"/>
      <c r="AK913" s="341"/>
      <c r="AL913" s="342" t="s">
        <v>640</v>
      </c>
      <c r="AM913" s="343"/>
      <c r="AN913" s="343"/>
      <c r="AO913" s="344"/>
      <c r="AP913" s="345" t="s">
        <v>640</v>
      </c>
      <c r="AQ913" s="345"/>
      <c r="AR913" s="345"/>
      <c r="AS913" s="345"/>
      <c r="AT913" s="345"/>
      <c r="AU913" s="345"/>
      <c r="AV913" s="345"/>
      <c r="AW913" s="345"/>
      <c r="AX913" s="345"/>
      <c r="AY913">
        <f>COUNTA($C$913)</f>
        <v>1</v>
      </c>
    </row>
    <row r="914" spans="1:51" ht="64.5" customHeight="1" x14ac:dyDescent="0.15">
      <c r="A914" s="358">
        <v>4</v>
      </c>
      <c r="B914" s="358">
        <v>1</v>
      </c>
      <c r="C914" s="346" t="s">
        <v>740</v>
      </c>
      <c r="D914" s="331"/>
      <c r="E914" s="331"/>
      <c r="F914" s="331"/>
      <c r="G914" s="331"/>
      <c r="H914" s="331"/>
      <c r="I914" s="331"/>
      <c r="J914" s="332">
        <v>2000012100001</v>
      </c>
      <c r="K914" s="333"/>
      <c r="L914" s="333"/>
      <c r="M914" s="333"/>
      <c r="N914" s="333"/>
      <c r="O914" s="333"/>
      <c r="P914" s="347" t="s">
        <v>688</v>
      </c>
      <c r="Q914" s="334"/>
      <c r="R914" s="334"/>
      <c r="S914" s="334"/>
      <c r="T914" s="334"/>
      <c r="U914" s="334"/>
      <c r="V914" s="334"/>
      <c r="W914" s="334"/>
      <c r="X914" s="334"/>
      <c r="Y914" s="335">
        <v>2</v>
      </c>
      <c r="Z914" s="336"/>
      <c r="AA914" s="336"/>
      <c r="AB914" s="337"/>
      <c r="AC914" s="338"/>
      <c r="AD914" s="339"/>
      <c r="AE914" s="339"/>
      <c r="AF914" s="339"/>
      <c r="AG914" s="339"/>
      <c r="AH914" s="340" t="s">
        <v>640</v>
      </c>
      <c r="AI914" s="341"/>
      <c r="AJ914" s="341"/>
      <c r="AK914" s="341"/>
      <c r="AL914" s="342" t="s">
        <v>640</v>
      </c>
      <c r="AM914" s="343"/>
      <c r="AN914" s="343"/>
      <c r="AO914" s="344"/>
      <c r="AP914" s="345" t="s">
        <v>640</v>
      </c>
      <c r="AQ914" s="345"/>
      <c r="AR914" s="345"/>
      <c r="AS914" s="345"/>
      <c r="AT914" s="345"/>
      <c r="AU914" s="345"/>
      <c r="AV914" s="345"/>
      <c r="AW914" s="345"/>
      <c r="AX914" s="345"/>
      <c r="AY914">
        <f>COUNTA($C$914)</f>
        <v>1</v>
      </c>
    </row>
    <row r="915" spans="1:51" ht="64.5" customHeight="1" x14ac:dyDescent="0.15">
      <c r="A915" s="358">
        <v>5</v>
      </c>
      <c r="B915" s="358">
        <v>1</v>
      </c>
      <c r="C915" s="346" t="s">
        <v>741</v>
      </c>
      <c r="D915" s="331"/>
      <c r="E915" s="331"/>
      <c r="F915" s="331"/>
      <c r="G915" s="331"/>
      <c r="H915" s="331"/>
      <c r="I915" s="331"/>
      <c r="J915" s="332">
        <v>2000012100001</v>
      </c>
      <c r="K915" s="333"/>
      <c r="L915" s="333"/>
      <c r="M915" s="333"/>
      <c r="N915" s="333"/>
      <c r="O915" s="333"/>
      <c r="P915" s="347" t="s">
        <v>688</v>
      </c>
      <c r="Q915" s="334"/>
      <c r="R915" s="334"/>
      <c r="S915" s="334"/>
      <c r="T915" s="334"/>
      <c r="U915" s="334"/>
      <c r="V915" s="334"/>
      <c r="W915" s="334"/>
      <c r="X915" s="334"/>
      <c r="Y915" s="335">
        <v>1</v>
      </c>
      <c r="Z915" s="336"/>
      <c r="AA915" s="336"/>
      <c r="AB915" s="337"/>
      <c r="AC915" s="338"/>
      <c r="AD915" s="339"/>
      <c r="AE915" s="339"/>
      <c r="AF915" s="339"/>
      <c r="AG915" s="339"/>
      <c r="AH915" s="340" t="s">
        <v>640</v>
      </c>
      <c r="AI915" s="341"/>
      <c r="AJ915" s="341"/>
      <c r="AK915" s="341"/>
      <c r="AL915" s="342" t="s">
        <v>640</v>
      </c>
      <c r="AM915" s="343"/>
      <c r="AN915" s="343"/>
      <c r="AO915" s="344"/>
      <c r="AP915" s="345" t="s">
        <v>640</v>
      </c>
      <c r="AQ915" s="345"/>
      <c r="AR915" s="345"/>
      <c r="AS915" s="345"/>
      <c r="AT915" s="345"/>
      <c r="AU915" s="345"/>
      <c r="AV915" s="345"/>
      <c r="AW915" s="345"/>
      <c r="AX915" s="345"/>
      <c r="AY915">
        <f>COUNTA($C$915)</f>
        <v>1</v>
      </c>
    </row>
    <row r="916" spans="1:51" ht="64.5" customHeight="1" x14ac:dyDescent="0.15">
      <c r="A916" s="358">
        <v>6</v>
      </c>
      <c r="B916" s="358">
        <v>1</v>
      </c>
      <c r="C916" s="346" t="s">
        <v>742</v>
      </c>
      <c r="D916" s="331"/>
      <c r="E916" s="331"/>
      <c r="F916" s="331"/>
      <c r="G916" s="331"/>
      <c r="H916" s="331"/>
      <c r="I916" s="331"/>
      <c r="J916" s="332">
        <v>2000012100001</v>
      </c>
      <c r="K916" s="333"/>
      <c r="L916" s="333"/>
      <c r="M916" s="333"/>
      <c r="N916" s="333"/>
      <c r="O916" s="333"/>
      <c r="P916" s="347" t="s">
        <v>688</v>
      </c>
      <c r="Q916" s="334"/>
      <c r="R916" s="334"/>
      <c r="S916" s="334"/>
      <c r="T916" s="334"/>
      <c r="U916" s="334"/>
      <c r="V916" s="334"/>
      <c r="W916" s="334"/>
      <c r="X916" s="334"/>
      <c r="Y916" s="335">
        <v>1</v>
      </c>
      <c r="Z916" s="336"/>
      <c r="AA916" s="336"/>
      <c r="AB916" s="337"/>
      <c r="AC916" s="338"/>
      <c r="AD916" s="339"/>
      <c r="AE916" s="339"/>
      <c r="AF916" s="339"/>
      <c r="AG916" s="339"/>
      <c r="AH916" s="340" t="s">
        <v>640</v>
      </c>
      <c r="AI916" s="341"/>
      <c r="AJ916" s="341"/>
      <c r="AK916" s="341"/>
      <c r="AL916" s="342" t="s">
        <v>640</v>
      </c>
      <c r="AM916" s="343"/>
      <c r="AN916" s="343"/>
      <c r="AO916" s="344"/>
      <c r="AP916" s="345" t="s">
        <v>640</v>
      </c>
      <c r="AQ916" s="345"/>
      <c r="AR916" s="345"/>
      <c r="AS916" s="345"/>
      <c r="AT916" s="345"/>
      <c r="AU916" s="345"/>
      <c r="AV916" s="345"/>
      <c r="AW916" s="345"/>
      <c r="AX916" s="345"/>
      <c r="AY916">
        <f>COUNTA($C$916)</f>
        <v>1</v>
      </c>
    </row>
    <row r="917" spans="1:51" ht="64.5" customHeight="1" x14ac:dyDescent="0.15">
      <c r="A917" s="358">
        <v>7</v>
      </c>
      <c r="B917" s="358">
        <v>1</v>
      </c>
      <c r="C917" s="346" t="s">
        <v>743</v>
      </c>
      <c r="D917" s="331"/>
      <c r="E917" s="331"/>
      <c r="F917" s="331"/>
      <c r="G917" s="331"/>
      <c r="H917" s="331"/>
      <c r="I917" s="331"/>
      <c r="J917" s="332">
        <v>2000012100001</v>
      </c>
      <c r="K917" s="333"/>
      <c r="L917" s="333"/>
      <c r="M917" s="333"/>
      <c r="N917" s="333"/>
      <c r="O917" s="333"/>
      <c r="P917" s="347" t="s">
        <v>688</v>
      </c>
      <c r="Q917" s="334"/>
      <c r="R917" s="334"/>
      <c r="S917" s="334"/>
      <c r="T917" s="334"/>
      <c r="U917" s="334"/>
      <c r="V917" s="334"/>
      <c r="W917" s="334"/>
      <c r="X917" s="334"/>
      <c r="Y917" s="335">
        <v>1</v>
      </c>
      <c r="Z917" s="336"/>
      <c r="AA917" s="336"/>
      <c r="AB917" s="337"/>
      <c r="AC917" s="338"/>
      <c r="AD917" s="339"/>
      <c r="AE917" s="339"/>
      <c r="AF917" s="339"/>
      <c r="AG917" s="339"/>
      <c r="AH917" s="340" t="s">
        <v>640</v>
      </c>
      <c r="AI917" s="341"/>
      <c r="AJ917" s="341"/>
      <c r="AK917" s="341"/>
      <c r="AL917" s="342" t="s">
        <v>640</v>
      </c>
      <c r="AM917" s="343"/>
      <c r="AN917" s="343"/>
      <c r="AO917" s="344"/>
      <c r="AP917" s="345" t="s">
        <v>640</v>
      </c>
      <c r="AQ917" s="345"/>
      <c r="AR917" s="345"/>
      <c r="AS917" s="345"/>
      <c r="AT917" s="345"/>
      <c r="AU917" s="345"/>
      <c r="AV917" s="345"/>
      <c r="AW917" s="345"/>
      <c r="AX917" s="345"/>
      <c r="AY917">
        <f>COUNTA($C$917)</f>
        <v>1</v>
      </c>
    </row>
    <row r="918" spans="1:51" ht="64.5" customHeight="1" x14ac:dyDescent="0.15">
      <c r="A918" s="358">
        <v>8</v>
      </c>
      <c r="B918" s="358">
        <v>1</v>
      </c>
      <c r="C918" s="346" t="s">
        <v>744</v>
      </c>
      <c r="D918" s="331"/>
      <c r="E918" s="331"/>
      <c r="F918" s="331"/>
      <c r="G918" s="331"/>
      <c r="H918" s="331"/>
      <c r="I918" s="331"/>
      <c r="J918" s="332">
        <v>2000012100001</v>
      </c>
      <c r="K918" s="333"/>
      <c r="L918" s="333"/>
      <c r="M918" s="333"/>
      <c r="N918" s="333"/>
      <c r="O918" s="333"/>
      <c r="P918" s="347" t="s">
        <v>688</v>
      </c>
      <c r="Q918" s="334"/>
      <c r="R918" s="334"/>
      <c r="S918" s="334"/>
      <c r="T918" s="334"/>
      <c r="U918" s="334"/>
      <c r="V918" s="334"/>
      <c r="W918" s="334"/>
      <c r="X918" s="334"/>
      <c r="Y918" s="335">
        <v>0.9</v>
      </c>
      <c r="Z918" s="336"/>
      <c r="AA918" s="336"/>
      <c r="AB918" s="337"/>
      <c r="AC918" s="338"/>
      <c r="AD918" s="339"/>
      <c r="AE918" s="339"/>
      <c r="AF918" s="339"/>
      <c r="AG918" s="339"/>
      <c r="AH918" s="340" t="s">
        <v>640</v>
      </c>
      <c r="AI918" s="341"/>
      <c r="AJ918" s="341"/>
      <c r="AK918" s="341"/>
      <c r="AL918" s="342" t="s">
        <v>640</v>
      </c>
      <c r="AM918" s="343"/>
      <c r="AN918" s="343"/>
      <c r="AO918" s="344"/>
      <c r="AP918" s="345" t="s">
        <v>640</v>
      </c>
      <c r="AQ918" s="345"/>
      <c r="AR918" s="345"/>
      <c r="AS918" s="345"/>
      <c r="AT918" s="345"/>
      <c r="AU918" s="345"/>
      <c r="AV918" s="345"/>
      <c r="AW918" s="345"/>
      <c r="AX918" s="345"/>
      <c r="AY918">
        <f>COUNTA($C$918)</f>
        <v>1</v>
      </c>
    </row>
    <row r="919" spans="1:51" ht="64.5" customHeight="1" x14ac:dyDescent="0.15">
      <c r="A919" s="358">
        <v>9</v>
      </c>
      <c r="B919" s="358">
        <v>1</v>
      </c>
      <c r="C919" s="346" t="s">
        <v>745</v>
      </c>
      <c r="D919" s="331"/>
      <c r="E919" s="331"/>
      <c r="F919" s="331"/>
      <c r="G919" s="331"/>
      <c r="H919" s="331"/>
      <c r="I919" s="331"/>
      <c r="J919" s="332">
        <v>2000012100001</v>
      </c>
      <c r="K919" s="333"/>
      <c r="L919" s="333"/>
      <c r="M919" s="333"/>
      <c r="N919" s="333"/>
      <c r="O919" s="333"/>
      <c r="P919" s="347" t="s">
        <v>688</v>
      </c>
      <c r="Q919" s="334"/>
      <c r="R919" s="334"/>
      <c r="S919" s="334"/>
      <c r="T919" s="334"/>
      <c r="U919" s="334"/>
      <c r="V919" s="334"/>
      <c r="W919" s="334"/>
      <c r="X919" s="334"/>
      <c r="Y919" s="335">
        <v>0.7</v>
      </c>
      <c r="Z919" s="336"/>
      <c r="AA919" s="336"/>
      <c r="AB919" s="337"/>
      <c r="AC919" s="338"/>
      <c r="AD919" s="339"/>
      <c r="AE919" s="339"/>
      <c r="AF919" s="339"/>
      <c r="AG919" s="339"/>
      <c r="AH919" s="340" t="s">
        <v>830</v>
      </c>
      <c r="AI919" s="341"/>
      <c r="AJ919" s="341"/>
      <c r="AK919" s="341"/>
      <c r="AL919" s="342" t="s">
        <v>640</v>
      </c>
      <c r="AM919" s="343"/>
      <c r="AN919" s="343"/>
      <c r="AO919" s="344"/>
      <c r="AP919" s="345" t="s">
        <v>640</v>
      </c>
      <c r="AQ919" s="345"/>
      <c r="AR919" s="345"/>
      <c r="AS919" s="345"/>
      <c r="AT919" s="345"/>
      <c r="AU919" s="345"/>
      <c r="AV919" s="345"/>
      <c r="AW919" s="345"/>
      <c r="AX919" s="345"/>
      <c r="AY919">
        <f>COUNTA($C$919)</f>
        <v>1</v>
      </c>
    </row>
    <row r="920" spans="1:51" ht="64.5" customHeight="1" x14ac:dyDescent="0.15">
      <c r="A920" s="358">
        <v>10</v>
      </c>
      <c r="B920" s="358">
        <v>1</v>
      </c>
      <c r="C920" s="331" t="s">
        <v>746</v>
      </c>
      <c r="D920" s="331"/>
      <c r="E920" s="331"/>
      <c r="F920" s="331"/>
      <c r="G920" s="331"/>
      <c r="H920" s="331"/>
      <c r="I920" s="331"/>
      <c r="J920" s="332">
        <v>2000012100001</v>
      </c>
      <c r="K920" s="333"/>
      <c r="L920" s="333"/>
      <c r="M920" s="333"/>
      <c r="N920" s="333"/>
      <c r="O920" s="333"/>
      <c r="P920" s="334" t="s">
        <v>687</v>
      </c>
      <c r="Q920" s="334"/>
      <c r="R920" s="334"/>
      <c r="S920" s="334"/>
      <c r="T920" s="334"/>
      <c r="U920" s="334"/>
      <c r="V920" s="334"/>
      <c r="W920" s="334"/>
      <c r="X920" s="334"/>
      <c r="Y920" s="335">
        <v>0.1</v>
      </c>
      <c r="Z920" s="336"/>
      <c r="AA920" s="336"/>
      <c r="AB920" s="337"/>
      <c r="AC920" s="338"/>
      <c r="AD920" s="339"/>
      <c r="AE920" s="339"/>
      <c r="AF920" s="339"/>
      <c r="AG920" s="339"/>
      <c r="AH920" s="340" t="s">
        <v>830</v>
      </c>
      <c r="AI920" s="341"/>
      <c r="AJ920" s="341"/>
      <c r="AK920" s="341"/>
      <c r="AL920" s="342" t="s">
        <v>830</v>
      </c>
      <c r="AM920" s="343"/>
      <c r="AN920" s="343"/>
      <c r="AO920" s="344"/>
      <c r="AP920" s="345" t="s">
        <v>830</v>
      </c>
      <c r="AQ920" s="345"/>
      <c r="AR920" s="345"/>
      <c r="AS920" s="345"/>
      <c r="AT920" s="345"/>
      <c r="AU920" s="345"/>
      <c r="AV920" s="345"/>
      <c r="AW920" s="345"/>
      <c r="AX920" s="345"/>
      <c r="AY920">
        <f>COUNTA($C$920)</f>
        <v>1</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40" t="s">
        <v>221</v>
      </c>
      <c r="K943" s="349"/>
      <c r="L943" s="349"/>
      <c r="M943" s="349"/>
      <c r="N943" s="349"/>
      <c r="O943" s="349"/>
      <c r="P943" s="235" t="s">
        <v>196</v>
      </c>
      <c r="Q943" s="235"/>
      <c r="R943" s="235"/>
      <c r="S943" s="235"/>
      <c r="T943" s="235"/>
      <c r="U943" s="235"/>
      <c r="V943" s="235"/>
      <c r="W943" s="235"/>
      <c r="X943" s="235"/>
      <c r="Y943" s="350" t="s">
        <v>219</v>
      </c>
      <c r="Z943" s="351"/>
      <c r="AA943" s="351"/>
      <c r="AB943" s="351"/>
      <c r="AC943" s="140" t="s">
        <v>256</v>
      </c>
      <c r="AD943" s="140"/>
      <c r="AE943" s="140"/>
      <c r="AF943" s="140"/>
      <c r="AG943" s="140"/>
      <c r="AH943" s="350" t="s">
        <v>284</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1</v>
      </c>
    </row>
    <row r="944" spans="1:51" ht="56.25" customHeight="1" x14ac:dyDescent="0.15">
      <c r="A944" s="358">
        <v>1</v>
      </c>
      <c r="B944" s="358">
        <v>1</v>
      </c>
      <c r="C944" s="346" t="s">
        <v>747</v>
      </c>
      <c r="D944" s="331"/>
      <c r="E944" s="331"/>
      <c r="F944" s="331"/>
      <c r="G944" s="331"/>
      <c r="H944" s="331"/>
      <c r="I944" s="331"/>
      <c r="J944" s="332">
        <v>3430001007295</v>
      </c>
      <c r="K944" s="333"/>
      <c r="L944" s="333"/>
      <c r="M944" s="333"/>
      <c r="N944" s="333"/>
      <c r="O944" s="333"/>
      <c r="P944" s="347" t="s">
        <v>689</v>
      </c>
      <c r="Q944" s="334"/>
      <c r="R944" s="334"/>
      <c r="S944" s="334"/>
      <c r="T944" s="334"/>
      <c r="U944" s="334"/>
      <c r="V944" s="334"/>
      <c r="W944" s="334"/>
      <c r="X944" s="334"/>
      <c r="Y944" s="335">
        <v>2</v>
      </c>
      <c r="Z944" s="336"/>
      <c r="AA944" s="336"/>
      <c r="AB944" s="337"/>
      <c r="AC944" s="338" t="s">
        <v>288</v>
      </c>
      <c r="AD944" s="339"/>
      <c r="AE944" s="339"/>
      <c r="AF944" s="339"/>
      <c r="AG944" s="339"/>
      <c r="AH944" s="354">
        <v>2</v>
      </c>
      <c r="AI944" s="355"/>
      <c r="AJ944" s="355"/>
      <c r="AK944" s="355"/>
      <c r="AL944" s="342">
        <v>98.7</v>
      </c>
      <c r="AM944" s="343"/>
      <c r="AN944" s="343"/>
      <c r="AO944" s="344"/>
      <c r="AP944" s="345" t="s">
        <v>322</v>
      </c>
      <c r="AQ944" s="345"/>
      <c r="AR944" s="345"/>
      <c r="AS944" s="345"/>
      <c r="AT944" s="345"/>
      <c r="AU944" s="345"/>
      <c r="AV944" s="345"/>
      <c r="AW944" s="345"/>
      <c r="AX944" s="345"/>
      <c r="AY944">
        <f t="shared" si="120"/>
        <v>1</v>
      </c>
    </row>
    <row r="945" spans="1:51" ht="47.25" customHeight="1" x14ac:dyDescent="0.15">
      <c r="A945" s="358">
        <v>2</v>
      </c>
      <c r="B945" s="358">
        <v>1</v>
      </c>
      <c r="C945" s="346" t="s">
        <v>748</v>
      </c>
      <c r="D945" s="331"/>
      <c r="E945" s="331"/>
      <c r="F945" s="331"/>
      <c r="G945" s="331"/>
      <c r="H945" s="331"/>
      <c r="I945" s="331"/>
      <c r="J945" s="332">
        <v>4470001015797</v>
      </c>
      <c r="K945" s="333"/>
      <c r="L945" s="333"/>
      <c r="M945" s="333"/>
      <c r="N945" s="333"/>
      <c r="O945" s="333"/>
      <c r="P945" s="347" t="s">
        <v>749</v>
      </c>
      <c r="Q945" s="334"/>
      <c r="R945" s="334"/>
      <c r="S945" s="334"/>
      <c r="T945" s="334"/>
      <c r="U945" s="334"/>
      <c r="V945" s="334"/>
      <c r="W945" s="334"/>
      <c r="X945" s="334"/>
      <c r="Y945" s="335">
        <v>2</v>
      </c>
      <c r="Z945" s="336"/>
      <c r="AA945" s="336"/>
      <c r="AB945" s="337"/>
      <c r="AC945" s="338" t="s">
        <v>288</v>
      </c>
      <c r="AD945" s="339"/>
      <c r="AE945" s="339"/>
      <c r="AF945" s="339"/>
      <c r="AG945" s="339"/>
      <c r="AH945" s="354">
        <v>2</v>
      </c>
      <c r="AI945" s="355"/>
      <c r="AJ945" s="355"/>
      <c r="AK945" s="355"/>
      <c r="AL945" s="342">
        <v>96.9</v>
      </c>
      <c r="AM945" s="343"/>
      <c r="AN945" s="343"/>
      <c r="AO945" s="344"/>
      <c r="AP945" s="345" t="s">
        <v>640</v>
      </c>
      <c r="AQ945" s="345"/>
      <c r="AR945" s="345"/>
      <c r="AS945" s="345"/>
      <c r="AT945" s="345"/>
      <c r="AU945" s="345"/>
      <c r="AV945" s="345"/>
      <c r="AW945" s="345"/>
      <c r="AX945" s="345"/>
      <c r="AY945">
        <f>COUNTA($C$945)</f>
        <v>1</v>
      </c>
    </row>
    <row r="946" spans="1:51" ht="30" customHeight="1" x14ac:dyDescent="0.15">
      <c r="A946" s="358">
        <v>3</v>
      </c>
      <c r="B946" s="358">
        <v>1</v>
      </c>
      <c r="C946" s="346" t="s">
        <v>750</v>
      </c>
      <c r="D946" s="331"/>
      <c r="E946" s="331"/>
      <c r="F946" s="331"/>
      <c r="G946" s="331"/>
      <c r="H946" s="331"/>
      <c r="I946" s="331"/>
      <c r="J946" s="332">
        <v>1140001050558</v>
      </c>
      <c r="K946" s="333"/>
      <c r="L946" s="333"/>
      <c r="M946" s="333"/>
      <c r="N946" s="333"/>
      <c r="O946" s="333"/>
      <c r="P946" s="347" t="s">
        <v>808</v>
      </c>
      <c r="Q946" s="334"/>
      <c r="R946" s="334"/>
      <c r="S946" s="334"/>
      <c r="T946" s="334"/>
      <c r="U946" s="334"/>
      <c r="V946" s="334"/>
      <c r="W946" s="334"/>
      <c r="X946" s="334"/>
      <c r="Y946" s="335">
        <v>0.4</v>
      </c>
      <c r="Z946" s="336"/>
      <c r="AA946" s="336"/>
      <c r="AB946" s="337"/>
      <c r="AC946" s="338" t="s">
        <v>294</v>
      </c>
      <c r="AD946" s="339"/>
      <c r="AE946" s="339"/>
      <c r="AF946" s="339"/>
      <c r="AG946" s="339"/>
      <c r="AH946" s="340" t="s">
        <v>322</v>
      </c>
      <c r="AI946" s="341"/>
      <c r="AJ946" s="341"/>
      <c r="AK946" s="341"/>
      <c r="AL946" s="342" t="s">
        <v>322</v>
      </c>
      <c r="AM946" s="343"/>
      <c r="AN946" s="343"/>
      <c r="AO946" s="344"/>
      <c r="AP946" s="345" t="s">
        <v>640</v>
      </c>
      <c r="AQ946" s="345"/>
      <c r="AR946" s="345"/>
      <c r="AS946" s="345"/>
      <c r="AT946" s="345"/>
      <c r="AU946" s="345"/>
      <c r="AV946" s="345"/>
      <c r="AW946" s="345"/>
      <c r="AX946" s="345"/>
      <c r="AY946">
        <f>COUNTA($C$946)</f>
        <v>1</v>
      </c>
    </row>
    <row r="947" spans="1:51" ht="30" customHeight="1" x14ac:dyDescent="0.15">
      <c r="A947" s="358">
        <v>4</v>
      </c>
      <c r="B947" s="358">
        <v>1</v>
      </c>
      <c r="C947" s="346" t="s">
        <v>751</v>
      </c>
      <c r="D947" s="331"/>
      <c r="E947" s="331"/>
      <c r="F947" s="331"/>
      <c r="G947" s="331"/>
      <c r="H947" s="331"/>
      <c r="I947" s="331"/>
      <c r="J947" s="332">
        <v>1140001050558</v>
      </c>
      <c r="K947" s="333"/>
      <c r="L947" s="333"/>
      <c r="M947" s="333"/>
      <c r="N947" s="333"/>
      <c r="O947" s="333"/>
      <c r="P947" s="347" t="s">
        <v>752</v>
      </c>
      <c r="Q947" s="334"/>
      <c r="R947" s="334"/>
      <c r="S947" s="334"/>
      <c r="T947" s="334"/>
      <c r="U947" s="334"/>
      <c r="V947" s="334"/>
      <c r="W947" s="334"/>
      <c r="X947" s="334"/>
      <c r="Y947" s="335">
        <v>0.3</v>
      </c>
      <c r="Z947" s="336"/>
      <c r="AA947" s="336"/>
      <c r="AB947" s="337"/>
      <c r="AC947" s="338" t="s">
        <v>294</v>
      </c>
      <c r="AD947" s="339"/>
      <c r="AE947" s="339"/>
      <c r="AF947" s="339"/>
      <c r="AG947" s="339"/>
      <c r="AH947" s="340" t="s">
        <v>640</v>
      </c>
      <c r="AI947" s="341"/>
      <c r="AJ947" s="341"/>
      <c r="AK947" s="341"/>
      <c r="AL947" s="342" t="s">
        <v>640</v>
      </c>
      <c r="AM947" s="343"/>
      <c r="AN947" s="343"/>
      <c r="AO947" s="344"/>
      <c r="AP947" s="345" t="s">
        <v>640</v>
      </c>
      <c r="AQ947" s="345"/>
      <c r="AR947" s="345"/>
      <c r="AS947" s="345"/>
      <c r="AT947" s="345"/>
      <c r="AU947" s="345"/>
      <c r="AV947" s="345"/>
      <c r="AW947" s="345"/>
      <c r="AX947" s="345"/>
      <c r="AY947">
        <f>COUNTA($C$947)</f>
        <v>1</v>
      </c>
    </row>
    <row r="948" spans="1:51" ht="30" customHeight="1" x14ac:dyDescent="0.15">
      <c r="A948" s="358">
        <v>5</v>
      </c>
      <c r="B948" s="358">
        <v>1</v>
      </c>
      <c r="C948" s="331" t="s">
        <v>751</v>
      </c>
      <c r="D948" s="331"/>
      <c r="E948" s="331"/>
      <c r="F948" s="331"/>
      <c r="G948" s="331"/>
      <c r="H948" s="331"/>
      <c r="I948" s="331"/>
      <c r="J948" s="332">
        <v>1140001050558</v>
      </c>
      <c r="K948" s="333"/>
      <c r="L948" s="333"/>
      <c r="M948" s="333"/>
      <c r="N948" s="333"/>
      <c r="O948" s="333"/>
      <c r="P948" s="347" t="s">
        <v>752</v>
      </c>
      <c r="Q948" s="334"/>
      <c r="R948" s="334"/>
      <c r="S948" s="334"/>
      <c r="T948" s="334"/>
      <c r="U948" s="334"/>
      <c r="V948" s="334"/>
      <c r="W948" s="334"/>
      <c r="X948" s="334"/>
      <c r="Y948" s="335">
        <v>0.1</v>
      </c>
      <c r="Z948" s="336"/>
      <c r="AA948" s="336"/>
      <c r="AB948" s="337"/>
      <c r="AC948" s="338" t="s">
        <v>294</v>
      </c>
      <c r="AD948" s="339"/>
      <c r="AE948" s="339"/>
      <c r="AF948" s="339"/>
      <c r="AG948" s="339"/>
      <c r="AH948" s="340" t="s">
        <v>640</v>
      </c>
      <c r="AI948" s="341"/>
      <c r="AJ948" s="341"/>
      <c r="AK948" s="341"/>
      <c r="AL948" s="342" t="s">
        <v>640</v>
      </c>
      <c r="AM948" s="343"/>
      <c r="AN948" s="343"/>
      <c r="AO948" s="344"/>
      <c r="AP948" s="345" t="s">
        <v>640</v>
      </c>
      <c r="AQ948" s="345"/>
      <c r="AR948" s="345"/>
      <c r="AS948" s="345"/>
      <c r="AT948" s="345"/>
      <c r="AU948" s="345"/>
      <c r="AV948" s="345"/>
      <c r="AW948" s="345"/>
      <c r="AX948" s="345"/>
      <c r="AY948">
        <f>COUNTA($C$948)</f>
        <v>1</v>
      </c>
    </row>
    <row r="949" spans="1:51" ht="30" customHeight="1" x14ac:dyDescent="0.15">
      <c r="A949" s="358">
        <v>6</v>
      </c>
      <c r="B949" s="358">
        <v>1</v>
      </c>
      <c r="C949" s="331" t="s">
        <v>751</v>
      </c>
      <c r="D949" s="331"/>
      <c r="E949" s="331"/>
      <c r="F949" s="331"/>
      <c r="G949" s="331"/>
      <c r="H949" s="331"/>
      <c r="I949" s="331"/>
      <c r="J949" s="332">
        <v>1140001050558</v>
      </c>
      <c r="K949" s="333"/>
      <c r="L949" s="333"/>
      <c r="M949" s="333"/>
      <c r="N949" s="333"/>
      <c r="O949" s="333"/>
      <c r="P949" s="347" t="s">
        <v>807</v>
      </c>
      <c r="Q949" s="334"/>
      <c r="R949" s="334"/>
      <c r="S949" s="334"/>
      <c r="T949" s="334"/>
      <c r="U949" s="334"/>
      <c r="V949" s="334"/>
      <c r="W949" s="334"/>
      <c r="X949" s="334"/>
      <c r="Y949" s="335">
        <v>0</v>
      </c>
      <c r="Z949" s="336"/>
      <c r="AA949" s="336"/>
      <c r="AB949" s="337"/>
      <c r="AC949" s="338" t="s">
        <v>294</v>
      </c>
      <c r="AD949" s="339"/>
      <c r="AE949" s="339"/>
      <c r="AF949" s="339"/>
      <c r="AG949" s="339"/>
      <c r="AH949" s="340" t="s">
        <v>640</v>
      </c>
      <c r="AI949" s="341"/>
      <c r="AJ949" s="341"/>
      <c r="AK949" s="341"/>
      <c r="AL949" s="342" t="s">
        <v>640</v>
      </c>
      <c r="AM949" s="343"/>
      <c r="AN949" s="343"/>
      <c r="AO949" s="344"/>
      <c r="AP949" s="345" t="s">
        <v>640</v>
      </c>
      <c r="AQ949" s="345"/>
      <c r="AR949" s="345"/>
      <c r="AS949" s="345"/>
      <c r="AT949" s="345"/>
      <c r="AU949" s="345"/>
      <c r="AV949" s="345"/>
      <c r="AW949" s="345"/>
      <c r="AX949" s="345"/>
      <c r="AY949">
        <f>COUNTA($C$949)</f>
        <v>1</v>
      </c>
    </row>
    <row r="950" spans="1:51" ht="30" customHeight="1" x14ac:dyDescent="0.15">
      <c r="A950" s="358">
        <v>7</v>
      </c>
      <c r="B950" s="358">
        <v>1</v>
      </c>
      <c r="C950" s="331" t="s">
        <v>751</v>
      </c>
      <c r="D950" s="331"/>
      <c r="E950" s="331"/>
      <c r="F950" s="331"/>
      <c r="G950" s="331"/>
      <c r="H950" s="331"/>
      <c r="I950" s="331"/>
      <c r="J950" s="332">
        <v>1140001050558</v>
      </c>
      <c r="K950" s="333"/>
      <c r="L950" s="333"/>
      <c r="M950" s="333"/>
      <c r="N950" s="333"/>
      <c r="O950" s="333"/>
      <c r="P950" s="347" t="s">
        <v>808</v>
      </c>
      <c r="Q950" s="334"/>
      <c r="R950" s="334"/>
      <c r="S950" s="334"/>
      <c r="T950" s="334"/>
      <c r="U950" s="334"/>
      <c r="V950" s="334"/>
      <c r="W950" s="334"/>
      <c r="X950" s="334"/>
      <c r="Y950" s="335">
        <v>0</v>
      </c>
      <c r="Z950" s="336"/>
      <c r="AA950" s="336"/>
      <c r="AB950" s="337"/>
      <c r="AC950" s="338" t="s">
        <v>294</v>
      </c>
      <c r="AD950" s="339"/>
      <c r="AE950" s="339"/>
      <c r="AF950" s="339"/>
      <c r="AG950" s="339"/>
      <c r="AH950" s="340" t="s">
        <v>640</v>
      </c>
      <c r="AI950" s="341"/>
      <c r="AJ950" s="341"/>
      <c r="AK950" s="341"/>
      <c r="AL950" s="342" t="s">
        <v>640</v>
      </c>
      <c r="AM950" s="343"/>
      <c r="AN950" s="343"/>
      <c r="AO950" s="344"/>
      <c r="AP950" s="345" t="s">
        <v>640</v>
      </c>
      <c r="AQ950" s="345"/>
      <c r="AR950" s="345"/>
      <c r="AS950" s="345"/>
      <c r="AT950" s="345"/>
      <c r="AU950" s="345"/>
      <c r="AV950" s="345"/>
      <c r="AW950" s="345"/>
      <c r="AX950" s="345"/>
      <c r="AY950">
        <f>COUNTA($C$950)</f>
        <v>1</v>
      </c>
    </row>
    <row r="951" spans="1:51" ht="30" customHeight="1" x14ac:dyDescent="0.15">
      <c r="A951" s="358">
        <v>8</v>
      </c>
      <c r="B951" s="358">
        <v>1</v>
      </c>
      <c r="C951" s="331" t="s">
        <v>751</v>
      </c>
      <c r="D951" s="331"/>
      <c r="E951" s="331"/>
      <c r="F951" s="331"/>
      <c r="G951" s="331"/>
      <c r="H951" s="331"/>
      <c r="I951" s="331"/>
      <c r="J951" s="332">
        <v>1140001050558</v>
      </c>
      <c r="K951" s="333"/>
      <c r="L951" s="333"/>
      <c r="M951" s="333"/>
      <c r="N951" s="333"/>
      <c r="O951" s="333"/>
      <c r="P951" s="347" t="s">
        <v>809</v>
      </c>
      <c r="Q951" s="334"/>
      <c r="R951" s="334"/>
      <c r="S951" s="334"/>
      <c r="T951" s="334"/>
      <c r="U951" s="334"/>
      <c r="V951" s="334"/>
      <c r="W951" s="334"/>
      <c r="X951" s="334"/>
      <c r="Y951" s="335">
        <v>0</v>
      </c>
      <c r="Z951" s="336"/>
      <c r="AA951" s="336"/>
      <c r="AB951" s="337"/>
      <c r="AC951" s="338" t="s">
        <v>294</v>
      </c>
      <c r="AD951" s="339"/>
      <c r="AE951" s="339"/>
      <c r="AF951" s="339"/>
      <c r="AG951" s="339"/>
      <c r="AH951" s="340" t="s">
        <v>640</v>
      </c>
      <c r="AI951" s="341"/>
      <c r="AJ951" s="341"/>
      <c r="AK951" s="341"/>
      <c r="AL951" s="342" t="s">
        <v>640</v>
      </c>
      <c r="AM951" s="343"/>
      <c r="AN951" s="343"/>
      <c r="AO951" s="344"/>
      <c r="AP951" s="345" t="s">
        <v>640</v>
      </c>
      <c r="AQ951" s="345"/>
      <c r="AR951" s="345"/>
      <c r="AS951" s="345"/>
      <c r="AT951" s="345"/>
      <c r="AU951" s="345"/>
      <c r="AV951" s="345"/>
      <c r="AW951" s="345"/>
      <c r="AX951" s="345"/>
      <c r="AY951">
        <f>COUNTA($C$951)</f>
        <v>1</v>
      </c>
    </row>
    <row r="952" spans="1:51" ht="71.25" customHeight="1" x14ac:dyDescent="0.15">
      <c r="A952" s="358">
        <v>9</v>
      </c>
      <c r="B952" s="358">
        <v>1</v>
      </c>
      <c r="C952" s="346" t="s">
        <v>753</v>
      </c>
      <c r="D952" s="331"/>
      <c r="E952" s="331"/>
      <c r="F952" s="331"/>
      <c r="G952" s="331"/>
      <c r="H952" s="331"/>
      <c r="I952" s="331"/>
      <c r="J952" s="332">
        <v>1290801000094</v>
      </c>
      <c r="K952" s="333"/>
      <c r="L952" s="333"/>
      <c r="M952" s="333"/>
      <c r="N952" s="333"/>
      <c r="O952" s="333"/>
      <c r="P952" s="347" t="s">
        <v>754</v>
      </c>
      <c r="Q952" s="334"/>
      <c r="R952" s="334"/>
      <c r="S952" s="334"/>
      <c r="T952" s="334"/>
      <c r="U952" s="334"/>
      <c r="V952" s="334"/>
      <c r="W952" s="334"/>
      <c r="X952" s="334"/>
      <c r="Y952" s="335">
        <v>0.6</v>
      </c>
      <c r="Z952" s="336"/>
      <c r="AA952" s="336"/>
      <c r="AB952" s="337"/>
      <c r="AC952" s="338" t="s">
        <v>294</v>
      </c>
      <c r="AD952" s="339"/>
      <c r="AE952" s="339"/>
      <c r="AF952" s="339"/>
      <c r="AG952" s="339"/>
      <c r="AH952" s="340" t="s">
        <v>640</v>
      </c>
      <c r="AI952" s="341"/>
      <c r="AJ952" s="341"/>
      <c r="AK952" s="341"/>
      <c r="AL952" s="342" t="s">
        <v>640</v>
      </c>
      <c r="AM952" s="343"/>
      <c r="AN952" s="343"/>
      <c r="AO952" s="344"/>
      <c r="AP952" s="345" t="s">
        <v>640</v>
      </c>
      <c r="AQ952" s="345"/>
      <c r="AR952" s="345"/>
      <c r="AS952" s="345"/>
      <c r="AT952" s="345"/>
      <c r="AU952" s="345"/>
      <c r="AV952" s="345"/>
      <c r="AW952" s="345"/>
      <c r="AX952" s="345"/>
      <c r="AY952">
        <f>COUNTA($C$952)</f>
        <v>1</v>
      </c>
    </row>
    <row r="953" spans="1:51" ht="74.25" customHeight="1" x14ac:dyDescent="0.15">
      <c r="A953" s="358">
        <v>10</v>
      </c>
      <c r="B953" s="358">
        <v>1</v>
      </c>
      <c r="C953" s="346" t="s">
        <v>753</v>
      </c>
      <c r="D953" s="331"/>
      <c r="E953" s="331"/>
      <c r="F953" s="331"/>
      <c r="G953" s="331"/>
      <c r="H953" s="331"/>
      <c r="I953" s="331"/>
      <c r="J953" s="332">
        <v>1290801000094</v>
      </c>
      <c r="K953" s="333"/>
      <c r="L953" s="333"/>
      <c r="M953" s="333"/>
      <c r="N953" s="333"/>
      <c r="O953" s="333"/>
      <c r="P953" s="347" t="s">
        <v>755</v>
      </c>
      <c r="Q953" s="334"/>
      <c r="R953" s="334"/>
      <c r="S953" s="334"/>
      <c r="T953" s="334"/>
      <c r="U953" s="334"/>
      <c r="V953" s="334"/>
      <c r="W953" s="334"/>
      <c r="X953" s="334"/>
      <c r="Y953" s="335">
        <v>0</v>
      </c>
      <c r="Z953" s="336"/>
      <c r="AA953" s="336"/>
      <c r="AB953" s="337"/>
      <c r="AC953" s="338" t="s">
        <v>294</v>
      </c>
      <c r="AD953" s="339"/>
      <c r="AE953" s="339"/>
      <c r="AF953" s="339"/>
      <c r="AG953" s="339"/>
      <c r="AH953" s="340" t="s">
        <v>640</v>
      </c>
      <c r="AI953" s="341"/>
      <c r="AJ953" s="341"/>
      <c r="AK953" s="341"/>
      <c r="AL953" s="342" t="s">
        <v>640</v>
      </c>
      <c r="AM953" s="343"/>
      <c r="AN953" s="343"/>
      <c r="AO953" s="344"/>
      <c r="AP953" s="345" t="s">
        <v>640</v>
      </c>
      <c r="AQ953" s="345"/>
      <c r="AR953" s="345"/>
      <c r="AS953" s="345"/>
      <c r="AT953" s="345"/>
      <c r="AU953" s="345"/>
      <c r="AV953" s="345"/>
      <c r="AW953" s="345"/>
      <c r="AX953" s="345"/>
      <c r="AY953">
        <f>COUNTA($C$953)</f>
        <v>1</v>
      </c>
    </row>
    <row r="954" spans="1:51" ht="98.25" customHeight="1" x14ac:dyDescent="0.15">
      <c r="A954" s="358">
        <v>11</v>
      </c>
      <c r="B954" s="358">
        <v>1</v>
      </c>
      <c r="C954" s="331" t="s">
        <v>756</v>
      </c>
      <c r="D954" s="331"/>
      <c r="E954" s="331"/>
      <c r="F954" s="331"/>
      <c r="G954" s="331"/>
      <c r="H954" s="331"/>
      <c r="I954" s="331"/>
      <c r="J954" s="332">
        <v>1290801000094</v>
      </c>
      <c r="K954" s="333"/>
      <c r="L954" s="333"/>
      <c r="M954" s="333"/>
      <c r="N954" s="333"/>
      <c r="O954" s="333"/>
      <c r="P954" s="347" t="s">
        <v>757</v>
      </c>
      <c r="Q954" s="334"/>
      <c r="R954" s="334"/>
      <c r="S954" s="334"/>
      <c r="T954" s="334"/>
      <c r="U954" s="334"/>
      <c r="V954" s="334"/>
      <c r="W954" s="334"/>
      <c r="X954" s="334"/>
      <c r="Y954" s="335">
        <v>0.4</v>
      </c>
      <c r="Z954" s="336"/>
      <c r="AA954" s="336"/>
      <c r="AB954" s="337"/>
      <c r="AC954" s="338" t="s">
        <v>294</v>
      </c>
      <c r="AD954" s="339"/>
      <c r="AE954" s="339"/>
      <c r="AF954" s="339"/>
      <c r="AG954" s="339"/>
      <c r="AH954" s="340" t="s">
        <v>640</v>
      </c>
      <c r="AI954" s="341"/>
      <c r="AJ954" s="341"/>
      <c r="AK954" s="341"/>
      <c r="AL954" s="342" t="s">
        <v>640</v>
      </c>
      <c r="AM954" s="343"/>
      <c r="AN954" s="343"/>
      <c r="AO954" s="344"/>
      <c r="AP954" s="345" t="s">
        <v>640</v>
      </c>
      <c r="AQ954" s="345"/>
      <c r="AR954" s="345"/>
      <c r="AS954" s="345"/>
      <c r="AT954" s="345"/>
      <c r="AU954" s="345"/>
      <c r="AV954" s="345"/>
      <c r="AW954" s="345"/>
      <c r="AX954" s="345"/>
      <c r="AY954">
        <f>COUNTA($C$954)</f>
        <v>1</v>
      </c>
    </row>
    <row r="955" spans="1:51" ht="30" customHeight="1" x14ac:dyDescent="0.15">
      <c r="A955" s="358">
        <v>12</v>
      </c>
      <c r="B955" s="358">
        <v>1</v>
      </c>
      <c r="C955" s="346" t="s">
        <v>758</v>
      </c>
      <c r="D955" s="331"/>
      <c r="E955" s="331"/>
      <c r="F955" s="331"/>
      <c r="G955" s="331"/>
      <c r="H955" s="331"/>
      <c r="I955" s="331"/>
      <c r="J955" s="332">
        <v>3230001001392</v>
      </c>
      <c r="K955" s="333"/>
      <c r="L955" s="333"/>
      <c r="M955" s="333"/>
      <c r="N955" s="333"/>
      <c r="O955" s="333"/>
      <c r="P955" s="347" t="s">
        <v>810</v>
      </c>
      <c r="Q955" s="334"/>
      <c r="R955" s="334"/>
      <c r="S955" s="334"/>
      <c r="T955" s="334"/>
      <c r="U955" s="334"/>
      <c r="V955" s="334"/>
      <c r="W955" s="334"/>
      <c r="X955" s="334"/>
      <c r="Y955" s="335">
        <v>0.8</v>
      </c>
      <c r="Z955" s="336"/>
      <c r="AA955" s="336"/>
      <c r="AB955" s="337"/>
      <c r="AC955" s="338" t="s">
        <v>294</v>
      </c>
      <c r="AD955" s="339"/>
      <c r="AE955" s="339"/>
      <c r="AF955" s="339"/>
      <c r="AG955" s="339"/>
      <c r="AH955" s="340" t="s">
        <v>640</v>
      </c>
      <c r="AI955" s="341"/>
      <c r="AJ955" s="341"/>
      <c r="AK955" s="341"/>
      <c r="AL955" s="342" t="s">
        <v>640</v>
      </c>
      <c r="AM955" s="343"/>
      <c r="AN955" s="343"/>
      <c r="AO955" s="344"/>
      <c r="AP955" s="345" t="s">
        <v>640</v>
      </c>
      <c r="AQ955" s="345"/>
      <c r="AR955" s="345"/>
      <c r="AS955" s="345"/>
      <c r="AT955" s="345"/>
      <c r="AU955" s="345"/>
      <c r="AV955" s="345"/>
      <c r="AW955" s="345"/>
      <c r="AX955" s="345"/>
      <c r="AY955">
        <f>COUNTA($C$955)</f>
        <v>1</v>
      </c>
    </row>
    <row r="956" spans="1:51" ht="30" customHeight="1" x14ac:dyDescent="0.15">
      <c r="A956" s="358">
        <v>13</v>
      </c>
      <c r="B956" s="358">
        <v>1</v>
      </c>
      <c r="C956" s="346" t="s">
        <v>758</v>
      </c>
      <c r="D956" s="331"/>
      <c r="E956" s="331"/>
      <c r="F956" s="331"/>
      <c r="G956" s="331"/>
      <c r="H956" s="331"/>
      <c r="I956" s="331"/>
      <c r="J956" s="332">
        <v>3230001001392</v>
      </c>
      <c r="K956" s="333"/>
      <c r="L956" s="333"/>
      <c r="M956" s="333"/>
      <c r="N956" s="333"/>
      <c r="O956" s="333"/>
      <c r="P956" s="347" t="s">
        <v>811</v>
      </c>
      <c r="Q956" s="334"/>
      <c r="R956" s="334"/>
      <c r="S956" s="334"/>
      <c r="T956" s="334"/>
      <c r="U956" s="334"/>
      <c r="V956" s="334"/>
      <c r="W956" s="334"/>
      <c r="X956" s="334"/>
      <c r="Y956" s="335">
        <v>0.1</v>
      </c>
      <c r="Z956" s="336"/>
      <c r="AA956" s="336"/>
      <c r="AB956" s="337"/>
      <c r="AC956" s="338" t="s">
        <v>294</v>
      </c>
      <c r="AD956" s="339"/>
      <c r="AE956" s="339"/>
      <c r="AF956" s="339"/>
      <c r="AG956" s="339"/>
      <c r="AH956" s="340" t="s">
        <v>640</v>
      </c>
      <c r="AI956" s="341"/>
      <c r="AJ956" s="341"/>
      <c r="AK956" s="341"/>
      <c r="AL956" s="342" t="s">
        <v>640</v>
      </c>
      <c r="AM956" s="343"/>
      <c r="AN956" s="343"/>
      <c r="AO956" s="344"/>
      <c r="AP956" s="345" t="s">
        <v>640</v>
      </c>
      <c r="AQ956" s="345"/>
      <c r="AR956" s="345"/>
      <c r="AS956" s="345"/>
      <c r="AT956" s="345"/>
      <c r="AU956" s="345"/>
      <c r="AV956" s="345"/>
      <c r="AW956" s="345"/>
      <c r="AX956" s="345"/>
      <c r="AY956">
        <f>COUNTA($C$956)</f>
        <v>1</v>
      </c>
    </row>
    <row r="957" spans="1:51" ht="30" customHeight="1" x14ac:dyDescent="0.15">
      <c r="A957" s="358">
        <v>14</v>
      </c>
      <c r="B957" s="358">
        <v>1</v>
      </c>
      <c r="C957" s="346" t="s">
        <v>758</v>
      </c>
      <c r="D957" s="331"/>
      <c r="E957" s="331"/>
      <c r="F957" s="331"/>
      <c r="G957" s="331"/>
      <c r="H957" s="331"/>
      <c r="I957" s="331"/>
      <c r="J957" s="332">
        <v>3230001001392</v>
      </c>
      <c r="K957" s="333"/>
      <c r="L957" s="333"/>
      <c r="M957" s="333"/>
      <c r="N957" s="333"/>
      <c r="O957" s="333"/>
      <c r="P957" s="347" t="s">
        <v>812</v>
      </c>
      <c r="Q957" s="334"/>
      <c r="R957" s="334"/>
      <c r="S957" s="334"/>
      <c r="T957" s="334"/>
      <c r="U957" s="334"/>
      <c r="V957" s="334"/>
      <c r="W957" s="334"/>
      <c r="X957" s="334"/>
      <c r="Y957" s="335">
        <v>0</v>
      </c>
      <c r="Z957" s="336"/>
      <c r="AA957" s="336"/>
      <c r="AB957" s="337"/>
      <c r="AC957" s="338" t="s">
        <v>294</v>
      </c>
      <c r="AD957" s="339"/>
      <c r="AE957" s="339"/>
      <c r="AF957" s="339"/>
      <c r="AG957" s="339"/>
      <c r="AH957" s="340" t="s">
        <v>640</v>
      </c>
      <c r="AI957" s="341"/>
      <c r="AJ957" s="341"/>
      <c r="AK957" s="341"/>
      <c r="AL957" s="342" t="s">
        <v>640</v>
      </c>
      <c r="AM957" s="343"/>
      <c r="AN957" s="343"/>
      <c r="AO957" s="344"/>
      <c r="AP957" s="345" t="s">
        <v>640</v>
      </c>
      <c r="AQ957" s="345"/>
      <c r="AR957" s="345"/>
      <c r="AS957" s="345"/>
      <c r="AT957" s="345"/>
      <c r="AU957" s="345"/>
      <c r="AV957" s="345"/>
      <c r="AW957" s="345"/>
      <c r="AX957" s="345"/>
      <c r="AY957">
        <f>COUNTA($C$957)</f>
        <v>1</v>
      </c>
    </row>
    <row r="958" spans="1:51" ht="30" customHeight="1" x14ac:dyDescent="0.15">
      <c r="A958" s="358">
        <v>15</v>
      </c>
      <c r="B958" s="358">
        <v>1</v>
      </c>
      <c r="C958" s="346" t="s">
        <v>758</v>
      </c>
      <c r="D958" s="331"/>
      <c r="E958" s="331"/>
      <c r="F958" s="331"/>
      <c r="G958" s="331"/>
      <c r="H958" s="331"/>
      <c r="I958" s="331"/>
      <c r="J958" s="332">
        <v>3230001001392</v>
      </c>
      <c r="K958" s="333"/>
      <c r="L958" s="333"/>
      <c r="M958" s="333"/>
      <c r="N958" s="333"/>
      <c r="O958" s="333"/>
      <c r="P958" s="347" t="s">
        <v>813</v>
      </c>
      <c r="Q958" s="334"/>
      <c r="R958" s="334"/>
      <c r="S958" s="334"/>
      <c r="T958" s="334"/>
      <c r="U958" s="334"/>
      <c r="V958" s="334"/>
      <c r="W958" s="334"/>
      <c r="X958" s="334"/>
      <c r="Y958" s="335">
        <v>0</v>
      </c>
      <c r="Z958" s="336"/>
      <c r="AA958" s="336"/>
      <c r="AB958" s="337"/>
      <c r="AC958" s="338" t="s">
        <v>294</v>
      </c>
      <c r="AD958" s="339"/>
      <c r="AE958" s="339"/>
      <c r="AF958" s="339"/>
      <c r="AG958" s="339"/>
      <c r="AH958" s="340" t="s">
        <v>640</v>
      </c>
      <c r="AI958" s="341"/>
      <c r="AJ958" s="341"/>
      <c r="AK958" s="341"/>
      <c r="AL958" s="342" t="s">
        <v>640</v>
      </c>
      <c r="AM958" s="343"/>
      <c r="AN958" s="343"/>
      <c r="AO958" s="344"/>
      <c r="AP958" s="345" t="s">
        <v>640</v>
      </c>
      <c r="AQ958" s="345"/>
      <c r="AR958" s="345"/>
      <c r="AS958" s="345"/>
      <c r="AT958" s="345"/>
      <c r="AU958" s="345"/>
      <c r="AV958" s="345"/>
      <c r="AW958" s="345"/>
      <c r="AX958" s="345"/>
      <c r="AY958">
        <f>COUNTA($C$958)</f>
        <v>1</v>
      </c>
    </row>
    <row r="959" spans="1:51" ht="30" customHeight="1" x14ac:dyDescent="0.15">
      <c r="A959" s="358">
        <v>16</v>
      </c>
      <c r="B959" s="358">
        <v>1</v>
      </c>
      <c r="C959" s="346" t="s">
        <v>759</v>
      </c>
      <c r="D959" s="331"/>
      <c r="E959" s="331"/>
      <c r="F959" s="331"/>
      <c r="G959" s="331"/>
      <c r="H959" s="331"/>
      <c r="I959" s="331"/>
      <c r="J959" s="332">
        <v>9120001074460</v>
      </c>
      <c r="K959" s="333"/>
      <c r="L959" s="333"/>
      <c r="M959" s="333"/>
      <c r="N959" s="333"/>
      <c r="O959" s="333"/>
      <c r="P959" s="347" t="s">
        <v>814</v>
      </c>
      <c r="Q959" s="334"/>
      <c r="R959" s="334"/>
      <c r="S959" s="334"/>
      <c r="T959" s="334"/>
      <c r="U959" s="334"/>
      <c r="V959" s="334"/>
      <c r="W959" s="334"/>
      <c r="X959" s="334"/>
      <c r="Y959" s="335">
        <v>0.7</v>
      </c>
      <c r="Z959" s="336"/>
      <c r="AA959" s="336"/>
      <c r="AB959" s="337"/>
      <c r="AC959" s="338" t="s">
        <v>294</v>
      </c>
      <c r="AD959" s="339"/>
      <c r="AE959" s="339"/>
      <c r="AF959" s="339"/>
      <c r="AG959" s="339"/>
      <c r="AH959" s="340" t="s">
        <v>640</v>
      </c>
      <c r="AI959" s="341"/>
      <c r="AJ959" s="341"/>
      <c r="AK959" s="341"/>
      <c r="AL959" s="342" t="s">
        <v>640</v>
      </c>
      <c r="AM959" s="343"/>
      <c r="AN959" s="343"/>
      <c r="AO959" s="344"/>
      <c r="AP959" s="345" t="s">
        <v>640</v>
      </c>
      <c r="AQ959" s="345"/>
      <c r="AR959" s="345"/>
      <c r="AS959" s="345"/>
      <c r="AT959" s="345"/>
      <c r="AU959" s="345"/>
      <c r="AV959" s="345"/>
      <c r="AW959" s="345"/>
      <c r="AX959" s="345"/>
      <c r="AY959">
        <f>COUNTA($C$959)</f>
        <v>1</v>
      </c>
    </row>
    <row r="960" spans="1:51" s="16" customFormat="1" ht="30" customHeight="1" x14ac:dyDescent="0.15">
      <c r="A960" s="358">
        <v>17</v>
      </c>
      <c r="B960" s="358">
        <v>1</v>
      </c>
      <c r="C960" s="346" t="s">
        <v>759</v>
      </c>
      <c r="D960" s="331"/>
      <c r="E960" s="331"/>
      <c r="F960" s="331"/>
      <c r="G960" s="331"/>
      <c r="H960" s="331"/>
      <c r="I960" s="331"/>
      <c r="J960" s="332">
        <v>9120001074460</v>
      </c>
      <c r="K960" s="333"/>
      <c r="L960" s="333"/>
      <c r="M960" s="333"/>
      <c r="N960" s="333"/>
      <c r="O960" s="333"/>
      <c r="P960" s="347" t="s">
        <v>760</v>
      </c>
      <c r="Q960" s="334"/>
      <c r="R960" s="334"/>
      <c r="S960" s="334"/>
      <c r="T960" s="334"/>
      <c r="U960" s="334"/>
      <c r="V960" s="334"/>
      <c r="W960" s="334"/>
      <c r="X960" s="334"/>
      <c r="Y960" s="335">
        <v>0.1</v>
      </c>
      <c r="Z960" s="336"/>
      <c r="AA960" s="336"/>
      <c r="AB960" s="337"/>
      <c r="AC960" s="338" t="s">
        <v>294</v>
      </c>
      <c r="AD960" s="339"/>
      <c r="AE960" s="339"/>
      <c r="AF960" s="339"/>
      <c r="AG960" s="339"/>
      <c r="AH960" s="340" t="s">
        <v>640</v>
      </c>
      <c r="AI960" s="341"/>
      <c r="AJ960" s="341"/>
      <c r="AK960" s="341"/>
      <c r="AL960" s="342" t="s">
        <v>640</v>
      </c>
      <c r="AM960" s="343"/>
      <c r="AN960" s="343"/>
      <c r="AO960" s="344"/>
      <c r="AP960" s="345" t="s">
        <v>640</v>
      </c>
      <c r="AQ960" s="345"/>
      <c r="AR960" s="345"/>
      <c r="AS960" s="345"/>
      <c r="AT960" s="345"/>
      <c r="AU960" s="345"/>
      <c r="AV960" s="345"/>
      <c r="AW960" s="345"/>
      <c r="AX960" s="345"/>
      <c r="AY960">
        <f>COUNTA($C$960)</f>
        <v>1</v>
      </c>
    </row>
    <row r="961" spans="1:51" ht="30" customHeight="1" x14ac:dyDescent="0.15">
      <c r="A961" s="358">
        <v>18</v>
      </c>
      <c r="B961" s="358">
        <v>1</v>
      </c>
      <c r="C961" s="346" t="s">
        <v>759</v>
      </c>
      <c r="D961" s="331"/>
      <c r="E961" s="331"/>
      <c r="F961" s="331"/>
      <c r="G961" s="331"/>
      <c r="H961" s="331"/>
      <c r="I961" s="331"/>
      <c r="J961" s="332">
        <v>9120001074460</v>
      </c>
      <c r="K961" s="333"/>
      <c r="L961" s="333"/>
      <c r="M961" s="333"/>
      <c r="N961" s="333"/>
      <c r="O961" s="333"/>
      <c r="P961" s="347" t="s">
        <v>815</v>
      </c>
      <c r="Q961" s="334"/>
      <c r="R961" s="334"/>
      <c r="S961" s="334"/>
      <c r="T961" s="334"/>
      <c r="U961" s="334"/>
      <c r="V961" s="334"/>
      <c r="W961" s="334"/>
      <c r="X961" s="334"/>
      <c r="Y961" s="335">
        <v>0</v>
      </c>
      <c r="Z961" s="336"/>
      <c r="AA961" s="336"/>
      <c r="AB961" s="337"/>
      <c r="AC961" s="338" t="s">
        <v>294</v>
      </c>
      <c r="AD961" s="339"/>
      <c r="AE961" s="339"/>
      <c r="AF961" s="339"/>
      <c r="AG961" s="339"/>
      <c r="AH961" s="340" t="s">
        <v>640</v>
      </c>
      <c r="AI961" s="341"/>
      <c r="AJ961" s="341"/>
      <c r="AK961" s="341"/>
      <c r="AL961" s="342" t="s">
        <v>640</v>
      </c>
      <c r="AM961" s="343"/>
      <c r="AN961" s="343"/>
      <c r="AO961" s="344"/>
      <c r="AP961" s="345" t="s">
        <v>640</v>
      </c>
      <c r="AQ961" s="345"/>
      <c r="AR961" s="345"/>
      <c r="AS961" s="345"/>
      <c r="AT961" s="345"/>
      <c r="AU961" s="345"/>
      <c r="AV961" s="345"/>
      <c r="AW961" s="345"/>
      <c r="AX961" s="345"/>
      <c r="AY961">
        <f>COUNTA($C$961)</f>
        <v>1</v>
      </c>
    </row>
    <row r="962" spans="1:51" ht="30" customHeight="1" x14ac:dyDescent="0.15">
      <c r="A962" s="358">
        <v>19</v>
      </c>
      <c r="B962" s="358">
        <v>1</v>
      </c>
      <c r="C962" s="346" t="s">
        <v>761</v>
      </c>
      <c r="D962" s="331"/>
      <c r="E962" s="331"/>
      <c r="F962" s="331"/>
      <c r="G962" s="331"/>
      <c r="H962" s="331"/>
      <c r="I962" s="331"/>
      <c r="J962" s="332">
        <v>8370002008658</v>
      </c>
      <c r="K962" s="333"/>
      <c r="L962" s="333"/>
      <c r="M962" s="333"/>
      <c r="N962" s="333"/>
      <c r="O962" s="333"/>
      <c r="P962" s="347" t="s">
        <v>816</v>
      </c>
      <c r="Q962" s="334"/>
      <c r="R962" s="334"/>
      <c r="S962" s="334"/>
      <c r="T962" s="334"/>
      <c r="U962" s="334"/>
      <c r="V962" s="334"/>
      <c r="W962" s="334"/>
      <c r="X962" s="334"/>
      <c r="Y962" s="335">
        <v>0.5</v>
      </c>
      <c r="Z962" s="336"/>
      <c r="AA962" s="336"/>
      <c r="AB962" s="337"/>
      <c r="AC962" s="338" t="s">
        <v>294</v>
      </c>
      <c r="AD962" s="339"/>
      <c r="AE962" s="339"/>
      <c r="AF962" s="339"/>
      <c r="AG962" s="339"/>
      <c r="AH962" s="340" t="s">
        <v>640</v>
      </c>
      <c r="AI962" s="341"/>
      <c r="AJ962" s="341"/>
      <c r="AK962" s="341"/>
      <c r="AL962" s="342" t="s">
        <v>640</v>
      </c>
      <c r="AM962" s="343"/>
      <c r="AN962" s="343"/>
      <c r="AO962" s="344"/>
      <c r="AP962" s="345" t="s">
        <v>640</v>
      </c>
      <c r="AQ962" s="345"/>
      <c r="AR962" s="345"/>
      <c r="AS962" s="345"/>
      <c r="AT962" s="345"/>
      <c r="AU962" s="345"/>
      <c r="AV962" s="345"/>
      <c r="AW962" s="345"/>
      <c r="AX962" s="345"/>
      <c r="AY962">
        <f>COUNTA($C$962)</f>
        <v>1</v>
      </c>
    </row>
    <row r="963" spans="1:51" ht="30" customHeight="1" x14ac:dyDescent="0.15">
      <c r="A963" s="358">
        <v>20</v>
      </c>
      <c r="B963" s="358">
        <v>1</v>
      </c>
      <c r="C963" s="346" t="s">
        <v>761</v>
      </c>
      <c r="D963" s="331"/>
      <c r="E963" s="331"/>
      <c r="F963" s="331"/>
      <c r="G963" s="331"/>
      <c r="H963" s="331"/>
      <c r="I963" s="331"/>
      <c r="J963" s="332">
        <v>8370002008658</v>
      </c>
      <c r="K963" s="333"/>
      <c r="L963" s="333"/>
      <c r="M963" s="333"/>
      <c r="N963" s="333"/>
      <c r="O963" s="333"/>
      <c r="P963" s="347" t="s">
        <v>817</v>
      </c>
      <c r="Q963" s="334"/>
      <c r="R963" s="334"/>
      <c r="S963" s="334"/>
      <c r="T963" s="334"/>
      <c r="U963" s="334"/>
      <c r="V963" s="334"/>
      <c r="W963" s="334"/>
      <c r="X963" s="334"/>
      <c r="Y963" s="335">
        <v>0.2</v>
      </c>
      <c r="Z963" s="336"/>
      <c r="AA963" s="336"/>
      <c r="AB963" s="337"/>
      <c r="AC963" s="338" t="s">
        <v>294</v>
      </c>
      <c r="AD963" s="339"/>
      <c r="AE963" s="339"/>
      <c r="AF963" s="339"/>
      <c r="AG963" s="339"/>
      <c r="AH963" s="340" t="s">
        <v>640</v>
      </c>
      <c r="AI963" s="341"/>
      <c r="AJ963" s="341"/>
      <c r="AK963" s="341"/>
      <c r="AL963" s="342" t="s">
        <v>640</v>
      </c>
      <c r="AM963" s="343"/>
      <c r="AN963" s="343"/>
      <c r="AO963" s="344"/>
      <c r="AP963" s="345" t="s">
        <v>640</v>
      </c>
      <c r="AQ963" s="345"/>
      <c r="AR963" s="345"/>
      <c r="AS963" s="345"/>
      <c r="AT963" s="345"/>
      <c r="AU963" s="345"/>
      <c r="AV963" s="345"/>
      <c r="AW963" s="345"/>
      <c r="AX963" s="345"/>
      <c r="AY963">
        <f>COUNTA($C$963)</f>
        <v>1</v>
      </c>
    </row>
    <row r="964" spans="1:51" ht="30" customHeight="1" x14ac:dyDescent="0.15">
      <c r="A964" s="358">
        <v>21</v>
      </c>
      <c r="B964" s="358">
        <v>1</v>
      </c>
      <c r="C964" s="346" t="s">
        <v>761</v>
      </c>
      <c r="D964" s="331"/>
      <c r="E964" s="331"/>
      <c r="F964" s="331"/>
      <c r="G964" s="331"/>
      <c r="H964" s="331"/>
      <c r="I964" s="331"/>
      <c r="J964" s="332">
        <v>8370002008658</v>
      </c>
      <c r="K964" s="333"/>
      <c r="L964" s="333"/>
      <c r="M964" s="333"/>
      <c r="N964" s="333"/>
      <c r="O964" s="333"/>
      <c r="P964" s="347" t="s">
        <v>818</v>
      </c>
      <c r="Q964" s="334"/>
      <c r="R964" s="334"/>
      <c r="S964" s="334"/>
      <c r="T964" s="334"/>
      <c r="U964" s="334"/>
      <c r="V964" s="334"/>
      <c r="W964" s="334"/>
      <c r="X964" s="334"/>
      <c r="Y964" s="335">
        <v>0</v>
      </c>
      <c r="Z964" s="336"/>
      <c r="AA964" s="336"/>
      <c r="AB964" s="337"/>
      <c r="AC964" s="338" t="s">
        <v>294</v>
      </c>
      <c r="AD964" s="339"/>
      <c r="AE964" s="339"/>
      <c r="AF964" s="339"/>
      <c r="AG964" s="339"/>
      <c r="AH964" s="340" t="s">
        <v>640</v>
      </c>
      <c r="AI964" s="341"/>
      <c r="AJ964" s="341"/>
      <c r="AK964" s="341"/>
      <c r="AL964" s="342" t="s">
        <v>640</v>
      </c>
      <c r="AM964" s="343"/>
      <c r="AN964" s="343"/>
      <c r="AO964" s="344"/>
      <c r="AP964" s="345" t="s">
        <v>640</v>
      </c>
      <c r="AQ964" s="345"/>
      <c r="AR964" s="345"/>
      <c r="AS964" s="345"/>
      <c r="AT964" s="345"/>
      <c r="AU964" s="345"/>
      <c r="AV964" s="345"/>
      <c r="AW964" s="345"/>
      <c r="AX964" s="345"/>
      <c r="AY964">
        <f>COUNTA($C$964)</f>
        <v>1</v>
      </c>
    </row>
    <row r="965" spans="1:51" ht="30" customHeight="1" x14ac:dyDescent="0.15">
      <c r="A965" s="358">
        <v>22</v>
      </c>
      <c r="B965" s="358">
        <v>1</v>
      </c>
      <c r="C965" s="346" t="s">
        <v>761</v>
      </c>
      <c r="D965" s="331"/>
      <c r="E965" s="331"/>
      <c r="F965" s="331"/>
      <c r="G965" s="331"/>
      <c r="H965" s="331"/>
      <c r="I965" s="331"/>
      <c r="J965" s="332">
        <v>8370002008658</v>
      </c>
      <c r="K965" s="333"/>
      <c r="L965" s="333"/>
      <c r="M965" s="333"/>
      <c r="N965" s="333"/>
      <c r="O965" s="333"/>
      <c r="P965" s="347" t="s">
        <v>819</v>
      </c>
      <c r="Q965" s="334"/>
      <c r="R965" s="334"/>
      <c r="S965" s="334"/>
      <c r="T965" s="334"/>
      <c r="U965" s="334"/>
      <c r="V965" s="334"/>
      <c r="W965" s="334"/>
      <c r="X965" s="334"/>
      <c r="Y965" s="335">
        <v>0</v>
      </c>
      <c r="Z965" s="336"/>
      <c r="AA965" s="336"/>
      <c r="AB965" s="337"/>
      <c r="AC965" s="338" t="s">
        <v>294</v>
      </c>
      <c r="AD965" s="339"/>
      <c r="AE965" s="339"/>
      <c r="AF965" s="339"/>
      <c r="AG965" s="339"/>
      <c r="AH965" s="340" t="s">
        <v>640</v>
      </c>
      <c r="AI965" s="341"/>
      <c r="AJ965" s="341"/>
      <c r="AK965" s="341"/>
      <c r="AL965" s="342" t="s">
        <v>640</v>
      </c>
      <c r="AM965" s="343"/>
      <c r="AN965" s="343"/>
      <c r="AO965" s="344"/>
      <c r="AP965" s="345" t="s">
        <v>640</v>
      </c>
      <c r="AQ965" s="345"/>
      <c r="AR965" s="345"/>
      <c r="AS965" s="345"/>
      <c r="AT965" s="345"/>
      <c r="AU965" s="345"/>
      <c r="AV965" s="345"/>
      <c r="AW965" s="345"/>
      <c r="AX965" s="345"/>
      <c r="AY965">
        <f>COUNTA($C$965)</f>
        <v>1</v>
      </c>
    </row>
    <row r="966" spans="1:51" ht="30" customHeight="1" x14ac:dyDescent="0.15">
      <c r="A966" s="358">
        <v>23</v>
      </c>
      <c r="B966" s="358">
        <v>1</v>
      </c>
      <c r="C966" s="346" t="s">
        <v>761</v>
      </c>
      <c r="D966" s="331"/>
      <c r="E966" s="331"/>
      <c r="F966" s="331"/>
      <c r="G966" s="331"/>
      <c r="H966" s="331"/>
      <c r="I966" s="331"/>
      <c r="J966" s="332">
        <v>8370002008658</v>
      </c>
      <c r="K966" s="333"/>
      <c r="L966" s="333"/>
      <c r="M966" s="333"/>
      <c r="N966" s="333"/>
      <c r="O966" s="333"/>
      <c r="P966" s="347" t="s">
        <v>820</v>
      </c>
      <c r="Q966" s="334"/>
      <c r="R966" s="334"/>
      <c r="S966" s="334"/>
      <c r="T966" s="334"/>
      <c r="U966" s="334"/>
      <c r="V966" s="334"/>
      <c r="W966" s="334"/>
      <c r="X966" s="334"/>
      <c r="Y966" s="335">
        <v>0</v>
      </c>
      <c r="Z966" s="336"/>
      <c r="AA966" s="336"/>
      <c r="AB966" s="337"/>
      <c r="AC966" s="338" t="s">
        <v>294</v>
      </c>
      <c r="AD966" s="339"/>
      <c r="AE966" s="339"/>
      <c r="AF966" s="339"/>
      <c r="AG966" s="339"/>
      <c r="AH966" s="340" t="s">
        <v>640</v>
      </c>
      <c r="AI966" s="341"/>
      <c r="AJ966" s="341"/>
      <c r="AK966" s="341"/>
      <c r="AL966" s="342" t="s">
        <v>640</v>
      </c>
      <c r="AM966" s="343"/>
      <c r="AN966" s="343"/>
      <c r="AO966" s="344"/>
      <c r="AP966" s="345" t="s">
        <v>640</v>
      </c>
      <c r="AQ966" s="345"/>
      <c r="AR966" s="345"/>
      <c r="AS966" s="345"/>
      <c r="AT966" s="345"/>
      <c r="AU966" s="345"/>
      <c r="AV966" s="345"/>
      <c r="AW966" s="345"/>
      <c r="AX966" s="345"/>
      <c r="AY966">
        <f>COUNTA($C$966)</f>
        <v>1</v>
      </c>
    </row>
    <row r="967" spans="1:51" ht="53.25" customHeight="1" x14ac:dyDescent="0.15">
      <c r="A967" s="358">
        <v>24</v>
      </c>
      <c r="B967" s="358">
        <v>1</v>
      </c>
      <c r="C967" s="346" t="s">
        <v>762</v>
      </c>
      <c r="D967" s="331"/>
      <c r="E967" s="331"/>
      <c r="F967" s="331"/>
      <c r="G967" s="331"/>
      <c r="H967" s="331"/>
      <c r="I967" s="331"/>
      <c r="J967" s="904">
        <v>1013201015327</v>
      </c>
      <c r="K967" s="905"/>
      <c r="L967" s="905"/>
      <c r="M967" s="905"/>
      <c r="N967" s="905"/>
      <c r="O967" s="906"/>
      <c r="P967" s="347" t="s">
        <v>763</v>
      </c>
      <c r="Q967" s="334"/>
      <c r="R967" s="334"/>
      <c r="S967" s="334"/>
      <c r="T967" s="334"/>
      <c r="U967" s="334"/>
      <c r="V967" s="334"/>
      <c r="W967" s="334"/>
      <c r="X967" s="334"/>
      <c r="Y967" s="335">
        <v>0.6</v>
      </c>
      <c r="Z967" s="336"/>
      <c r="AA967" s="336"/>
      <c r="AB967" s="337"/>
      <c r="AC967" s="338" t="s">
        <v>294</v>
      </c>
      <c r="AD967" s="339"/>
      <c r="AE967" s="339"/>
      <c r="AF967" s="339"/>
      <c r="AG967" s="339"/>
      <c r="AH967" s="340" t="s">
        <v>640</v>
      </c>
      <c r="AI967" s="341"/>
      <c r="AJ967" s="341"/>
      <c r="AK967" s="341"/>
      <c r="AL967" s="342" t="s">
        <v>640</v>
      </c>
      <c r="AM967" s="343"/>
      <c r="AN967" s="343"/>
      <c r="AO967" s="344"/>
      <c r="AP967" s="345" t="s">
        <v>640</v>
      </c>
      <c r="AQ967" s="345"/>
      <c r="AR967" s="345"/>
      <c r="AS967" s="345"/>
      <c r="AT967" s="345"/>
      <c r="AU967" s="345"/>
      <c r="AV967" s="345"/>
      <c r="AW967" s="345"/>
      <c r="AX967" s="345"/>
      <c r="AY967">
        <f>COUNTA($C$967)</f>
        <v>1</v>
      </c>
    </row>
    <row r="968" spans="1:51" ht="30" customHeight="1" x14ac:dyDescent="0.15">
      <c r="A968" s="358">
        <v>25</v>
      </c>
      <c r="B968" s="358">
        <v>1</v>
      </c>
      <c r="C968" s="346" t="s">
        <v>764</v>
      </c>
      <c r="D968" s="331"/>
      <c r="E968" s="331"/>
      <c r="F968" s="331"/>
      <c r="G968" s="331"/>
      <c r="H968" s="331"/>
      <c r="I968" s="331"/>
      <c r="J968" s="332">
        <v>8290001055148</v>
      </c>
      <c r="K968" s="333"/>
      <c r="L968" s="333"/>
      <c r="M968" s="333"/>
      <c r="N968" s="333"/>
      <c r="O968" s="333"/>
      <c r="P968" s="347" t="s">
        <v>821</v>
      </c>
      <c r="Q968" s="334"/>
      <c r="R968" s="334"/>
      <c r="S968" s="334"/>
      <c r="T968" s="334"/>
      <c r="U968" s="334"/>
      <c r="V968" s="334"/>
      <c r="W968" s="334"/>
      <c r="X968" s="334"/>
      <c r="Y968" s="335">
        <v>0.4</v>
      </c>
      <c r="Z968" s="336"/>
      <c r="AA968" s="336"/>
      <c r="AB968" s="337"/>
      <c r="AC968" s="338" t="s">
        <v>294</v>
      </c>
      <c r="AD968" s="339"/>
      <c r="AE968" s="339"/>
      <c r="AF968" s="339"/>
      <c r="AG968" s="339"/>
      <c r="AH968" s="340" t="s">
        <v>640</v>
      </c>
      <c r="AI968" s="341"/>
      <c r="AJ968" s="341"/>
      <c r="AK968" s="341"/>
      <c r="AL968" s="342" t="s">
        <v>640</v>
      </c>
      <c r="AM968" s="343"/>
      <c r="AN968" s="343"/>
      <c r="AO968" s="344"/>
      <c r="AP968" s="345" t="s">
        <v>640</v>
      </c>
      <c r="AQ968" s="345"/>
      <c r="AR968" s="345"/>
      <c r="AS968" s="345"/>
      <c r="AT968" s="345"/>
      <c r="AU968" s="345"/>
      <c r="AV968" s="345"/>
      <c r="AW968" s="345"/>
      <c r="AX968" s="345"/>
      <c r="AY968">
        <f>COUNTA($C$968)</f>
        <v>1</v>
      </c>
    </row>
    <row r="969" spans="1:51" ht="30" customHeight="1" x14ac:dyDescent="0.15">
      <c r="A969" s="358">
        <v>26</v>
      </c>
      <c r="B969" s="358">
        <v>1</v>
      </c>
      <c r="C969" s="346" t="s">
        <v>764</v>
      </c>
      <c r="D969" s="331"/>
      <c r="E969" s="331"/>
      <c r="F969" s="331"/>
      <c r="G969" s="331"/>
      <c r="H969" s="331"/>
      <c r="I969" s="331"/>
      <c r="J969" s="332">
        <v>8290001055148</v>
      </c>
      <c r="K969" s="333"/>
      <c r="L969" s="333"/>
      <c r="M969" s="333"/>
      <c r="N969" s="333"/>
      <c r="O969" s="333"/>
      <c r="P969" s="347" t="s">
        <v>822</v>
      </c>
      <c r="Q969" s="334"/>
      <c r="R969" s="334"/>
      <c r="S969" s="334"/>
      <c r="T969" s="334"/>
      <c r="U969" s="334"/>
      <c r="V969" s="334"/>
      <c r="W969" s="334"/>
      <c r="X969" s="334"/>
      <c r="Y969" s="335">
        <v>0.1</v>
      </c>
      <c r="Z969" s="336"/>
      <c r="AA969" s="336"/>
      <c r="AB969" s="337"/>
      <c r="AC969" s="338" t="s">
        <v>294</v>
      </c>
      <c r="AD969" s="339"/>
      <c r="AE969" s="339"/>
      <c r="AF969" s="339"/>
      <c r="AG969" s="339"/>
      <c r="AH969" s="340" t="s">
        <v>640</v>
      </c>
      <c r="AI969" s="341"/>
      <c r="AJ969" s="341"/>
      <c r="AK969" s="341"/>
      <c r="AL969" s="342" t="s">
        <v>640</v>
      </c>
      <c r="AM969" s="343"/>
      <c r="AN969" s="343"/>
      <c r="AO969" s="344"/>
      <c r="AP969" s="345" t="s">
        <v>640</v>
      </c>
      <c r="AQ969" s="345"/>
      <c r="AR969" s="345"/>
      <c r="AS969" s="345"/>
      <c r="AT969" s="345"/>
      <c r="AU969" s="345"/>
      <c r="AV969" s="345"/>
      <c r="AW969" s="345"/>
      <c r="AX969" s="345"/>
      <c r="AY969">
        <f>COUNTA($C$969)</f>
        <v>1</v>
      </c>
    </row>
    <row r="970" spans="1:51" ht="30" customHeight="1" x14ac:dyDescent="0.15">
      <c r="A970" s="358">
        <v>27</v>
      </c>
      <c r="B970" s="358">
        <v>1</v>
      </c>
      <c r="C970" s="346" t="s">
        <v>764</v>
      </c>
      <c r="D970" s="331"/>
      <c r="E970" s="331"/>
      <c r="F970" s="331"/>
      <c r="G970" s="331"/>
      <c r="H970" s="331"/>
      <c r="I970" s="331"/>
      <c r="J970" s="332">
        <v>8290001055148</v>
      </c>
      <c r="K970" s="333"/>
      <c r="L970" s="333"/>
      <c r="M970" s="333"/>
      <c r="N970" s="333"/>
      <c r="O970" s="333"/>
      <c r="P970" s="347" t="s">
        <v>823</v>
      </c>
      <c r="Q970" s="334"/>
      <c r="R970" s="334"/>
      <c r="S970" s="334"/>
      <c r="T970" s="334"/>
      <c r="U970" s="334"/>
      <c r="V970" s="334"/>
      <c r="W970" s="334"/>
      <c r="X970" s="334"/>
      <c r="Y970" s="335">
        <v>0</v>
      </c>
      <c r="Z970" s="336"/>
      <c r="AA970" s="336"/>
      <c r="AB970" s="337"/>
      <c r="AC970" s="338" t="s">
        <v>294</v>
      </c>
      <c r="AD970" s="339"/>
      <c r="AE970" s="339"/>
      <c r="AF970" s="339"/>
      <c r="AG970" s="339"/>
      <c r="AH970" s="340" t="s">
        <v>640</v>
      </c>
      <c r="AI970" s="341"/>
      <c r="AJ970" s="341"/>
      <c r="AK970" s="341"/>
      <c r="AL970" s="342" t="s">
        <v>640</v>
      </c>
      <c r="AM970" s="343"/>
      <c r="AN970" s="343"/>
      <c r="AO970" s="344"/>
      <c r="AP970" s="345" t="s">
        <v>640</v>
      </c>
      <c r="AQ970" s="345"/>
      <c r="AR970" s="345"/>
      <c r="AS970" s="345"/>
      <c r="AT970" s="345"/>
      <c r="AU970" s="345"/>
      <c r="AV970" s="345"/>
      <c r="AW970" s="345"/>
      <c r="AX970" s="345"/>
      <c r="AY970">
        <f>COUNTA($C$970)</f>
        <v>1</v>
      </c>
    </row>
    <row r="971" spans="1:51" ht="30" customHeight="1" x14ac:dyDescent="0.15">
      <c r="A971" s="358">
        <v>28</v>
      </c>
      <c r="B971" s="358">
        <v>1</v>
      </c>
      <c r="C971" s="346" t="s">
        <v>765</v>
      </c>
      <c r="D971" s="331"/>
      <c r="E971" s="331"/>
      <c r="F971" s="331"/>
      <c r="G971" s="331"/>
      <c r="H971" s="331"/>
      <c r="I971" s="331"/>
      <c r="J971" s="332">
        <v>1290001009036</v>
      </c>
      <c r="K971" s="333"/>
      <c r="L971" s="333"/>
      <c r="M971" s="333"/>
      <c r="N971" s="333"/>
      <c r="O971" s="333"/>
      <c r="P971" s="347" t="s">
        <v>824</v>
      </c>
      <c r="Q971" s="334"/>
      <c r="R971" s="334"/>
      <c r="S971" s="334"/>
      <c r="T971" s="334"/>
      <c r="U971" s="334"/>
      <c r="V971" s="334"/>
      <c r="W971" s="334"/>
      <c r="X971" s="334"/>
      <c r="Y971" s="335">
        <v>0.4</v>
      </c>
      <c r="Z971" s="336"/>
      <c r="AA971" s="336"/>
      <c r="AB971" s="337"/>
      <c r="AC971" s="338" t="s">
        <v>294</v>
      </c>
      <c r="AD971" s="339"/>
      <c r="AE971" s="339"/>
      <c r="AF971" s="339"/>
      <c r="AG971" s="339"/>
      <c r="AH971" s="340" t="s">
        <v>640</v>
      </c>
      <c r="AI971" s="341"/>
      <c r="AJ971" s="341"/>
      <c r="AK971" s="341"/>
      <c r="AL971" s="342" t="s">
        <v>640</v>
      </c>
      <c r="AM971" s="343"/>
      <c r="AN971" s="343"/>
      <c r="AO971" s="344"/>
      <c r="AP971" s="345" t="s">
        <v>640</v>
      </c>
      <c r="AQ971" s="345"/>
      <c r="AR971" s="345"/>
      <c r="AS971" s="345"/>
      <c r="AT971" s="345"/>
      <c r="AU971" s="345"/>
      <c r="AV971" s="345"/>
      <c r="AW971" s="345"/>
      <c r="AX971" s="345"/>
      <c r="AY971">
        <f>COUNTA($C$971)</f>
        <v>1</v>
      </c>
    </row>
    <row r="972" spans="1:51" ht="30" customHeight="1" x14ac:dyDescent="0.15">
      <c r="A972" s="358">
        <v>29</v>
      </c>
      <c r="B972" s="358">
        <v>1</v>
      </c>
      <c r="C972" s="346" t="s">
        <v>765</v>
      </c>
      <c r="D972" s="331"/>
      <c r="E972" s="331"/>
      <c r="F972" s="331"/>
      <c r="G972" s="331"/>
      <c r="H972" s="331"/>
      <c r="I972" s="331"/>
      <c r="J972" s="332">
        <v>1290001009036</v>
      </c>
      <c r="K972" s="333"/>
      <c r="L972" s="333"/>
      <c r="M972" s="333"/>
      <c r="N972" s="333"/>
      <c r="O972" s="333"/>
      <c r="P972" s="347" t="s">
        <v>825</v>
      </c>
      <c r="Q972" s="334"/>
      <c r="R972" s="334"/>
      <c r="S972" s="334"/>
      <c r="T972" s="334"/>
      <c r="U972" s="334"/>
      <c r="V972" s="334"/>
      <c r="W972" s="334"/>
      <c r="X972" s="334"/>
      <c r="Y972" s="335">
        <v>0.1</v>
      </c>
      <c r="Z972" s="336"/>
      <c r="AA972" s="336"/>
      <c r="AB972" s="337"/>
      <c r="AC972" s="338" t="s">
        <v>294</v>
      </c>
      <c r="AD972" s="339"/>
      <c r="AE972" s="339"/>
      <c r="AF972" s="339"/>
      <c r="AG972" s="339"/>
      <c r="AH972" s="340" t="s">
        <v>640</v>
      </c>
      <c r="AI972" s="341"/>
      <c r="AJ972" s="341"/>
      <c r="AK972" s="341"/>
      <c r="AL972" s="342" t="s">
        <v>640</v>
      </c>
      <c r="AM972" s="343"/>
      <c r="AN972" s="343"/>
      <c r="AO972" s="344"/>
      <c r="AP972" s="345" t="s">
        <v>640</v>
      </c>
      <c r="AQ972" s="345"/>
      <c r="AR972" s="345"/>
      <c r="AS972" s="345"/>
      <c r="AT972" s="345"/>
      <c r="AU972" s="345"/>
      <c r="AV972" s="345"/>
      <c r="AW972" s="345"/>
      <c r="AX972" s="345"/>
      <c r="AY972">
        <f>COUNTA($C$972)</f>
        <v>1</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8"/>
      <c r="B976" s="348"/>
      <c r="C976" s="348" t="s">
        <v>26</v>
      </c>
      <c r="D976" s="348"/>
      <c r="E976" s="348"/>
      <c r="F976" s="348"/>
      <c r="G976" s="348"/>
      <c r="H976" s="348"/>
      <c r="I976" s="348"/>
      <c r="J976" s="140" t="s">
        <v>221</v>
      </c>
      <c r="K976" s="349"/>
      <c r="L976" s="349"/>
      <c r="M976" s="349"/>
      <c r="N976" s="349"/>
      <c r="O976" s="349"/>
      <c r="P976" s="235" t="s">
        <v>196</v>
      </c>
      <c r="Q976" s="235"/>
      <c r="R976" s="235"/>
      <c r="S976" s="235"/>
      <c r="T976" s="235"/>
      <c r="U976" s="235"/>
      <c r="V976" s="235"/>
      <c r="W976" s="235"/>
      <c r="X976" s="235"/>
      <c r="Y976" s="350" t="s">
        <v>219</v>
      </c>
      <c r="Z976" s="351"/>
      <c r="AA976" s="351"/>
      <c r="AB976" s="351"/>
      <c r="AC976" s="140" t="s">
        <v>256</v>
      </c>
      <c r="AD976" s="140"/>
      <c r="AE976" s="140"/>
      <c r="AF976" s="140"/>
      <c r="AG976" s="140"/>
      <c r="AH976" s="350" t="s">
        <v>284</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1</v>
      </c>
    </row>
    <row r="977" spans="1:51" ht="53.25" customHeight="1" x14ac:dyDescent="0.15">
      <c r="A977" s="358">
        <v>1</v>
      </c>
      <c r="B977" s="358">
        <v>1</v>
      </c>
      <c r="C977" s="346" t="s">
        <v>766</v>
      </c>
      <c r="D977" s="331"/>
      <c r="E977" s="331"/>
      <c r="F977" s="331"/>
      <c r="G977" s="331"/>
      <c r="H977" s="331"/>
      <c r="I977" s="331"/>
      <c r="J977" s="332">
        <v>5010705001700</v>
      </c>
      <c r="K977" s="333"/>
      <c r="L977" s="333"/>
      <c r="M977" s="333"/>
      <c r="N977" s="333"/>
      <c r="O977" s="333"/>
      <c r="P977" s="347" t="s">
        <v>692</v>
      </c>
      <c r="Q977" s="334"/>
      <c r="R977" s="334"/>
      <c r="S977" s="334"/>
      <c r="T977" s="334"/>
      <c r="U977" s="334"/>
      <c r="V977" s="334"/>
      <c r="W977" s="334"/>
      <c r="X977" s="334"/>
      <c r="Y977" s="335">
        <v>0.9</v>
      </c>
      <c r="Z977" s="336"/>
      <c r="AA977" s="336"/>
      <c r="AB977" s="337"/>
      <c r="AC977" s="338" t="s">
        <v>294</v>
      </c>
      <c r="AD977" s="339"/>
      <c r="AE977" s="339"/>
      <c r="AF977" s="339"/>
      <c r="AG977" s="339"/>
      <c r="AH977" s="354" t="s">
        <v>640</v>
      </c>
      <c r="AI977" s="355"/>
      <c r="AJ977" s="355"/>
      <c r="AK977" s="355"/>
      <c r="AL977" s="342" t="s">
        <v>640</v>
      </c>
      <c r="AM977" s="343"/>
      <c r="AN977" s="343"/>
      <c r="AO977" s="344"/>
      <c r="AP977" s="345" t="s">
        <v>640</v>
      </c>
      <c r="AQ977" s="345"/>
      <c r="AR977" s="345"/>
      <c r="AS977" s="345"/>
      <c r="AT977" s="345"/>
      <c r="AU977" s="345"/>
      <c r="AV977" s="345"/>
      <c r="AW977" s="345"/>
      <c r="AX977" s="345"/>
      <c r="AY977">
        <f t="shared" si="121"/>
        <v>1</v>
      </c>
    </row>
    <row r="978" spans="1:51" ht="30" customHeight="1" x14ac:dyDescent="0.15">
      <c r="A978" s="358">
        <v>2</v>
      </c>
      <c r="B978" s="358">
        <v>1</v>
      </c>
      <c r="C978" s="346" t="s">
        <v>766</v>
      </c>
      <c r="D978" s="331"/>
      <c r="E978" s="331"/>
      <c r="F978" s="331"/>
      <c r="G978" s="331"/>
      <c r="H978" s="331"/>
      <c r="I978" s="331"/>
      <c r="J978" s="332">
        <v>5010705001700</v>
      </c>
      <c r="K978" s="333"/>
      <c r="L978" s="333"/>
      <c r="M978" s="333"/>
      <c r="N978" s="333"/>
      <c r="O978" s="333"/>
      <c r="P978" s="347" t="s">
        <v>693</v>
      </c>
      <c r="Q978" s="334"/>
      <c r="R978" s="334"/>
      <c r="S978" s="334"/>
      <c r="T978" s="334"/>
      <c r="U978" s="334"/>
      <c r="V978" s="334"/>
      <c r="W978" s="334"/>
      <c r="X978" s="334"/>
      <c r="Y978" s="335">
        <v>1</v>
      </c>
      <c r="Z978" s="336"/>
      <c r="AA978" s="336"/>
      <c r="AB978" s="337"/>
      <c r="AC978" s="338" t="s">
        <v>294</v>
      </c>
      <c r="AD978" s="339"/>
      <c r="AE978" s="339"/>
      <c r="AF978" s="339"/>
      <c r="AG978" s="339"/>
      <c r="AH978" s="354" t="s">
        <v>640</v>
      </c>
      <c r="AI978" s="355"/>
      <c r="AJ978" s="355"/>
      <c r="AK978" s="355"/>
      <c r="AL978" s="342" t="s">
        <v>640</v>
      </c>
      <c r="AM978" s="343"/>
      <c r="AN978" s="343"/>
      <c r="AO978" s="344"/>
      <c r="AP978" s="345" t="s">
        <v>640</v>
      </c>
      <c r="AQ978" s="345"/>
      <c r="AR978" s="345"/>
      <c r="AS978" s="345"/>
      <c r="AT978" s="345"/>
      <c r="AU978" s="345"/>
      <c r="AV978" s="345"/>
      <c r="AW978" s="345"/>
      <c r="AX978" s="345"/>
      <c r="AY978">
        <f>COUNTA($C$978)</f>
        <v>1</v>
      </c>
    </row>
    <row r="979" spans="1:51" ht="30" customHeight="1" x14ac:dyDescent="0.15">
      <c r="A979" s="358">
        <v>3</v>
      </c>
      <c r="B979" s="358">
        <v>1</v>
      </c>
      <c r="C979" s="346" t="s">
        <v>766</v>
      </c>
      <c r="D979" s="331"/>
      <c r="E979" s="331"/>
      <c r="F979" s="331"/>
      <c r="G979" s="331"/>
      <c r="H979" s="331"/>
      <c r="I979" s="331"/>
      <c r="J979" s="332">
        <v>5010705001700</v>
      </c>
      <c r="K979" s="333"/>
      <c r="L979" s="333"/>
      <c r="M979" s="333"/>
      <c r="N979" s="333"/>
      <c r="O979" s="333"/>
      <c r="P979" s="347" t="s">
        <v>694</v>
      </c>
      <c r="Q979" s="334"/>
      <c r="R979" s="334"/>
      <c r="S979" s="334"/>
      <c r="T979" s="334"/>
      <c r="U979" s="334"/>
      <c r="V979" s="334"/>
      <c r="W979" s="334"/>
      <c r="X979" s="334"/>
      <c r="Y979" s="335">
        <v>-0.7</v>
      </c>
      <c r="Z979" s="336"/>
      <c r="AA979" s="336"/>
      <c r="AB979" s="337"/>
      <c r="AC979" s="338" t="s">
        <v>294</v>
      </c>
      <c r="AD979" s="339"/>
      <c r="AE979" s="339"/>
      <c r="AF979" s="339"/>
      <c r="AG979" s="339"/>
      <c r="AH979" s="340" t="s">
        <v>640</v>
      </c>
      <c r="AI979" s="341"/>
      <c r="AJ979" s="341"/>
      <c r="AK979" s="341"/>
      <c r="AL979" s="342" t="s">
        <v>640</v>
      </c>
      <c r="AM979" s="343"/>
      <c r="AN979" s="343"/>
      <c r="AO979" s="344"/>
      <c r="AP979" s="345" t="s">
        <v>640</v>
      </c>
      <c r="AQ979" s="345"/>
      <c r="AR979" s="345"/>
      <c r="AS979" s="345"/>
      <c r="AT979" s="345"/>
      <c r="AU979" s="345"/>
      <c r="AV979" s="345"/>
      <c r="AW979" s="345"/>
      <c r="AX979" s="345"/>
      <c r="AY979">
        <f>COUNTA($C$979)</f>
        <v>1</v>
      </c>
    </row>
    <row r="980" spans="1:51" ht="30" customHeight="1" x14ac:dyDescent="0.15">
      <c r="A980" s="358">
        <v>4</v>
      </c>
      <c r="B980" s="358">
        <v>1</v>
      </c>
      <c r="C980" s="346" t="s">
        <v>767</v>
      </c>
      <c r="D980" s="331"/>
      <c r="E980" s="331"/>
      <c r="F980" s="331"/>
      <c r="G980" s="331"/>
      <c r="H980" s="331"/>
      <c r="I980" s="331"/>
      <c r="J980" s="332">
        <v>6700150053630</v>
      </c>
      <c r="K980" s="333"/>
      <c r="L980" s="333"/>
      <c r="M980" s="333"/>
      <c r="N980" s="333"/>
      <c r="O980" s="333"/>
      <c r="P980" s="347" t="s">
        <v>768</v>
      </c>
      <c r="Q980" s="334"/>
      <c r="R980" s="334"/>
      <c r="S980" s="334"/>
      <c r="T980" s="334"/>
      <c r="U980" s="334"/>
      <c r="V980" s="334"/>
      <c r="W980" s="334"/>
      <c r="X980" s="334"/>
      <c r="Y980" s="335">
        <v>0.1</v>
      </c>
      <c r="Z980" s="336"/>
      <c r="AA980" s="336"/>
      <c r="AB980" s="337"/>
      <c r="AC980" s="338" t="s">
        <v>294</v>
      </c>
      <c r="AD980" s="339"/>
      <c r="AE980" s="339"/>
      <c r="AF980" s="339"/>
      <c r="AG980" s="339"/>
      <c r="AH980" s="340" t="s">
        <v>640</v>
      </c>
      <c r="AI980" s="341"/>
      <c r="AJ980" s="341"/>
      <c r="AK980" s="341"/>
      <c r="AL980" s="342" t="s">
        <v>640</v>
      </c>
      <c r="AM980" s="343"/>
      <c r="AN980" s="343"/>
      <c r="AO980" s="344"/>
      <c r="AP980" s="345" t="s">
        <v>640</v>
      </c>
      <c r="AQ980" s="345"/>
      <c r="AR980" s="345"/>
      <c r="AS980" s="345"/>
      <c r="AT980" s="345"/>
      <c r="AU980" s="345"/>
      <c r="AV980" s="345"/>
      <c r="AW980" s="345"/>
      <c r="AX980" s="345"/>
      <c r="AY980">
        <f>COUNTA($C$980)</f>
        <v>1</v>
      </c>
    </row>
    <row r="981" spans="1:51" ht="30" customHeight="1" x14ac:dyDescent="0.15">
      <c r="A981" s="358">
        <v>5</v>
      </c>
      <c r="B981" s="358">
        <v>1</v>
      </c>
      <c r="C981" s="346" t="s">
        <v>769</v>
      </c>
      <c r="D981" s="331"/>
      <c r="E981" s="331"/>
      <c r="F981" s="331"/>
      <c r="G981" s="331"/>
      <c r="H981" s="331"/>
      <c r="I981" s="331"/>
      <c r="J981" s="332">
        <v>4490005000265</v>
      </c>
      <c r="K981" s="333"/>
      <c r="L981" s="333"/>
      <c r="M981" s="333"/>
      <c r="N981" s="333"/>
      <c r="O981" s="333"/>
      <c r="P981" s="347" t="s">
        <v>770</v>
      </c>
      <c r="Q981" s="334"/>
      <c r="R981" s="334"/>
      <c r="S981" s="334"/>
      <c r="T981" s="334"/>
      <c r="U981" s="334"/>
      <c r="V981" s="334"/>
      <c r="W981" s="334"/>
      <c r="X981" s="334"/>
      <c r="Y981" s="335">
        <v>0.1</v>
      </c>
      <c r="Z981" s="336"/>
      <c r="AA981" s="336"/>
      <c r="AB981" s="337"/>
      <c r="AC981" s="338" t="s">
        <v>294</v>
      </c>
      <c r="AD981" s="339"/>
      <c r="AE981" s="339"/>
      <c r="AF981" s="339"/>
      <c r="AG981" s="339"/>
      <c r="AH981" s="340" t="s">
        <v>640</v>
      </c>
      <c r="AI981" s="341"/>
      <c r="AJ981" s="341"/>
      <c r="AK981" s="341"/>
      <c r="AL981" s="342" t="s">
        <v>640</v>
      </c>
      <c r="AM981" s="343"/>
      <c r="AN981" s="343"/>
      <c r="AO981" s="344"/>
      <c r="AP981" s="345" t="s">
        <v>640</v>
      </c>
      <c r="AQ981" s="345"/>
      <c r="AR981" s="345"/>
      <c r="AS981" s="345"/>
      <c r="AT981" s="345"/>
      <c r="AU981" s="345"/>
      <c r="AV981" s="345"/>
      <c r="AW981" s="345"/>
      <c r="AX981" s="345"/>
      <c r="AY981">
        <f>COUNTA($C$981)</f>
        <v>1</v>
      </c>
    </row>
    <row r="982" spans="1:51" ht="30" customHeight="1" x14ac:dyDescent="0.15">
      <c r="A982" s="358">
        <v>6</v>
      </c>
      <c r="B982" s="358">
        <v>1</v>
      </c>
      <c r="C982" s="346" t="s">
        <v>771</v>
      </c>
      <c r="D982" s="331"/>
      <c r="E982" s="331"/>
      <c r="F982" s="331"/>
      <c r="G982" s="331"/>
      <c r="H982" s="331"/>
      <c r="I982" s="331"/>
      <c r="J982" s="332">
        <v>1500005006973</v>
      </c>
      <c r="K982" s="333"/>
      <c r="L982" s="333"/>
      <c r="M982" s="333"/>
      <c r="N982" s="333"/>
      <c r="O982" s="333"/>
      <c r="P982" s="347" t="s">
        <v>772</v>
      </c>
      <c r="Q982" s="334"/>
      <c r="R982" s="334"/>
      <c r="S982" s="334"/>
      <c r="T982" s="334"/>
      <c r="U982" s="334"/>
      <c r="V982" s="334"/>
      <c r="W982" s="334"/>
      <c r="X982" s="334"/>
      <c r="Y982" s="335">
        <v>0</v>
      </c>
      <c r="Z982" s="336"/>
      <c r="AA982" s="336"/>
      <c r="AB982" s="337"/>
      <c r="AC982" s="338" t="s">
        <v>294</v>
      </c>
      <c r="AD982" s="339"/>
      <c r="AE982" s="339"/>
      <c r="AF982" s="339"/>
      <c r="AG982" s="339"/>
      <c r="AH982" s="340" t="s">
        <v>640</v>
      </c>
      <c r="AI982" s="341"/>
      <c r="AJ982" s="341"/>
      <c r="AK982" s="341"/>
      <c r="AL982" s="342" t="s">
        <v>640</v>
      </c>
      <c r="AM982" s="343"/>
      <c r="AN982" s="343"/>
      <c r="AO982" s="344"/>
      <c r="AP982" s="345" t="s">
        <v>640</v>
      </c>
      <c r="AQ982" s="345"/>
      <c r="AR982" s="345"/>
      <c r="AS982" s="345"/>
      <c r="AT982" s="345"/>
      <c r="AU982" s="345"/>
      <c r="AV982" s="345"/>
      <c r="AW982" s="345"/>
      <c r="AX982" s="345"/>
      <c r="AY982">
        <f>COUNTA($C$982)</f>
        <v>1</v>
      </c>
    </row>
    <row r="983" spans="1:51" ht="30" customHeight="1" x14ac:dyDescent="0.15">
      <c r="A983" s="358">
        <v>7</v>
      </c>
      <c r="B983" s="358">
        <v>1</v>
      </c>
      <c r="C983" s="346" t="s">
        <v>724</v>
      </c>
      <c r="D983" s="331"/>
      <c r="E983" s="331"/>
      <c r="F983" s="331"/>
      <c r="G983" s="331"/>
      <c r="H983" s="331"/>
      <c r="I983" s="331"/>
      <c r="J983" s="332">
        <v>1010005004291</v>
      </c>
      <c r="K983" s="333"/>
      <c r="L983" s="333"/>
      <c r="M983" s="333"/>
      <c r="N983" s="333"/>
      <c r="O983" s="333"/>
      <c r="P983" s="347" t="s">
        <v>773</v>
      </c>
      <c r="Q983" s="334"/>
      <c r="R983" s="334"/>
      <c r="S983" s="334"/>
      <c r="T983" s="334"/>
      <c r="U983" s="334"/>
      <c r="V983" s="334"/>
      <c r="W983" s="334"/>
      <c r="X983" s="334"/>
      <c r="Y983" s="335">
        <v>0</v>
      </c>
      <c r="Z983" s="336"/>
      <c r="AA983" s="336"/>
      <c r="AB983" s="337"/>
      <c r="AC983" s="338" t="s">
        <v>294</v>
      </c>
      <c r="AD983" s="339"/>
      <c r="AE983" s="339"/>
      <c r="AF983" s="339"/>
      <c r="AG983" s="339"/>
      <c r="AH983" s="340" t="s">
        <v>640</v>
      </c>
      <c r="AI983" s="341"/>
      <c r="AJ983" s="341"/>
      <c r="AK983" s="341"/>
      <c r="AL983" s="342" t="s">
        <v>640</v>
      </c>
      <c r="AM983" s="343"/>
      <c r="AN983" s="343"/>
      <c r="AO983" s="344"/>
      <c r="AP983" s="345" t="s">
        <v>640</v>
      </c>
      <c r="AQ983" s="345"/>
      <c r="AR983" s="345"/>
      <c r="AS983" s="345"/>
      <c r="AT983" s="345"/>
      <c r="AU983" s="345"/>
      <c r="AV983" s="345"/>
      <c r="AW983" s="345"/>
      <c r="AX983" s="345"/>
      <c r="AY983">
        <f>COUNTA($C$983)</f>
        <v>1</v>
      </c>
    </row>
    <row r="984" spans="1:51" ht="30" customHeight="1" x14ac:dyDescent="0.15">
      <c r="A984" s="358">
        <v>8</v>
      </c>
      <c r="B984" s="358">
        <v>1</v>
      </c>
      <c r="C984" s="346" t="s">
        <v>724</v>
      </c>
      <c r="D984" s="331"/>
      <c r="E984" s="331"/>
      <c r="F984" s="331"/>
      <c r="G984" s="331"/>
      <c r="H984" s="331"/>
      <c r="I984" s="331"/>
      <c r="J984" s="332">
        <v>1010005004291</v>
      </c>
      <c r="K984" s="333"/>
      <c r="L984" s="333"/>
      <c r="M984" s="333"/>
      <c r="N984" s="333"/>
      <c r="O984" s="333"/>
      <c r="P984" s="347" t="s">
        <v>773</v>
      </c>
      <c r="Q984" s="334"/>
      <c r="R984" s="334"/>
      <c r="S984" s="334"/>
      <c r="T984" s="334"/>
      <c r="U984" s="334"/>
      <c r="V984" s="334"/>
      <c r="W984" s="334"/>
      <c r="X984" s="334"/>
      <c r="Y984" s="335">
        <v>0</v>
      </c>
      <c r="Z984" s="336"/>
      <c r="AA984" s="336"/>
      <c r="AB984" s="337"/>
      <c r="AC984" s="338" t="s">
        <v>294</v>
      </c>
      <c r="AD984" s="339"/>
      <c r="AE984" s="339"/>
      <c r="AF984" s="339"/>
      <c r="AG984" s="339"/>
      <c r="AH984" s="340" t="s">
        <v>640</v>
      </c>
      <c r="AI984" s="341"/>
      <c r="AJ984" s="341"/>
      <c r="AK984" s="341"/>
      <c r="AL984" s="342" t="s">
        <v>640</v>
      </c>
      <c r="AM984" s="343"/>
      <c r="AN984" s="343"/>
      <c r="AO984" s="344"/>
      <c r="AP984" s="345" t="s">
        <v>640</v>
      </c>
      <c r="AQ984" s="345"/>
      <c r="AR984" s="345"/>
      <c r="AS984" s="345"/>
      <c r="AT984" s="345"/>
      <c r="AU984" s="345"/>
      <c r="AV984" s="345"/>
      <c r="AW984" s="345"/>
      <c r="AX984" s="345"/>
      <c r="AY984">
        <f>COUNTA($C$984)</f>
        <v>1</v>
      </c>
    </row>
    <row r="985" spans="1:51" ht="30" customHeight="1" x14ac:dyDescent="0.15">
      <c r="A985" s="358">
        <v>9</v>
      </c>
      <c r="B985" s="358">
        <v>1</v>
      </c>
      <c r="C985" s="346" t="s">
        <v>724</v>
      </c>
      <c r="D985" s="331"/>
      <c r="E985" s="331"/>
      <c r="F985" s="331"/>
      <c r="G985" s="331"/>
      <c r="H985" s="331"/>
      <c r="I985" s="331"/>
      <c r="J985" s="332">
        <v>1010005004291</v>
      </c>
      <c r="K985" s="333"/>
      <c r="L985" s="333"/>
      <c r="M985" s="333"/>
      <c r="N985" s="333"/>
      <c r="O985" s="333"/>
      <c r="P985" s="347" t="s">
        <v>773</v>
      </c>
      <c r="Q985" s="334"/>
      <c r="R985" s="334"/>
      <c r="S985" s="334"/>
      <c r="T985" s="334"/>
      <c r="U985" s="334"/>
      <c r="V985" s="334"/>
      <c r="W985" s="334"/>
      <c r="X985" s="334"/>
      <c r="Y985" s="335">
        <v>0</v>
      </c>
      <c r="Z985" s="336"/>
      <c r="AA985" s="336"/>
      <c r="AB985" s="337"/>
      <c r="AC985" s="338" t="s">
        <v>294</v>
      </c>
      <c r="AD985" s="339"/>
      <c r="AE985" s="339"/>
      <c r="AF985" s="339"/>
      <c r="AG985" s="339"/>
      <c r="AH985" s="340" t="s">
        <v>640</v>
      </c>
      <c r="AI985" s="341"/>
      <c r="AJ985" s="341"/>
      <c r="AK985" s="341"/>
      <c r="AL985" s="342" t="s">
        <v>640</v>
      </c>
      <c r="AM985" s="343"/>
      <c r="AN985" s="343"/>
      <c r="AO985" s="344"/>
      <c r="AP985" s="345" t="s">
        <v>640</v>
      </c>
      <c r="AQ985" s="345"/>
      <c r="AR985" s="345"/>
      <c r="AS985" s="345"/>
      <c r="AT985" s="345"/>
      <c r="AU985" s="345"/>
      <c r="AV985" s="345"/>
      <c r="AW985" s="345"/>
      <c r="AX985" s="345"/>
      <c r="AY985">
        <f>COUNTA($C$985)</f>
        <v>1</v>
      </c>
    </row>
    <row r="986" spans="1:51" ht="30" customHeight="1" x14ac:dyDescent="0.15">
      <c r="A986" s="358">
        <v>10</v>
      </c>
      <c r="B986" s="358">
        <v>1</v>
      </c>
      <c r="C986" s="346" t="s">
        <v>774</v>
      </c>
      <c r="D986" s="331"/>
      <c r="E986" s="331"/>
      <c r="F986" s="331"/>
      <c r="G986" s="331"/>
      <c r="H986" s="331"/>
      <c r="I986" s="331"/>
      <c r="J986" s="332">
        <v>5470005005315</v>
      </c>
      <c r="K986" s="333"/>
      <c r="L986" s="333"/>
      <c r="M986" s="333"/>
      <c r="N986" s="333"/>
      <c r="O986" s="333"/>
      <c r="P986" s="347" t="s">
        <v>775</v>
      </c>
      <c r="Q986" s="334"/>
      <c r="R986" s="334"/>
      <c r="S986" s="334"/>
      <c r="T986" s="334"/>
      <c r="U986" s="334"/>
      <c r="V986" s="334"/>
      <c r="W986" s="334"/>
      <c r="X986" s="334"/>
      <c r="Y986" s="335">
        <v>0</v>
      </c>
      <c r="Z986" s="336"/>
      <c r="AA986" s="336"/>
      <c r="AB986" s="337"/>
      <c r="AC986" s="338" t="s">
        <v>294</v>
      </c>
      <c r="AD986" s="339"/>
      <c r="AE986" s="339"/>
      <c r="AF986" s="339"/>
      <c r="AG986" s="339"/>
      <c r="AH986" s="340" t="s">
        <v>640</v>
      </c>
      <c r="AI986" s="341"/>
      <c r="AJ986" s="341"/>
      <c r="AK986" s="341"/>
      <c r="AL986" s="342" t="s">
        <v>640</v>
      </c>
      <c r="AM986" s="343"/>
      <c r="AN986" s="343"/>
      <c r="AO986" s="344"/>
      <c r="AP986" s="345" t="s">
        <v>640</v>
      </c>
      <c r="AQ986" s="345"/>
      <c r="AR986" s="345"/>
      <c r="AS986" s="345"/>
      <c r="AT986" s="345"/>
      <c r="AU986" s="345"/>
      <c r="AV986" s="345"/>
      <c r="AW986" s="345"/>
      <c r="AX986" s="345"/>
      <c r="AY986">
        <f>COUNTA($C$986)</f>
        <v>1</v>
      </c>
    </row>
    <row r="987" spans="1:51" ht="30" customHeight="1" x14ac:dyDescent="0.15">
      <c r="A987" s="358">
        <v>11</v>
      </c>
      <c r="B987" s="358">
        <v>1</v>
      </c>
      <c r="C987" s="346" t="s">
        <v>776</v>
      </c>
      <c r="D987" s="331"/>
      <c r="E987" s="331"/>
      <c r="F987" s="331"/>
      <c r="G987" s="331"/>
      <c r="H987" s="331"/>
      <c r="I987" s="331"/>
      <c r="J987" s="332">
        <v>7480005000288</v>
      </c>
      <c r="K987" s="333"/>
      <c r="L987" s="333"/>
      <c r="M987" s="333"/>
      <c r="N987" s="333"/>
      <c r="O987" s="333"/>
      <c r="P987" s="347" t="s">
        <v>777</v>
      </c>
      <c r="Q987" s="334"/>
      <c r="R987" s="334"/>
      <c r="S987" s="334"/>
      <c r="T987" s="334"/>
      <c r="U987" s="334"/>
      <c r="V987" s="334"/>
      <c r="W987" s="334"/>
      <c r="X987" s="334"/>
      <c r="Y987" s="335">
        <v>0</v>
      </c>
      <c r="Z987" s="336"/>
      <c r="AA987" s="336"/>
      <c r="AB987" s="337"/>
      <c r="AC987" s="338" t="s">
        <v>294</v>
      </c>
      <c r="AD987" s="339"/>
      <c r="AE987" s="339"/>
      <c r="AF987" s="339"/>
      <c r="AG987" s="339"/>
      <c r="AH987" s="340" t="s">
        <v>640</v>
      </c>
      <c r="AI987" s="341"/>
      <c r="AJ987" s="341"/>
      <c r="AK987" s="341"/>
      <c r="AL987" s="342" t="s">
        <v>640</v>
      </c>
      <c r="AM987" s="343"/>
      <c r="AN987" s="343"/>
      <c r="AO987" s="344"/>
      <c r="AP987" s="345" t="s">
        <v>640</v>
      </c>
      <c r="AQ987" s="345"/>
      <c r="AR987" s="345"/>
      <c r="AS987" s="345"/>
      <c r="AT987" s="345"/>
      <c r="AU987" s="345"/>
      <c r="AV987" s="345"/>
      <c r="AW987" s="345"/>
      <c r="AX987" s="345"/>
      <c r="AY987">
        <f>COUNTA($C$987)</f>
        <v>1</v>
      </c>
    </row>
    <row r="988" spans="1:51" ht="30" customHeight="1" x14ac:dyDescent="0.15">
      <c r="A988" s="358">
        <v>12</v>
      </c>
      <c r="B988" s="358">
        <v>1</v>
      </c>
      <c r="C988" s="346" t="s">
        <v>778</v>
      </c>
      <c r="D988" s="331"/>
      <c r="E988" s="331"/>
      <c r="F988" s="331"/>
      <c r="G988" s="331"/>
      <c r="H988" s="331"/>
      <c r="I988" s="331"/>
      <c r="J988" s="332">
        <v>8010005013542</v>
      </c>
      <c r="K988" s="333"/>
      <c r="L988" s="333"/>
      <c r="M988" s="333"/>
      <c r="N988" s="333"/>
      <c r="O988" s="333"/>
      <c r="P988" s="347" t="s">
        <v>779</v>
      </c>
      <c r="Q988" s="334"/>
      <c r="R988" s="334"/>
      <c r="S988" s="334"/>
      <c r="T988" s="334"/>
      <c r="U988" s="334"/>
      <c r="V988" s="334"/>
      <c r="W988" s="334"/>
      <c r="X988" s="334"/>
      <c r="Y988" s="335">
        <v>0</v>
      </c>
      <c r="Z988" s="336"/>
      <c r="AA988" s="336"/>
      <c r="AB988" s="337"/>
      <c r="AC988" s="338" t="s">
        <v>294</v>
      </c>
      <c r="AD988" s="339"/>
      <c r="AE988" s="339"/>
      <c r="AF988" s="339"/>
      <c r="AG988" s="339"/>
      <c r="AH988" s="340" t="s">
        <v>640</v>
      </c>
      <c r="AI988" s="341"/>
      <c r="AJ988" s="341"/>
      <c r="AK988" s="341"/>
      <c r="AL988" s="342" t="s">
        <v>640</v>
      </c>
      <c r="AM988" s="343"/>
      <c r="AN988" s="343"/>
      <c r="AO988" s="344"/>
      <c r="AP988" s="345" t="s">
        <v>640</v>
      </c>
      <c r="AQ988" s="345"/>
      <c r="AR988" s="345"/>
      <c r="AS988" s="345"/>
      <c r="AT988" s="345"/>
      <c r="AU988" s="345"/>
      <c r="AV988" s="345"/>
      <c r="AW988" s="345"/>
      <c r="AX988" s="345"/>
      <c r="AY988">
        <f>COUNTA($C$988)</f>
        <v>1</v>
      </c>
    </row>
    <row r="989" spans="1:51" ht="30" customHeight="1" x14ac:dyDescent="0.15">
      <c r="A989" s="358">
        <v>13</v>
      </c>
      <c r="B989" s="358">
        <v>1</v>
      </c>
      <c r="C989" s="346" t="s">
        <v>780</v>
      </c>
      <c r="D989" s="331"/>
      <c r="E989" s="331"/>
      <c r="F989" s="331"/>
      <c r="G989" s="331"/>
      <c r="H989" s="331"/>
      <c r="I989" s="331"/>
      <c r="J989" s="332">
        <v>7013205000047</v>
      </c>
      <c r="K989" s="333"/>
      <c r="L989" s="333"/>
      <c r="M989" s="333"/>
      <c r="N989" s="333"/>
      <c r="O989" s="333"/>
      <c r="P989" s="347" t="s">
        <v>781</v>
      </c>
      <c r="Q989" s="334"/>
      <c r="R989" s="334"/>
      <c r="S989" s="334"/>
      <c r="T989" s="334"/>
      <c r="U989" s="334"/>
      <c r="V989" s="334"/>
      <c r="W989" s="334"/>
      <c r="X989" s="334"/>
      <c r="Y989" s="335">
        <v>0</v>
      </c>
      <c r="Z989" s="336"/>
      <c r="AA989" s="336"/>
      <c r="AB989" s="337"/>
      <c r="AC989" s="338" t="s">
        <v>294</v>
      </c>
      <c r="AD989" s="339"/>
      <c r="AE989" s="339"/>
      <c r="AF989" s="339"/>
      <c r="AG989" s="339"/>
      <c r="AH989" s="340" t="s">
        <v>640</v>
      </c>
      <c r="AI989" s="341"/>
      <c r="AJ989" s="341"/>
      <c r="AK989" s="341"/>
      <c r="AL989" s="342" t="s">
        <v>640</v>
      </c>
      <c r="AM989" s="343"/>
      <c r="AN989" s="343"/>
      <c r="AO989" s="344"/>
      <c r="AP989" s="345" t="s">
        <v>640</v>
      </c>
      <c r="AQ989" s="345"/>
      <c r="AR989" s="345"/>
      <c r="AS989" s="345"/>
      <c r="AT989" s="345"/>
      <c r="AU989" s="345"/>
      <c r="AV989" s="345"/>
      <c r="AW989" s="345"/>
      <c r="AX989" s="345"/>
      <c r="AY989">
        <f>COUNTA($C$989)</f>
        <v>1</v>
      </c>
    </row>
    <row r="990" spans="1:51" ht="43.5" customHeight="1" x14ac:dyDescent="0.15">
      <c r="A990" s="358">
        <v>14</v>
      </c>
      <c r="B990" s="358">
        <v>1</v>
      </c>
      <c r="C990" s="346" t="s">
        <v>782</v>
      </c>
      <c r="D990" s="331"/>
      <c r="E990" s="331"/>
      <c r="F990" s="331"/>
      <c r="G990" s="331"/>
      <c r="H990" s="331"/>
      <c r="I990" s="331"/>
      <c r="J990" s="332">
        <v>4380005000202</v>
      </c>
      <c r="K990" s="333"/>
      <c r="L990" s="333"/>
      <c r="M990" s="333"/>
      <c r="N990" s="333"/>
      <c r="O990" s="333"/>
      <c r="P990" s="347" t="s">
        <v>783</v>
      </c>
      <c r="Q990" s="334"/>
      <c r="R990" s="334"/>
      <c r="S990" s="334"/>
      <c r="T990" s="334"/>
      <c r="U990" s="334"/>
      <c r="V990" s="334"/>
      <c r="W990" s="334"/>
      <c r="X990" s="334"/>
      <c r="Y990" s="335">
        <v>0</v>
      </c>
      <c r="Z990" s="336"/>
      <c r="AA990" s="336"/>
      <c r="AB990" s="337"/>
      <c r="AC990" s="338" t="s">
        <v>294</v>
      </c>
      <c r="AD990" s="339"/>
      <c r="AE990" s="339"/>
      <c r="AF990" s="339"/>
      <c r="AG990" s="339"/>
      <c r="AH990" s="340" t="s">
        <v>640</v>
      </c>
      <c r="AI990" s="341"/>
      <c r="AJ990" s="341"/>
      <c r="AK990" s="341"/>
      <c r="AL990" s="342" t="s">
        <v>640</v>
      </c>
      <c r="AM990" s="343"/>
      <c r="AN990" s="343"/>
      <c r="AO990" s="344"/>
      <c r="AP990" s="345" t="s">
        <v>640</v>
      </c>
      <c r="AQ990" s="345"/>
      <c r="AR990" s="345"/>
      <c r="AS990" s="345"/>
      <c r="AT990" s="345"/>
      <c r="AU990" s="345"/>
      <c r="AV990" s="345"/>
      <c r="AW990" s="345"/>
      <c r="AX990" s="345"/>
      <c r="AY990">
        <f>COUNTA($C$990)</f>
        <v>1</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40" t="s">
        <v>221</v>
      </c>
      <c r="K1009" s="349"/>
      <c r="L1009" s="349"/>
      <c r="M1009" s="349"/>
      <c r="N1009" s="349"/>
      <c r="O1009" s="349"/>
      <c r="P1009" s="235" t="s">
        <v>196</v>
      </c>
      <c r="Q1009" s="235"/>
      <c r="R1009" s="235"/>
      <c r="S1009" s="235"/>
      <c r="T1009" s="235"/>
      <c r="U1009" s="235"/>
      <c r="V1009" s="235"/>
      <c r="W1009" s="235"/>
      <c r="X1009" s="235"/>
      <c r="Y1009" s="350" t="s">
        <v>219</v>
      </c>
      <c r="Z1009" s="351"/>
      <c r="AA1009" s="351"/>
      <c r="AB1009" s="351"/>
      <c r="AC1009" s="140" t="s">
        <v>256</v>
      </c>
      <c r="AD1009" s="140"/>
      <c r="AE1009" s="140"/>
      <c r="AF1009" s="140"/>
      <c r="AG1009" s="140"/>
      <c r="AH1009" s="350" t="s">
        <v>284</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40" t="s">
        <v>221</v>
      </c>
      <c r="K1042" s="349"/>
      <c r="L1042" s="349"/>
      <c r="M1042" s="349"/>
      <c r="N1042" s="349"/>
      <c r="O1042" s="349"/>
      <c r="P1042" s="235" t="s">
        <v>196</v>
      </c>
      <c r="Q1042" s="235"/>
      <c r="R1042" s="235"/>
      <c r="S1042" s="235"/>
      <c r="T1042" s="235"/>
      <c r="U1042" s="235"/>
      <c r="V1042" s="235"/>
      <c r="W1042" s="235"/>
      <c r="X1042" s="235"/>
      <c r="Y1042" s="350" t="s">
        <v>219</v>
      </c>
      <c r="Z1042" s="351"/>
      <c r="AA1042" s="351"/>
      <c r="AB1042" s="351"/>
      <c r="AC1042" s="140" t="s">
        <v>256</v>
      </c>
      <c r="AD1042" s="140"/>
      <c r="AE1042" s="140"/>
      <c r="AF1042" s="140"/>
      <c r="AG1042" s="140"/>
      <c r="AH1042" s="350" t="s">
        <v>284</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40" t="s">
        <v>221</v>
      </c>
      <c r="K1075" s="349"/>
      <c r="L1075" s="349"/>
      <c r="M1075" s="349"/>
      <c r="N1075" s="349"/>
      <c r="O1075" s="349"/>
      <c r="P1075" s="235" t="s">
        <v>196</v>
      </c>
      <c r="Q1075" s="235"/>
      <c r="R1075" s="235"/>
      <c r="S1075" s="235"/>
      <c r="T1075" s="235"/>
      <c r="U1075" s="235"/>
      <c r="V1075" s="235"/>
      <c r="W1075" s="235"/>
      <c r="X1075" s="235"/>
      <c r="Y1075" s="350" t="s">
        <v>219</v>
      </c>
      <c r="Z1075" s="351"/>
      <c r="AA1075" s="351"/>
      <c r="AB1075" s="351"/>
      <c r="AC1075" s="140" t="s">
        <v>256</v>
      </c>
      <c r="AD1075" s="140"/>
      <c r="AE1075" s="140"/>
      <c r="AF1075" s="140"/>
      <c r="AG1075" s="140"/>
      <c r="AH1075" s="350" t="s">
        <v>284</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67" t="s">
        <v>247</v>
      </c>
      <c r="B1106" s="368"/>
      <c r="C1106" s="368"/>
      <c r="D1106" s="368"/>
      <c r="E1106" s="368"/>
      <c r="F1106" s="368"/>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9"/>
      <c r="AL1106" s="265" t="s">
        <v>262</v>
      </c>
      <c r="AM1106" s="266"/>
      <c r="AN1106" s="26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40" t="s">
        <v>215</v>
      </c>
      <c r="D1109" s="370"/>
      <c r="E1109" s="140" t="s">
        <v>214</v>
      </c>
      <c r="F1109" s="370"/>
      <c r="G1109" s="370"/>
      <c r="H1109" s="370"/>
      <c r="I1109" s="370"/>
      <c r="J1109" s="140" t="s">
        <v>221</v>
      </c>
      <c r="K1109" s="140"/>
      <c r="L1109" s="140"/>
      <c r="M1109" s="140"/>
      <c r="N1109" s="140"/>
      <c r="O1109" s="140"/>
      <c r="P1109" s="350" t="s">
        <v>27</v>
      </c>
      <c r="Q1109" s="350"/>
      <c r="R1109" s="350"/>
      <c r="S1109" s="350"/>
      <c r="T1109" s="350"/>
      <c r="U1109" s="350"/>
      <c r="V1109" s="350"/>
      <c r="W1109" s="350"/>
      <c r="X1109" s="350"/>
      <c r="Y1109" s="140" t="s">
        <v>223</v>
      </c>
      <c r="Z1109" s="370"/>
      <c r="AA1109" s="370"/>
      <c r="AB1109" s="370"/>
      <c r="AC1109" s="140" t="s">
        <v>197</v>
      </c>
      <c r="AD1109" s="140"/>
      <c r="AE1109" s="140"/>
      <c r="AF1109" s="140"/>
      <c r="AG1109" s="140"/>
      <c r="AH1109" s="350" t="s">
        <v>210</v>
      </c>
      <c r="AI1109" s="351"/>
      <c r="AJ1109" s="351"/>
      <c r="AK1109" s="351"/>
      <c r="AL1109" s="351" t="s">
        <v>21</v>
      </c>
      <c r="AM1109" s="351"/>
      <c r="AN1109" s="351"/>
      <c r="AO1109" s="371"/>
      <c r="AP1109" s="353" t="s">
        <v>248</v>
      </c>
      <c r="AQ1109" s="353"/>
      <c r="AR1109" s="353"/>
      <c r="AS1109" s="353"/>
      <c r="AT1109" s="353"/>
      <c r="AU1109" s="353"/>
      <c r="AV1109" s="353"/>
      <c r="AW1109" s="353"/>
      <c r="AX1109" s="353"/>
    </row>
    <row r="1110" spans="1:51" ht="30" customHeight="1" x14ac:dyDescent="0.15">
      <c r="A1110" s="358">
        <v>1</v>
      </c>
      <c r="B1110" s="358">
        <v>1</v>
      </c>
      <c r="C1110" s="356" t="s">
        <v>784</v>
      </c>
      <c r="D1110" s="356"/>
      <c r="E1110" s="138" t="s">
        <v>695</v>
      </c>
      <c r="F1110" s="357"/>
      <c r="G1110" s="357"/>
      <c r="H1110" s="357"/>
      <c r="I1110" s="357"/>
      <c r="J1110" s="332">
        <v>1010001107536</v>
      </c>
      <c r="K1110" s="333"/>
      <c r="L1110" s="333"/>
      <c r="M1110" s="333"/>
      <c r="N1110" s="333"/>
      <c r="O1110" s="333"/>
      <c r="P1110" s="347" t="s">
        <v>682</v>
      </c>
      <c r="Q1110" s="334"/>
      <c r="R1110" s="334"/>
      <c r="S1110" s="334"/>
      <c r="T1110" s="334"/>
      <c r="U1110" s="334"/>
      <c r="V1110" s="334"/>
      <c r="W1110" s="334"/>
      <c r="X1110" s="334"/>
      <c r="Y1110" s="335">
        <v>54</v>
      </c>
      <c r="Z1110" s="336"/>
      <c r="AA1110" s="336"/>
      <c r="AB1110" s="337"/>
      <c r="AC1110" s="338" t="s">
        <v>295</v>
      </c>
      <c r="AD1110" s="339"/>
      <c r="AE1110" s="339"/>
      <c r="AF1110" s="339"/>
      <c r="AG1110" s="339"/>
      <c r="AH1110" s="340">
        <v>2</v>
      </c>
      <c r="AI1110" s="341"/>
      <c r="AJ1110" s="341"/>
      <c r="AK1110" s="341"/>
      <c r="AL1110" s="342">
        <v>99.3</v>
      </c>
      <c r="AM1110" s="343"/>
      <c r="AN1110" s="343"/>
      <c r="AO1110" s="344"/>
      <c r="AP1110" s="345" t="s">
        <v>785</v>
      </c>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8"/>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customSheetViews>
    <customSheetView guid="{DACFF024-A9E1-4865-95D8-39D3AFA11C99}" scale="115" showPageBreaks="1" fitToPage="1" printArea="1" hiddenRows="1" hiddenColumns="1" view="pageBreakPreview" topLeftCell="A4">
      <selection activeCell="G6" sqref="G6:AX6"/>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9" priority="14175">
      <formula>IF(RIGHT(TEXT(P14,"0.#"),1)=".",FALSE,TRUE)</formula>
    </cfRule>
    <cfRule type="expression" dxfId="2158" priority="14176">
      <formula>IF(RIGHT(TEXT(P14,"0.#"),1)=".",TRUE,FALSE)</formula>
    </cfRule>
  </conditionalFormatting>
  <conditionalFormatting sqref="AE32">
    <cfRule type="expression" dxfId="2157" priority="14165">
      <formula>IF(RIGHT(TEXT(AE32,"0.#"),1)=".",FALSE,TRUE)</formula>
    </cfRule>
    <cfRule type="expression" dxfId="2156" priority="14166">
      <formula>IF(RIGHT(TEXT(AE32,"0.#"),1)=".",TRUE,FALSE)</formula>
    </cfRule>
  </conditionalFormatting>
  <conditionalFormatting sqref="P18:AX18">
    <cfRule type="expression" dxfId="2155" priority="14051">
      <formula>IF(RIGHT(TEXT(P18,"0.#"),1)=".",FALSE,TRUE)</formula>
    </cfRule>
    <cfRule type="expression" dxfId="2154" priority="14052">
      <formula>IF(RIGHT(TEXT(P18,"0.#"),1)=".",TRUE,FALSE)</formula>
    </cfRule>
  </conditionalFormatting>
  <conditionalFormatting sqref="Y799">
    <cfRule type="expression" dxfId="2153" priority="14043">
      <formula>IF(RIGHT(TEXT(Y799,"0.#"),1)=".",FALSE,TRUE)</formula>
    </cfRule>
    <cfRule type="expression" dxfId="2152" priority="14044">
      <formula>IF(RIGHT(TEXT(Y799,"0.#"),1)=".",TRUE,FALSE)</formula>
    </cfRule>
  </conditionalFormatting>
  <conditionalFormatting sqref="Y830:Y837 Y828 Y818:Y824 Y804:Y811">
    <cfRule type="expression" dxfId="2151" priority="13825">
      <formula>IF(RIGHT(TEXT(Y804,"0.#"),1)=".",FALSE,TRUE)</formula>
    </cfRule>
    <cfRule type="expression" dxfId="2150" priority="13826">
      <formula>IF(RIGHT(TEXT(Y804,"0.#"),1)=".",TRUE,FALSE)</formula>
    </cfRule>
  </conditionalFormatting>
  <conditionalFormatting sqref="P16:AQ17 P15:AX15 P13:AX13">
    <cfRule type="expression" dxfId="2149" priority="13873">
      <formula>IF(RIGHT(TEXT(P13,"0.#"),1)=".",FALSE,TRUE)</formula>
    </cfRule>
    <cfRule type="expression" dxfId="2148" priority="13874">
      <formula>IF(RIGHT(TEXT(P13,"0.#"),1)=".",TRUE,FALSE)</formula>
    </cfRule>
  </conditionalFormatting>
  <conditionalFormatting sqref="P19:AJ19">
    <cfRule type="expression" dxfId="2147" priority="13871">
      <formula>IF(RIGHT(TEXT(P19,"0.#"),1)=".",FALSE,TRUE)</formula>
    </cfRule>
    <cfRule type="expression" dxfId="2146" priority="13872">
      <formula>IF(RIGHT(TEXT(P19,"0.#"),1)=".",TRUE,FALSE)</formula>
    </cfRule>
  </conditionalFormatting>
  <conditionalFormatting sqref="AQ101">
    <cfRule type="expression" dxfId="2145" priority="13863">
      <formula>IF(RIGHT(TEXT(AQ101,"0.#"),1)=".",FALSE,TRUE)</formula>
    </cfRule>
    <cfRule type="expression" dxfId="2144" priority="13864">
      <formula>IF(RIGHT(TEXT(AQ101,"0.#"),1)=".",TRUE,FALSE)</formula>
    </cfRule>
  </conditionalFormatting>
  <conditionalFormatting sqref="Y791:Y798">
    <cfRule type="expression" dxfId="2143" priority="13849">
      <formula>IF(RIGHT(TEXT(Y791,"0.#"),1)=".",FALSE,TRUE)</formula>
    </cfRule>
    <cfRule type="expression" dxfId="2142" priority="13850">
      <formula>IF(RIGHT(TEXT(Y791,"0.#"),1)=".",TRUE,FALSE)</formula>
    </cfRule>
  </conditionalFormatting>
  <conditionalFormatting sqref="AU790">
    <cfRule type="expression" dxfId="2141" priority="13847">
      <formula>IF(RIGHT(TEXT(AU790,"0.#"),1)=".",FALSE,TRUE)</formula>
    </cfRule>
    <cfRule type="expression" dxfId="2140" priority="13848">
      <formula>IF(RIGHT(TEXT(AU790,"0.#"),1)=".",TRUE,FALSE)</formula>
    </cfRule>
  </conditionalFormatting>
  <conditionalFormatting sqref="AU799">
    <cfRule type="expression" dxfId="2139" priority="13845">
      <formula>IF(RIGHT(TEXT(AU799,"0.#"),1)=".",FALSE,TRUE)</formula>
    </cfRule>
    <cfRule type="expression" dxfId="2138" priority="13846">
      <formula>IF(RIGHT(TEXT(AU799,"0.#"),1)=".",TRUE,FALSE)</formula>
    </cfRule>
  </conditionalFormatting>
  <conditionalFormatting sqref="AU791:AU798">
    <cfRule type="expression" dxfId="2137" priority="13843">
      <formula>IF(RIGHT(TEXT(AU791,"0.#"),1)=".",FALSE,TRUE)</formula>
    </cfRule>
    <cfRule type="expression" dxfId="2136" priority="13844">
      <formula>IF(RIGHT(TEXT(AU791,"0.#"),1)=".",TRUE,FALSE)</formula>
    </cfRule>
  </conditionalFormatting>
  <conditionalFormatting sqref="Y829 Y803">
    <cfRule type="expression" dxfId="2135" priority="13829">
      <formula>IF(RIGHT(TEXT(Y803,"0.#"),1)=".",FALSE,TRUE)</formula>
    </cfRule>
    <cfRule type="expression" dxfId="2134" priority="13830">
      <formula>IF(RIGHT(TEXT(Y803,"0.#"),1)=".",TRUE,FALSE)</formula>
    </cfRule>
  </conditionalFormatting>
  <conditionalFormatting sqref="Y838 Y825 Y812">
    <cfRule type="expression" dxfId="2133" priority="13827">
      <formula>IF(RIGHT(TEXT(Y812,"0.#"),1)=".",FALSE,TRUE)</formula>
    </cfRule>
    <cfRule type="expression" dxfId="2132" priority="13828">
      <formula>IF(RIGHT(TEXT(Y812,"0.#"),1)=".",TRUE,FALSE)</formula>
    </cfRule>
  </conditionalFormatting>
  <conditionalFormatting sqref="AU829 AU816 AU803">
    <cfRule type="expression" dxfId="2131" priority="13823">
      <formula>IF(RIGHT(TEXT(AU803,"0.#"),1)=".",FALSE,TRUE)</formula>
    </cfRule>
    <cfRule type="expression" dxfId="2130" priority="13824">
      <formula>IF(RIGHT(TEXT(AU803,"0.#"),1)=".",TRUE,FALSE)</formula>
    </cfRule>
  </conditionalFormatting>
  <conditionalFormatting sqref="AU838 AU825 AU812">
    <cfRule type="expression" dxfId="2129" priority="13821">
      <formula>IF(RIGHT(TEXT(AU812,"0.#"),1)=".",FALSE,TRUE)</formula>
    </cfRule>
    <cfRule type="expression" dxfId="2128" priority="13822">
      <formula>IF(RIGHT(TEXT(AU812,"0.#"),1)=".",TRUE,FALSE)</formula>
    </cfRule>
  </conditionalFormatting>
  <conditionalFormatting sqref="AU830:AU837 AU828 AU817:AU824 AU815 AU804:AU811">
    <cfRule type="expression" dxfId="2127" priority="13819">
      <formula>IF(RIGHT(TEXT(AU804,"0.#"),1)=".",FALSE,TRUE)</formula>
    </cfRule>
    <cfRule type="expression" dxfId="2126" priority="13820">
      <formula>IF(RIGHT(TEXT(AU804,"0.#"),1)=".",TRUE,FALSE)</formula>
    </cfRule>
  </conditionalFormatting>
  <conditionalFormatting sqref="AM87">
    <cfRule type="expression" dxfId="2125" priority="13473">
      <formula>IF(RIGHT(TEXT(AM87,"0.#"),1)=".",FALSE,TRUE)</formula>
    </cfRule>
    <cfRule type="expression" dxfId="2124" priority="13474">
      <formula>IF(RIGHT(TEXT(AM87,"0.#"),1)=".",TRUE,FALSE)</formula>
    </cfRule>
  </conditionalFormatting>
  <conditionalFormatting sqref="AE55">
    <cfRule type="expression" dxfId="2123" priority="13541">
      <formula>IF(RIGHT(TEXT(AE55,"0.#"),1)=".",FALSE,TRUE)</formula>
    </cfRule>
    <cfRule type="expression" dxfId="2122" priority="13542">
      <formula>IF(RIGHT(TEXT(AE55,"0.#"),1)=".",TRUE,FALSE)</formula>
    </cfRule>
  </conditionalFormatting>
  <conditionalFormatting sqref="AI55">
    <cfRule type="expression" dxfId="2121" priority="13539">
      <formula>IF(RIGHT(TEXT(AI55,"0.#"),1)=".",FALSE,TRUE)</formula>
    </cfRule>
    <cfRule type="expression" dxfId="2120" priority="13540">
      <formula>IF(RIGHT(TEXT(AI55,"0.#"),1)=".",TRUE,FALSE)</formula>
    </cfRule>
  </conditionalFormatting>
  <conditionalFormatting sqref="AE33">
    <cfRule type="expression" dxfId="2119" priority="13633">
      <formula>IF(RIGHT(TEXT(AE33,"0.#"),1)=".",FALSE,TRUE)</formula>
    </cfRule>
    <cfRule type="expression" dxfId="2118" priority="13634">
      <formula>IF(RIGHT(TEXT(AE33,"0.#"),1)=".",TRUE,FALSE)</formula>
    </cfRule>
  </conditionalFormatting>
  <conditionalFormatting sqref="AE34 AI34 AM34">
    <cfRule type="expression" dxfId="2117" priority="13631">
      <formula>IF(RIGHT(TEXT(AE34,"0.#"),1)=".",FALSE,TRUE)</formula>
    </cfRule>
    <cfRule type="expression" dxfId="2116" priority="13632">
      <formula>IF(RIGHT(TEXT(AE34,"0.#"),1)=".",TRUE,FALSE)</formula>
    </cfRule>
  </conditionalFormatting>
  <conditionalFormatting sqref="AI33">
    <cfRule type="expression" dxfId="2115" priority="13627">
      <formula>IF(RIGHT(TEXT(AI33,"0.#"),1)=".",FALSE,TRUE)</formula>
    </cfRule>
    <cfRule type="expression" dxfId="2114" priority="13628">
      <formula>IF(RIGHT(TEXT(AI33,"0.#"),1)=".",TRUE,FALSE)</formula>
    </cfRule>
  </conditionalFormatting>
  <conditionalFormatting sqref="AI32">
    <cfRule type="expression" dxfId="2113" priority="13625">
      <formula>IF(RIGHT(TEXT(AI32,"0.#"),1)=".",FALSE,TRUE)</formula>
    </cfRule>
    <cfRule type="expression" dxfId="2112" priority="13626">
      <formula>IF(RIGHT(TEXT(AI32,"0.#"),1)=".",TRUE,FALSE)</formula>
    </cfRule>
  </conditionalFormatting>
  <conditionalFormatting sqref="AM32">
    <cfRule type="expression" dxfId="2111" priority="13623">
      <formula>IF(RIGHT(TEXT(AM32,"0.#"),1)=".",FALSE,TRUE)</formula>
    </cfRule>
    <cfRule type="expression" dxfId="2110" priority="13624">
      <formula>IF(RIGHT(TEXT(AM32,"0.#"),1)=".",TRUE,FALSE)</formula>
    </cfRule>
  </conditionalFormatting>
  <conditionalFormatting sqref="AM33">
    <cfRule type="expression" dxfId="2109" priority="13621">
      <formula>IF(RIGHT(TEXT(AM33,"0.#"),1)=".",FALSE,TRUE)</formula>
    </cfRule>
    <cfRule type="expression" dxfId="2108" priority="13622">
      <formula>IF(RIGHT(TEXT(AM33,"0.#"),1)=".",TRUE,FALSE)</formula>
    </cfRule>
  </conditionalFormatting>
  <conditionalFormatting sqref="AQ32:AQ34">
    <cfRule type="expression" dxfId="2107" priority="13613">
      <formula>IF(RIGHT(TEXT(AQ32,"0.#"),1)=".",FALSE,TRUE)</formula>
    </cfRule>
    <cfRule type="expression" dxfId="2106" priority="13614">
      <formula>IF(RIGHT(TEXT(AQ32,"0.#"),1)=".",TRUE,FALSE)</formula>
    </cfRule>
  </conditionalFormatting>
  <conditionalFormatting sqref="AU32:AU34">
    <cfRule type="expression" dxfId="2105" priority="13611">
      <formula>IF(RIGHT(TEXT(AU32,"0.#"),1)=".",FALSE,TRUE)</formula>
    </cfRule>
    <cfRule type="expression" dxfId="2104" priority="13612">
      <formula>IF(RIGHT(TEXT(AU32,"0.#"),1)=".",TRUE,FALSE)</formula>
    </cfRule>
  </conditionalFormatting>
  <conditionalFormatting sqref="AE53">
    <cfRule type="expression" dxfId="2103" priority="13545">
      <formula>IF(RIGHT(TEXT(AE53,"0.#"),1)=".",FALSE,TRUE)</formula>
    </cfRule>
    <cfRule type="expression" dxfId="2102" priority="13546">
      <formula>IF(RIGHT(TEXT(AE53,"0.#"),1)=".",TRUE,FALSE)</formula>
    </cfRule>
  </conditionalFormatting>
  <conditionalFormatting sqref="AE54">
    <cfRule type="expression" dxfId="2101" priority="13543">
      <formula>IF(RIGHT(TEXT(AE54,"0.#"),1)=".",FALSE,TRUE)</formula>
    </cfRule>
    <cfRule type="expression" dxfId="2100" priority="13544">
      <formula>IF(RIGHT(TEXT(AE54,"0.#"),1)=".",TRUE,FALSE)</formula>
    </cfRule>
  </conditionalFormatting>
  <conditionalFormatting sqref="AI54">
    <cfRule type="expression" dxfId="2099" priority="13537">
      <formula>IF(RIGHT(TEXT(AI54,"0.#"),1)=".",FALSE,TRUE)</formula>
    </cfRule>
    <cfRule type="expression" dxfId="2098" priority="13538">
      <formula>IF(RIGHT(TEXT(AI54,"0.#"),1)=".",TRUE,FALSE)</formula>
    </cfRule>
  </conditionalFormatting>
  <conditionalFormatting sqref="AI53">
    <cfRule type="expression" dxfId="2097" priority="13535">
      <formula>IF(RIGHT(TEXT(AI53,"0.#"),1)=".",FALSE,TRUE)</formula>
    </cfRule>
    <cfRule type="expression" dxfId="2096" priority="13536">
      <formula>IF(RIGHT(TEXT(AI53,"0.#"),1)=".",TRUE,FALSE)</formula>
    </cfRule>
  </conditionalFormatting>
  <conditionalFormatting sqref="AM53">
    <cfRule type="expression" dxfId="2095" priority="13533">
      <formula>IF(RIGHT(TEXT(AM53,"0.#"),1)=".",FALSE,TRUE)</formula>
    </cfRule>
    <cfRule type="expression" dxfId="2094" priority="13534">
      <formula>IF(RIGHT(TEXT(AM53,"0.#"),1)=".",TRUE,FALSE)</formula>
    </cfRule>
  </conditionalFormatting>
  <conditionalFormatting sqref="AM54">
    <cfRule type="expression" dxfId="2093" priority="13531">
      <formula>IF(RIGHT(TEXT(AM54,"0.#"),1)=".",FALSE,TRUE)</formula>
    </cfRule>
    <cfRule type="expression" dxfId="2092" priority="13532">
      <formula>IF(RIGHT(TEXT(AM54,"0.#"),1)=".",TRUE,FALSE)</formula>
    </cfRule>
  </conditionalFormatting>
  <conditionalFormatting sqref="AM55">
    <cfRule type="expression" dxfId="2091" priority="13529">
      <formula>IF(RIGHT(TEXT(AM55,"0.#"),1)=".",FALSE,TRUE)</formula>
    </cfRule>
    <cfRule type="expression" dxfId="2090" priority="13530">
      <formula>IF(RIGHT(TEXT(AM55,"0.#"),1)=".",TRUE,FALSE)</formula>
    </cfRule>
  </conditionalFormatting>
  <conditionalFormatting sqref="AE60">
    <cfRule type="expression" dxfId="2089" priority="13515">
      <formula>IF(RIGHT(TEXT(AE60,"0.#"),1)=".",FALSE,TRUE)</formula>
    </cfRule>
    <cfRule type="expression" dxfId="2088" priority="13516">
      <formula>IF(RIGHT(TEXT(AE60,"0.#"),1)=".",TRUE,FALSE)</formula>
    </cfRule>
  </conditionalFormatting>
  <conditionalFormatting sqref="AE61">
    <cfRule type="expression" dxfId="2087" priority="13513">
      <formula>IF(RIGHT(TEXT(AE61,"0.#"),1)=".",FALSE,TRUE)</formula>
    </cfRule>
    <cfRule type="expression" dxfId="2086" priority="13514">
      <formula>IF(RIGHT(TEXT(AE61,"0.#"),1)=".",TRUE,FALSE)</formula>
    </cfRule>
  </conditionalFormatting>
  <conditionalFormatting sqref="AE62">
    <cfRule type="expression" dxfId="2085" priority="13511">
      <formula>IF(RIGHT(TEXT(AE62,"0.#"),1)=".",FALSE,TRUE)</formula>
    </cfRule>
    <cfRule type="expression" dxfId="2084" priority="13512">
      <formula>IF(RIGHT(TEXT(AE62,"0.#"),1)=".",TRUE,FALSE)</formula>
    </cfRule>
  </conditionalFormatting>
  <conditionalFormatting sqref="AI62">
    <cfRule type="expression" dxfId="2083" priority="13509">
      <formula>IF(RIGHT(TEXT(AI62,"0.#"),1)=".",FALSE,TRUE)</formula>
    </cfRule>
    <cfRule type="expression" dxfId="2082" priority="13510">
      <formula>IF(RIGHT(TEXT(AI62,"0.#"),1)=".",TRUE,FALSE)</formula>
    </cfRule>
  </conditionalFormatting>
  <conditionalFormatting sqref="AI61">
    <cfRule type="expression" dxfId="2081" priority="13507">
      <formula>IF(RIGHT(TEXT(AI61,"0.#"),1)=".",FALSE,TRUE)</formula>
    </cfRule>
    <cfRule type="expression" dxfId="2080" priority="13508">
      <formula>IF(RIGHT(TEXT(AI61,"0.#"),1)=".",TRUE,FALSE)</formula>
    </cfRule>
  </conditionalFormatting>
  <conditionalFormatting sqref="AI60">
    <cfRule type="expression" dxfId="2079" priority="13505">
      <formula>IF(RIGHT(TEXT(AI60,"0.#"),1)=".",FALSE,TRUE)</formula>
    </cfRule>
    <cfRule type="expression" dxfId="2078" priority="13506">
      <formula>IF(RIGHT(TEXT(AI60,"0.#"),1)=".",TRUE,FALSE)</formula>
    </cfRule>
  </conditionalFormatting>
  <conditionalFormatting sqref="AM60">
    <cfRule type="expression" dxfId="2077" priority="13503">
      <formula>IF(RIGHT(TEXT(AM60,"0.#"),1)=".",FALSE,TRUE)</formula>
    </cfRule>
    <cfRule type="expression" dxfId="2076" priority="13504">
      <formula>IF(RIGHT(TEXT(AM60,"0.#"),1)=".",TRUE,FALSE)</formula>
    </cfRule>
  </conditionalFormatting>
  <conditionalFormatting sqref="AM61">
    <cfRule type="expression" dxfId="2075" priority="13501">
      <formula>IF(RIGHT(TEXT(AM61,"0.#"),1)=".",FALSE,TRUE)</formula>
    </cfRule>
    <cfRule type="expression" dxfId="2074" priority="13502">
      <formula>IF(RIGHT(TEXT(AM61,"0.#"),1)=".",TRUE,FALSE)</formula>
    </cfRule>
  </conditionalFormatting>
  <conditionalFormatting sqref="AM62">
    <cfRule type="expression" dxfId="2073" priority="13499">
      <formula>IF(RIGHT(TEXT(AM62,"0.#"),1)=".",FALSE,TRUE)</formula>
    </cfRule>
    <cfRule type="expression" dxfId="2072" priority="13500">
      <formula>IF(RIGHT(TEXT(AM62,"0.#"),1)=".",TRUE,FALSE)</formula>
    </cfRule>
  </conditionalFormatting>
  <conditionalFormatting sqref="AE87">
    <cfRule type="expression" dxfId="2071" priority="13485">
      <formula>IF(RIGHT(TEXT(AE87,"0.#"),1)=".",FALSE,TRUE)</formula>
    </cfRule>
    <cfRule type="expression" dxfId="2070" priority="13486">
      <formula>IF(RIGHT(TEXT(AE87,"0.#"),1)=".",TRUE,FALSE)</formula>
    </cfRule>
  </conditionalFormatting>
  <conditionalFormatting sqref="AE88">
    <cfRule type="expression" dxfId="2069" priority="13483">
      <formula>IF(RIGHT(TEXT(AE88,"0.#"),1)=".",FALSE,TRUE)</formula>
    </cfRule>
    <cfRule type="expression" dxfId="2068" priority="13484">
      <formula>IF(RIGHT(TEXT(AE88,"0.#"),1)=".",TRUE,FALSE)</formula>
    </cfRule>
  </conditionalFormatting>
  <conditionalFormatting sqref="AE89">
    <cfRule type="expression" dxfId="2067" priority="13481">
      <formula>IF(RIGHT(TEXT(AE89,"0.#"),1)=".",FALSE,TRUE)</formula>
    </cfRule>
    <cfRule type="expression" dxfId="2066" priority="13482">
      <formula>IF(RIGHT(TEXT(AE89,"0.#"),1)=".",TRUE,FALSE)</formula>
    </cfRule>
  </conditionalFormatting>
  <conditionalFormatting sqref="AI89">
    <cfRule type="expression" dxfId="2065" priority="13479">
      <formula>IF(RIGHT(TEXT(AI89,"0.#"),1)=".",FALSE,TRUE)</formula>
    </cfRule>
    <cfRule type="expression" dxfId="2064" priority="13480">
      <formula>IF(RIGHT(TEXT(AI89,"0.#"),1)=".",TRUE,FALSE)</formula>
    </cfRule>
  </conditionalFormatting>
  <conditionalFormatting sqref="AI88">
    <cfRule type="expression" dxfId="2063" priority="13477">
      <formula>IF(RIGHT(TEXT(AI88,"0.#"),1)=".",FALSE,TRUE)</formula>
    </cfRule>
    <cfRule type="expression" dxfId="2062" priority="13478">
      <formula>IF(RIGHT(TEXT(AI88,"0.#"),1)=".",TRUE,FALSE)</formula>
    </cfRule>
  </conditionalFormatting>
  <conditionalFormatting sqref="AI87">
    <cfRule type="expression" dxfId="2061" priority="13475">
      <formula>IF(RIGHT(TEXT(AI87,"0.#"),1)=".",FALSE,TRUE)</formula>
    </cfRule>
    <cfRule type="expression" dxfId="2060" priority="13476">
      <formula>IF(RIGHT(TEXT(AI87,"0.#"),1)=".",TRUE,FALSE)</formula>
    </cfRule>
  </conditionalFormatting>
  <conditionalFormatting sqref="AM88">
    <cfRule type="expression" dxfId="2059" priority="13471">
      <formula>IF(RIGHT(TEXT(AM88,"0.#"),1)=".",FALSE,TRUE)</formula>
    </cfRule>
    <cfRule type="expression" dxfId="2058" priority="13472">
      <formula>IF(RIGHT(TEXT(AM88,"0.#"),1)=".",TRUE,FALSE)</formula>
    </cfRule>
  </conditionalFormatting>
  <conditionalFormatting sqref="AM89">
    <cfRule type="expression" dxfId="2057" priority="13469">
      <formula>IF(RIGHT(TEXT(AM89,"0.#"),1)=".",FALSE,TRUE)</formula>
    </cfRule>
    <cfRule type="expression" dxfId="2056" priority="13470">
      <formula>IF(RIGHT(TEXT(AM89,"0.#"),1)=".",TRUE,FALSE)</formula>
    </cfRule>
  </conditionalFormatting>
  <conditionalFormatting sqref="AE92">
    <cfRule type="expression" dxfId="2055" priority="13455">
      <formula>IF(RIGHT(TEXT(AE92,"0.#"),1)=".",FALSE,TRUE)</formula>
    </cfRule>
    <cfRule type="expression" dxfId="2054" priority="13456">
      <formula>IF(RIGHT(TEXT(AE92,"0.#"),1)=".",TRUE,FALSE)</formula>
    </cfRule>
  </conditionalFormatting>
  <conditionalFormatting sqref="AE93">
    <cfRule type="expression" dxfId="2053" priority="13453">
      <formula>IF(RIGHT(TEXT(AE93,"0.#"),1)=".",FALSE,TRUE)</formula>
    </cfRule>
    <cfRule type="expression" dxfId="2052" priority="13454">
      <formula>IF(RIGHT(TEXT(AE93,"0.#"),1)=".",TRUE,FALSE)</formula>
    </cfRule>
  </conditionalFormatting>
  <conditionalFormatting sqref="AE94">
    <cfRule type="expression" dxfId="2051" priority="13451">
      <formula>IF(RIGHT(TEXT(AE94,"0.#"),1)=".",FALSE,TRUE)</formula>
    </cfRule>
    <cfRule type="expression" dxfId="2050" priority="13452">
      <formula>IF(RIGHT(TEXT(AE94,"0.#"),1)=".",TRUE,FALSE)</formula>
    </cfRule>
  </conditionalFormatting>
  <conditionalFormatting sqref="AI94">
    <cfRule type="expression" dxfId="2049" priority="13449">
      <formula>IF(RIGHT(TEXT(AI94,"0.#"),1)=".",FALSE,TRUE)</formula>
    </cfRule>
    <cfRule type="expression" dxfId="2048" priority="13450">
      <formula>IF(RIGHT(TEXT(AI94,"0.#"),1)=".",TRUE,FALSE)</formula>
    </cfRule>
  </conditionalFormatting>
  <conditionalFormatting sqref="AI93">
    <cfRule type="expression" dxfId="2047" priority="13447">
      <formula>IF(RIGHT(TEXT(AI93,"0.#"),1)=".",FALSE,TRUE)</formula>
    </cfRule>
    <cfRule type="expression" dxfId="2046" priority="13448">
      <formula>IF(RIGHT(TEXT(AI93,"0.#"),1)=".",TRUE,FALSE)</formula>
    </cfRule>
  </conditionalFormatting>
  <conditionalFormatting sqref="AI92">
    <cfRule type="expression" dxfId="2045" priority="13445">
      <formula>IF(RIGHT(TEXT(AI92,"0.#"),1)=".",FALSE,TRUE)</formula>
    </cfRule>
    <cfRule type="expression" dxfId="2044" priority="13446">
      <formula>IF(RIGHT(TEXT(AI92,"0.#"),1)=".",TRUE,FALSE)</formula>
    </cfRule>
  </conditionalFormatting>
  <conditionalFormatting sqref="AM92">
    <cfRule type="expression" dxfId="2043" priority="13443">
      <formula>IF(RIGHT(TEXT(AM92,"0.#"),1)=".",FALSE,TRUE)</formula>
    </cfRule>
    <cfRule type="expression" dxfId="2042" priority="13444">
      <formula>IF(RIGHT(TEXT(AM92,"0.#"),1)=".",TRUE,FALSE)</formula>
    </cfRule>
  </conditionalFormatting>
  <conditionalFormatting sqref="AM93">
    <cfRule type="expression" dxfId="2041" priority="13441">
      <formula>IF(RIGHT(TEXT(AM93,"0.#"),1)=".",FALSE,TRUE)</formula>
    </cfRule>
    <cfRule type="expression" dxfId="2040" priority="13442">
      <formula>IF(RIGHT(TEXT(AM93,"0.#"),1)=".",TRUE,FALSE)</formula>
    </cfRule>
  </conditionalFormatting>
  <conditionalFormatting sqref="AM94">
    <cfRule type="expression" dxfId="2039" priority="13439">
      <formula>IF(RIGHT(TEXT(AM94,"0.#"),1)=".",FALSE,TRUE)</formula>
    </cfRule>
    <cfRule type="expression" dxfId="2038" priority="13440">
      <formula>IF(RIGHT(TEXT(AM94,"0.#"),1)=".",TRUE,FALSE)</formula>
    </cfRule>
  </conditionalFormatting>
  <conditionalFormatting sqref="AE97">
    <cfRule type="expression" dxfId="2037" priority="13425">
      <formula>IF(RIGHT(TEXT(AE97,"0.#"),1)=".",FALSE,TRUE)</formula>
    </cfRule>
    <cfRule type="expression" dxfId="2036" priority="13426">
      <formula>IF(RIGHT(TEXT(AE97,"0.#"),1)=".",TRUE,FALSE)</formula>
    </cfRule>
  </conditionalFormatting>
  <conditionalFormatting sqref="AE98">
    <cfRule type="expression" dxfId="2035" priority="13423">
      <formula>IF(RIGHT(TEXT(AE98,"0.#"),1)=".",FALSE,TRUE)</formula>
    </cfRule>
    <cfRule type="expression" dxfId="2034" priority="13424">
      <formula>IF(RIGHT(TEXT(AE98,"0.#"),1)=".",TRUE,FALSE)</formula>
    </cfRule>
  </conditionalFormatting>
  <conditionalFormatting sqref="AE99">
    <cfRule type="expression" dxfId="2033" priority="13421">
      <formula>IF(RIGHT(TEXT(AE99,"0.#"),1)=".",FALSE,TRUE)</formula>
    </cfRule>
    <cfRule type="expression" dxfId="2032" priority="13422">
      <formula>IF(RIGHT(TEXT(AE99,"0.#"),1)=".",TRUE,FALSE)</formula>
    </cfRule>
  </conditionalFormatting>
  <conditionalFormatting sqref="AI99">
    <cfRule type="expression" dxfId="2031" priority="13419">
      <formula>IF(RIGHT(TEXT(AI99,"0.#"),1)=".",FALSE,TRUE)</formula>
    </cfRule>
    <cfRule type="expression" dxfId="2030" priority="13420">
      <formula>IF(RIGHT(TEXT(AI99,"0.#"),1)=".",TRUE,FALSE)</formula>
    </cfRule>
  </conditionalFormatting>
  <conditionalFormatting sqref="AI98">
    <cfRule type="expression" dxfId="2029" priority="13417">
      <formula>IF(RIGHT(TEXT(AI98,"0.#"),1)=".",FALSE,TRUE)</formula>
    </cfRule>
    <cfRule type="expression" dxfId="2028" priority="13418">
      <formula>IF(RIGHT(TEXT(AI98,"0.#"),1)=".",TRUE,FALSE)</formula>
    </cfRule>
  </conditionalFormatting>
  <conditionalFormatting sqref="AI97">
    <cfRule type="expression" dxfId="2027" priority="13415">
      <formula>IF(RIGHT(TEXT(AI97,"0.#"),1)=".",FALSE,TRUE)</formula>
    </cfRule>
    <cfRule type="expression" dxfId="2026" priority="13416">
      <formula>IF(RIGHT(TEXT(AI97,"0.#"),1)=".",TRUE,FALSE)</formula>
    </cfRule>
  </conditionalFormatting>
  <conditionalFormatting sqref="AM97">
    <cfRule type="expression" dxfId="2025" priority="13413">
      <formula>IF(RIGHT(TEXT(AM97,"0.#"),1)=".",FALSE,TRUE)</formula>
    </cfRule>
    <cfRule type="expression" dxfId="2024" priority="13414">
      <formula>IF(RIGHT(TEXT(AM97,"0.#"),1)=".",TRUE,FALSE)</formula>
    </cfRule>
  </conditionalFormatting>
  <conditionalFormatting sqref="AM98">
    <cfRule type="expression" dxfId="2023" priority="13411">
      <formula>IF(RIGHT(TEXT(AM98,"0.#"),1)=".",FALSE,TRUE)</formula>
    </cfRule>
    <cfRule type="expression" dxfId="2022" priority="13412">
      <formula>IF(RIGHT(TEXT(AM98,"0.#"),1)=".",TRUE,FALSE)</formula>
    </cfRule>
  </conditionalFormatting>
  <conditionalFormatting sqref="AM99">
    <cfRule type="expression" dxfId="2021" priority="13409">
      <formula>IF(RIGHT(TEXT(AM99,"0.#"),1)=".",FALSE,TRUE)</formula>
    </cfRule>
    <cfRule type="expression" dxfId="2020" priority="13410">
      <formula>IF(RIGHT(TEXT(AM99,"0.#"),1)=".",TRUE,FALSE)</formula>
    </cfRule>
  </conditionalFormatting>
  <conditionalFormatting sqref="AM101">
    <cfRule type="expression" dxfId="2019" priority="13393">
      <formula>IF(RIGHT(TEXT(AM101,"0.#"),1)=".",FALSE,TRUE)</formula>
    </cfRule>
    <cfRule type="expression" dxfId="2018" priority="13394">
      <formula>IF(RIGHT(TEXT(AM101,"0.#"),1)=".",TRUE,FALSE)</formula>
    </cfRule>
  </conditionalFormatting>
  <conditionalFormatting sqref="AM102">
    <cfRule type="expression" dxfId="2017" priority="13387">
      <formula>IF(RIGHT(TEXT(AM102,"0.#"),1)=".",FALSE,TRUE)</formula>
    </cfRule>
    <cfRule type="expression" dxfId="2016" priority="13388">
      <formula>IF(RIGHT(TEXT(AM102,"0.#"),1)=".",TRUE,FALSE)</formula>
    </cfRule>
  </conditionalFormatting>
  <conditionalFormatting sqref="AQ102">
    <cfRule type="expression" dxfId="2015" priority="13385">
      <formula>IF(RIGHT(TEXT(AQ102,"0.#"),1)=".",FALSE,TRUE)</formula>
    </cfRule>
    <cfRule type="expression" dxfId="2014" priority="13386">
      <formula>IF(RIGHT(TEXT(AQ102,"0.#"),1)=".",TRUE,FALSE)</formula>
    </cfRule>
  </conditionalFormatting>
  <conditionalFormatting sqref="AE104">
    <cfRule type="expression" dxfId="2013" priority="13383">
      <formula>IF(RIGHT(TEXT(AE104,"0.#"),1)=".",FALSE,TRUE)</formula>
    </cfRule>
    <cfRule type="expression" dxfId="2012" priority="13384">
      <formula>IF(RIGHT(TEXT(AE104,"0.#"),1)=".",TRUE,FALSE)</formula>
    </cfRule>
  </conditionalFormatting>
  <conditionalFormatting sqref="AI104">
    <cfRule type="expression" dxfId="2011" priority="13381">
      <formula>IF(RIGHT(TEXT(AI104,"0.#"),1)=".",FALSE,TRUE)</formula>
    </cfRule>
    <cfRule type="expression" dxfId="2010" priority="13382">
      <formula>IF(RIGHT(TEXT(AI104,"0.#"),1)=".",TRUE,FALSE)</formula>
    </cfRule>
  </conditionalFormatting>
  <conditionalFormatting sqref="AM104">
    <cfRule type="expression" dxfId="2009" priority="13379">
      <formula>IF(RIGHT(TEXT(AM104,"0.#"),1)=".",FALSE,TRUE)</formula>
    </cfRule>
    <cfRule type="expression" dxfId="2008" priority="13380">
      <formula>IF(RIGHT(TEXT(AM104,"0.#"),1)=".",TRUE,FALSE)</formula>
    </cfRule>
  </conditionalFormatting>
  <conditionalFormatting sqref="AE105">
    <cfRule type="expression" dxfId="2007" priority="13377">
      <formula>IF(RIGHT(TEXT(AE105,"0.#"),1)=".",FALSE,TRUE)</formula>
    </cfRule>
    <cfRule type="expression" dxfId="2006" priority="13378">
      <formula>IF(RIGHT(TEXT(AE105,"0.#"),1)=".",TRUE,FALSE)</formula>
    </cfRule>
  </conditionalFormatting>
  <conditionalFormatting sqref="AI105">
    <cfRule type="expression" dxfId="2005" priority="13375">
      <formula>IF(RIGHT(TEXT(AI105,"0.#"),1)=".",FALSE,TRUE)</formula>
    </cfRule>
    <cfRule type="expression" dxfId="2004" priority="13376">
      <formula>IF(RIGHT(TEXT(AI105,"0.#"),1)=".",TRUE,FALSE)</formula>
    </cfRule>
  </conditionalFormatting>
  <conditionalFormatting sqref="AM105">
    <cfRule type="expression" dxfId="2003" priority="13373">
      <formula>IF(RIGHT(TEXT(AM105,"0.#"),1)=".",FALSE,TRUE)</formula>
    </cfRule>
    <cfRule type="expression" dxfId="2002" priority="13374">
      <formula>IF(RIGHT(TEXT(AM105,"0.#"),1)=".",TRUE,FALSE)</formula>
    </cfRule>
  </conditionalFormatting>
  <conditionalFormatting sqref="AE107">
    <cfRule type="expression" dxfId="2001" priority="13369">
      <formula>IF(RIGHT(TEXT(AE107,"0.#"),1)=".",FALSE,TRUE)</formula>
    </cfRule>
    <cfRule type="expression" dxfId="2000" priority="13370">
      <formula>IF(RIGHT(TEXT(AE107,"0.#"),1)=".",TRUE,FALSE)</formula>
    </cfRule>
  </conditionalFormatting>
  <conditionalFormatting sqref="AI107">
    <cfRule type="expression" dxfId="1999" priority="13367">
      <formula>IF(RIGHT(TEXT(AI107,"0.#"),1)=".",FALSE,TRUE)</formula>
    </cfRule>
    <cfRule type="expression" dxfId="1998" priority="13368">
      <formula>IF(RIGHT(TEXT(AI107,"0.#"),1)=".",TRUE,FALSE)</formula>
    </cfRule>
  </conditionalFormatting>
  <conditionalFormatting sqref="AM107">
    <cfRule type="expression" dxfId="1997" priority="13365">
      <formula>IF(RIGHT(TEXT(AM107,"0.#"),1)=".",FALSE,TRUE)</formula>
    </cfRule>
    <cfRule type="expression" dxfId="1996" priority="13366">
      <formula>IF(RIGHT(TEXT(AM107,"0.#"),1)=".",TRUE,FALSE)</formula>
    </cfRule>
  </conditionalFormatting>
  <conditionalFormatting sqref="AE108">
    <cfRule type="expression" dxfId="1995" priority="13363">
      <formula>IF(RIGHT(TEXT(AE108,"0.#"),1)=".",FALSE,TRUE)</formula>
    </cfRule>
    <cfRule type="expression" dxfId="1994" priority="13364">
      <formula>IF(RIGHT(TEXT(AE108,"0.#"),1)=".",TRUE,FALSE)</formula>
    </cfRule>
  </conditionalFormatting>
  <conditionalFormatting sqref="AI108">
    <cfRule type="expression" dxfId="1993" priority="13361">
      <formula>IF(RIGHT(TEXT(AI108,"0.#"),1)=".",FALSE,TRUE)</formula>
    </cfRule>
    <cfRule type="expression" dxfId="1992" priority="13362">
      <formula>IF(RIGHT(TEXT(AI108,"0.#"),1)=".",TRUE,FALSE)</formula>
    </cfRule>
  </conditionalFormatting>
  <conditionalFormatting sqref="AM108">
    <cfRule type="expression" dxfId="1991" priority="13359">
      <formula>IF(RIGHT(TEXT(AM108,"0.#"),1)=".",FALSE,TRUE)</formula>
    </cfRule>
    <cfRule type="expression" dxfId="1990" priority="13360">
      <formula>IF(RIGHT(TEXT(AM108,"0.#"),1)=".",TRUE,FALSE)</formula>
    </cfRule>
  </conditionalFormatting>
  <conditionalFormatting sqref="AE110">
    <cfRule type="expression" dxfId="1989" priority="13355">
      <formula>IF(RIGHT(TEXT(AE110,"0.#"),1)=".",FALSE,TRUE)</formula>
    </cfRule>
    <cfRule type="expression" dxfId="1988" priority="13356">
      <formula>IF(RIGHT(TEXT(AE110,"0.#"),1)=".",TRUE,FALSE)</formula>
    </cfRule>
  </conditionalFormatting>
  <conditionalFormatting sqref="AI110">
    <cfRule type="expression" dxfId="1987" priority="13353">
      <formula>IF(RIGHT(TEXT(AI110,"0.#"),1)=".",FALSE,TRUE)</formula>
    </cfRule>
    <cfRule type="expression" dxfId="1986" priority="13354">
      <formula>IF(RIGHT(TEXT(AI110,"0.#"),1)=".",TRUE,FALSE)</formula>
    </cfRule>
  </conditionalFormatting>
  <conditionalFormatting sqref="AM110">
    <cfRule type="expression" dxfId="1985" priority="13351">
      <formula>IF(RIGHT(TEXT(AM110,"0.#"),1)=".",FALSE,TRUE)</formula>
    </cfRule>
    <cfRule type="expression" dxfId="1984" priority="13352">
      <formula>IF(RIGHT(TEXT(AM110,"0.#"),1)=".",TRUE,FALSE)</formula>
    </cfRule>
  </conditionalFormatting>
  <conditionalFormatting sqref="AE111">
    <cfRule type="expression" dxfId="1983" priority="13349">
      <formula>IF(RIGHT(TEXT(AE111,"0.#"),1)=".",FALSE,TRUE)</formula>
    </cfRule>
    <cfRule type="expression" dxfId="1982" priority="13350">
      <formula>IF(RIGHT(TEXT(AE111,"0.#"),1)=".",TRUE,FALSE)</formula>
    </cfRule>
  </conditionalFormatting>
  <conditionalFormatting sqref="AI111">
    <cfRule type="expression" dxfId="1981" priority="13347">
      <formula>IF(RIGHT(TEXT(AI111,"0.#"),1)=".",FALSE,TRUE)</formula>
    </cfRule>
    <cfRule type="expression" dxfId="1980" priority="13348">
      <formula>IF(RIGHT(TEXT(AI111,"0.#"),1)=".",TRUE,FALSE)</formula>
    </cfRule>
  </conditionalFormatting>
  <conditionalFormatting sqref="AM111">
    <cfRule type="expression" dxfId="1979" priority="13345">
      <formula>IF(RIGHT(TEXT(AM111,"0.#"),1)=".",FALSE,TRUE)</formula>
    </cfRule>
    <cfRule type="expression" dxfId="1978" priority="13346">
      <formula>IF(RIGHT(TEXT(AM111,"0.#"),1)=".",TRUE,FALSE)</formula>
    </cfRule>
  </conditionalFormatting>
  <conditionalFormatting sqref="AE113">
    <cfRule type="expression" dxfId="1977" priority="13341">
      <formula>IF(RIGHT(TEXT(AE113,"0.#"),1)=".",FALSE,TRUE)</formula>
    </cfRule>
    <cfRule type="expression" dxfId="1976" priority="13342">
      <formula>IF(RIGHT(TEXT(AE113,"0.#"),1)=".",TRUE,FALSE)</formula>
    </cfRule>
  </conditionalFormatting>
  <conditionalFormatting sqref="AI113">
    <cfRule type="expression" dxfId="1975" priority="13339">
      <formula>IF(RIGHT(TEXT(AI113,"0.#"),1)=".",FALSE,TRUE)</formula>
    </cfRule>
    <cfRule type="expression" dxfId="1974" priority="13340">
      <formula>IF(RIGHT(TEXT(AI113,"0.#"),1)=".",TRUE,FALSE)</formula>
    </cfRule>
  </conditionalFormatting>
  <conditionalFormatting sqref="AM113">
    <cfRule type="expression" dxfId="1973" priority="13337">
      <formula>IF(RIGHT(TEXT(AM113,"0.#"),1)=".",FALSE,TRUE)</formula>
    </cfRule>
    <cfRule type="expression" dxfId="1972" priority="13338">
      <formula>IF(RIGHT(TEXT(AM113,"0.#"),1)=".",TRUE,FALSE)</formula>
    </cfRule>
  </conditionalFormatting>
  <conditionalFormatting sqref="AE114">
    <cfRule type="expression" dxfId="1971" priority="13335">
      <formula>IF(RIGHT(TEXT(AE114,"0.#"),1)=".",FALSE,TRUE)</formula>
    </cfRule>
    <cfRule type="expression" dxfId="1970" priority="13336">
      <formula>IF(RIGHT(TEXT(AE114,"0.#"),1)=".",TRUE,FALSE)</formula>
    </cfRule>
  </conditionalFormatting>
  <conditionalFormatting sqref="AI114">
    <cfRule type="expression" dxfId="1969" priority="13333">
      <formula>IF(RIGHT(TEXT(AI114,"0.#"),1)=".",FALSE,TRUE)</formula>
    </cfRule>
    <cfRule type="expression" dxfId="1968" priority="13334">
      <formula>IF(RIGHT(TEXT(AI114,"0.#"),1)=".",TRUE,FALSE)</formula>
    </cfRule>
  </conditionalFormatting>
  <conditionalFormatting sqref="AM114">
    <cfRule type="expression" dxfId="1967" priority="13331">
      <formula>IF(RIGHT(TEXT(AM114,"0.#"),1)=".",FALSE,TRUE)</formula>
    </cfRule>
    <cfRule type="expression" dxfId="1966" priority="13332">
      <formula>IF(RIGHT(TEXT(AM114,"0.#"),1)=".",TRUE,FALSE)</formula>
    </cfRule>
  </conditionalFormatting>
  <conditionalFormatting sqref="AE116 AQ116">
    <cfRule type="expression" dxfId="1965" priority="13327">
      <formula>IF(RIGHT(TEXT(AE116,"0.#"),1)=".",FALSE,TRUE)</formula>
    </cfRule>
    <cfRule type="expression" dxfId="1964" priority="13328">
      <formula>IF(RIGHT(TEXT(AE116,"0.#"),1)=".",TRUE,FALSE)</formula>
    </cfRule>
  </conditionalFormatting>
  <conditionalFormatting sqref="AI116">
    <cfRule type="expression" dxfId="1963" priority="13325">
      <formula>IF(RIGHT(TEXT(AI116,"0.#"),1)=".",FALSE,TRUE)</formula>
    </cfRule>
    <cfRule type="expression" dxfId="1962" priority="13326">
      <formula>IF(RIGHT(TEXT(AI116,"0.#"),1)=".",TRUE,FALSE)</formula>
    </cfRule>
  </conditionalFormatting>
  <conditionalFormatting sqref="AM116">
    <cfRule type="expression" dxfId="1961" priority="13323">
      <formula>IF(RIGHT(TEXT(AM116,"0.#"),1)=".",FALSE,TRUE)</formula>
    </cfRule>
    <cfRule type="expression" dxfId="1960" priority="13324">
      <formula>IF(RIGHT(TEXT(AM116,"0.#"),1)=".",TRUE,FALSE)</formula>
    </cfRule>
  </conditionalFormatting>
  <conditionalFormatting sqref="AE117 AM117">
    <cfRule type="expression" dxfId="1959" priority="13321">
      <formula>IF(RIGHT(TEXT(AE117,"0.#"),1)=".",FALSE,TRUE)</formula>
    </cfRule>
    <cfRule type="expression" dxfId="1958" priority="13322">
      <formula>IF(RIGHT(TEXT(AE117,"0.#"),1)=".",TRUE,FALSE)</formula>
    </cfRule>
  </conditionalFormatting>
  <conditionalFormatting sqref="AI117">
    <cfRule type="expression" dxfId="1957" priority="13319">
      <formula>IF(RIGHT(TEXT(AI117,"0.#"),1)=".",FALSE,TRUE)</formula>
    </cfRule>
    <cfRule type="expression" dxfId="1956" priority="13320">
      <formula>IF(RIGHT(TEXT(AI117,"0.#"),1)=".",TRUE,FALSE)</formula>
    </cfRule>
  </conditionalFormatting>
  <conditionalFormatting sqref="AQ117">
    <cfRule type="expression" dxfId="1955" priority="13315">
      <formula>IF(RIGHT(TEXT(AQ117,"0.#"),1)=".",FALSE,TRUE)</formula>
    </cfRule>
    <cfRule type="expression" dxfId="1954" priority="13316">
      <formula>IF(RIGHT(TEXT(AQ117,"0.#"),1)=".",TRUE,FALSE)</formula>
    </cfRule>
  </conditionalFormatting>
  <conditionalFormatting sqref="AE119 AQ119">
    <cfRule type="expression" dxfId="1953" priority="13313">
      <formula>IF(RIGHT(TEXT(AE119,"0.#"),1)=".",FALSE,TRUE)</formula>
    </cfRule>
    <cfRule type="expression" dxfId="1952" priority="13314">
      <formula>IF(RIGHT(TEXT(AE119,"0.#"),1)=".",TRUE,FALSE)</formula>
    </cfRule>
  </conditionalFormatting>
  <conditionalFormatting sqref="AI119">
    <cfRule type="expression" dxfId="1951" priority="13311">
      <formula>IF(RIGHT(TEXT(AI119,"0.#"),1)=".",FALSE,TRUE)</formula>
    </cfRule>
    <cfRule type="expression" dxfId="1950" priority="13312">
      <formula>IF(RIGHT(TEXT(AI119,"0.#"),1)=".",TRUE,FALSE)</formula>
    </cfRule>
  </conditionalFormatting>
  <conditionalFormatting sqref="AM119">
    <cfRule type="expression" dxfId="1949" priority="13309">
      <formula>IF(RIGHT(TEXT(AM119,"0.#"),1)=".",FALSE,TRUE)</formula>
    </cfRule>
    <cfRule type="expression" dxfId="1948" priority="13310">
      <formula>IF(RIGHT(TEXT(AM119,"0.#"),1)=".",TRUE,FALSE)</formula>
    </cfRule>
  </conditionalFormatting>
  <conditionalFormatting sqref="AQ120">
    <cfRule type="expression" dxfId="1947" priority="13301">
      <formula>IF(RIGHT(TEXT(AQ120,"0.#"),1)=".",FALSE,TRUE)</formula>
    </cfRule>
    <cfRule type="expression" dxfId="1946" priority="13302">
      <formula>IF(RIGHT(TEXT(AQ120,"0.#"),1)=".",TRUE,FALSE)</formula>
    </cfRule>
  </conditionalFormatting>
  <conditionalFormatting sqref="AE122 AQ122">
    <cfRule type="expression" dxfId="1945" priority="13299">
      <formula>IF(RIGHT(TEXT(AE122,"0.#"),1)=".",FALSE,TRUE)</formula>
    </cfRule>
    <cfRule type="expression" dxfId="1944" priority="13300">
      <formula>IF(RIGHT(TEXT(AE122,"0.#"),1)=".",TRUE,FALSE)</formula>
    </cfRule>
  </conditionalFormatting>
  <conditionalFormatting sqref="AI122">
    <cfRule type="expression" dxfId="1943" priority="13297">
      <formula>IF(RIGHT(TEXT(AI122,"0.#"),1)=".",FALSE,TRUE)</formula>
    </cfRule>
    <cfRule type="expression" dxfId="1942" priority="13298">
      <formula>IF(RIGHT(TEXT(AI122,"0.#"),1)=".",TRUE,FALSE)</formula>
    </cfRule>
  </conditionalFormatting>
  <conditionalFormatting sqref="AM122">
    <cfRule type="expression" dxfId="1941" priority="13295">
      <formula>IF(RIGHT(TEXT(AM122,"0.#"),1)=".",FALSE,TRUE)</formula>
    </cfRule>
    <cfRule type="expression" dxfId="1940" priority="13296">
      <formula>IF(RIGHT(TEXT(AM122,"0.#"),1)=".",TRUE,FALSE)</formula>
    </cfRule>
  </conditionalFormatting>
  <conditionalFormatting sqref="AQ123">
    <cfRule type="expression" dxfId="1939" priority="13287">
      <formula>IF(RIGHT(TEXT(AQ123,"0.#"),1)=".",FALSE,TRUE)</formula>
    </cfRule>
    <cfRule type="expression" dxfId="1938" priority="13288">
      <formula>IF(RIGHT(TEXT(AQ123,"0.#"),1)=".",TRUE,FALSE)</formula>
    </cfRule>
  </conditionalFormatting>
  <conditionalFormatting sqref="AE125 AQ125">
    <cfRule type="expression" dxfId="1937" priority="13285">
      <formula>IF(RIGHT(TEXT(AE125,"0.#"),1)=".",FALSE,TRUE)</formula>
    </cfRule>
    <cfRule type="expression" dxfId="1936" priority="13286">
      <formula>IF(RIGHT(TEXT(AE125,"0.#"),1)=".",TRUE,FALSE)</formula>
    </cfRule>
  </conditionalFormatting>
  <conditionalFormatting sqref="AI125">
    <cfRule type="expression" dxfId="1935" priority="13283">
      <formula>IF(RIGHT(TEXT(AI125,"0.#"),1)=".",FALSE,TRUE)</formula>
    </cfRule>
    <cfRule type="expression" dxfId="1934" priority="13284">
      <formula>IF(RIGHT(TEXT(AI125,"0.#"),1)=".",TRUE,FALSE)</formula>
    </cfRule>
  </conditionalFormatting>
  <conditionalFormatting sqref="AM125">
    <cfRule type="expression" dxfId="1933" priority="13281">
      <formula>IF(RIGHT(TEXT(AM125,"0.#"),1)=".",FALSE,TRUE)</formula>
    </cfRule>
    <cfRule type="expression" dxfId="1932" priority="13282">
      <formula>IF(RIGHT(TEXT(AM125,"0.#"),1)=".",TRUE,FALSE)</formula>
    </cfRule>
  </conditionalFormatting>
  <conditionalFormatting sqref="AQ126">
    <cfRule type="expression" dxfId="1931" priority="13273">
      <formula>IF(RIGHT(TEXT(AQ126,"0.#"),1)=".",FALSE,TRUE)</formula>
    </cfRule>
    <cfRule type="expression" dxfId="1930" priority="13274">
      <formula>IF(RIGHT(TEXT(AQ126,"0.#"),1)=".",TRUE,FALSE)</formula>
    </cfRule>
  </conditionalFormatting>
  <conditionalFormatting sqref="AE128 AQ128">
    <cfRule type="expression" dxfId="1929" priority="13271">
      <formula>IF(RIGHT(TEXT(AE128,"0.#"),1)=".",FALSE,TRUE)</formula>
    </cfRule>
    <cfRule type="expression" dxfId="1928" priority="13272">
      <formula>IF(RIGHT(TEXT(AE128,"0.#"),1)=".",TRUE,FALSE)</formula>
    </cfRule>
  </conditionalFormatting>
  <conditionalFormatting sqref="AI128">
    <cfRule type="expression" dxfId="1927" priority="13269">
      <formula>IF(RIGHT(TEXT(AI128,"0.#"),1)=".",FALSE,TRUE)</formula>
    </cfRule>
    <cfRule type="expression" dxfId="1926" priority="13270">
      <formula>IF(RIGHT(TEXT(AI128,"0.#"),1)=".",TRUE,FALSE)</formula>
    </cfRule>
  </conditionalFormatting>
  <conditionalFormatting sqref="AM128">
    <cfRule type="expression" dxfId="1925" priority="13267">
      <formula>IF(RIGHT(TEXT(AM128,"0.#"),1)=".",FALSE,TRUE)</formula>
    </cfRule>
    <cfRule type="expression" dxfId="1924" priority="13268">
      <formula>IF(RIGHT(TEXT(AM128,"0.#"),1)=".",TRUE,FALSE)</formula>
    </cfRule>
  </conditionalFormatting>
  <conditionalFormatting sqref="AQ129">
    <cfRule type="expression" dxfId="1923" priority="13259">
      <formula>IF(RIGHT(TEXT(AQ129,"0.#"),1)=".",FALSE,TRUE)</formula>
    </cfRule>
    <cfRule type="expression" dxfId="1922" priority="13260">
      <formula>IF(RIGHT(TEXT(AQ129,"0.#"),1)=".",TRUE,FALSE)</formula>
    </cfRule>
  </conditionalFormatting>
  <conditionalFormatting sqref="AE75">
    <cfRule type="expression" dxfId="1921" priority="13257">
      <formula>IF(RIGHT(TEXT(AE75,"0.#"),1)=".",FALSE,TRUE)</formula>
    </cfRule>
    <cfRule type="expression" dxfId="1920" priority="13258">
      <formula>IF(RIGHT(TEXT(AE75,"0.#"),1)=".",TRUE,FALSE)</formula>
    </cfRule>
  </conditionalFormatting>
  <conditionalFormatting sqref="AE76">
    <cfRule type="expression" dxfId="1919" priority="13255">
      <formula>IF(RIGHT(TEXT(AE76,"0.#"),1)=".",FALSE,TRUE)</formula>
    </cfRule>
    <cfRule type="expression" dxfId="1918" priority="13256">
      <formula>IF(RIGHT(TEXT(AE76,"0.#"),1)=".",TRUE,FALSE)</formula>
    </cfRule>
  </conditionalFormatting>
  <conditionalFormatting sqref="AE77">
    <cfRule type="expression" dxfId="1917" priority="13253">
      <formula>IF(RIGHT(TEXT(AE77,"0.#"),1)=".",FALSE,TRUE)</formula>
    </cfRule>
    <cfRule type="expression" dxfId="1916" priority="13254">
      <formula>IF(RIGHT(TEXT(AE77,"0.#"),1)=".",TRUE,FALSE)</formula>
    </cfRule>
  </conditionalFormatting>
  <conditionalFormatting sqref="AI77">
    <cfRule type="expression" dxfId="1915" priority="13251">
      <formula>IF(RIGHT(TEXT(AI77,"0.#"),1)=".",FALSE,TRUE)</formula>
    </cfRule>
    <cfRule type="expression" dxfId="1914" priority="13252">
      <formula>IF(RIGHT(TEXT(AI77,"0.#"),1)=".",TRUE,FALSE)</formula>
    </cfRule>
  </conditionalFormatting>
  <conditionalFormatting sqref="AI76">
    <cfRule type="expression" dxfId="1913" priority="13249">
      <formula>IF(RIGHT(TEXT(AI76,"0.#"),1)=".",FALSE,TRUE)</formula>
    </cfRule>
    <cfRule type="expression" dxfId="1912" priority="13250">
      <formula>IF(RIGHT(TEXT(AI76,"0.#"),1)=".",TRUE,FALSE)</formula>
    </cfRule>
  </conditionalFormatting>
  <conditionalFormatting sqref="AI75">
    <cfRule type="expression" dxfId="1911" priority="13247">
      <formula>IF(RIGHT(TEXT(AI75,"0.#"),1)=".",FALSE,TRUE)</formula>
    </cfRule>
    <cfRule type="expression" dxfId="1910" priority="13248">
      <formula>IF(RIGHT(TEXT(AI75,"0.#"),1)=".",TRUE,FALSE)</formula>
    </cfRule>
  </conditionalFormatting>
  <conditionalFormatting sqref="AM75">
    <cfRule type="expression" dxfId="1909" priority="13245">
      <formula>IF(RIGHT(TEXT(AM75,"0.#"),1)=".",FALSE,TRUE)</formula>
    </cfRule>
    <cfRule type="expression" dxfId="1908" priority="13246">
      <formula>IF(RIGHT(TEXT(AM75,"0.#"),1)=".",TRUE,FALSE)</formula>
    </cfRule>
  </conditionalFormatting>
  <conditionalFormatting sqref="AM76">
    <cfRule type="expression" dxfId="1907" priority="13243">
      <formula>IF(RIGHT(TEXT(AM76,"0.#"),1)=".",FALSE,TRUE)</formula>
    </cfRule>
    <cfRule type="expression" dxfId="1906" priority="13244">
      <formula>IF(RIGHT(TEXT(AM76,"0.#"),1)=".",TRUE,FALSE)</formula>
    </cfRule>
  </conditionalFormatting>
  <conditionalFormatting sqref="AM77">
    <cfRule type="expression" dxfId="1905" priority="13241">
      <formula>IF(RIGHT(TEXT(AM77,"0.#"),1)=".",FALSE,TRUE)</formula>
    </cfRule>
    <cfRule type="expression" dxfId="1904" priority="13242">
      <formula>IF(RIGHT(TEXT(AM77,"0.#"),1)=".",TRUE,FALSE)</formula>
    </cfRule>
  </conditionalFormatting>
  <conditionalFormatting sqref="AE134:AE135 AI134:AI135 AM134:AM135 AQ134:AQ135 AU134:AU135">
    <cfRule type="expression" dxfId="1903" priority="13227">
      <formula>IF(RIGHT(TEXT(AE134,"0.#"),1)=".",FALSE,TRUE)</formula>
    </cfRule>
    <cfRule type="expression" dxfId="1902" priority="13228">
      <formula>IF(RIGHT(TEXT(AE134,"0.#"),1)=".",TRUE,FALSE)</formula>
    </cfRule>
  </conditionalFormatting>
  <conditionalFormatting sqref="AE433">
    <cfRule type="expression" dxfId="1901" priority="13197">
      <formula>IF(RIGHT(TEXT(AE433,"0.#"),1)=".",FALSE,TRUE)</formula>
    </cfRule>
    <cfRule type="expression" dxfId="1900" priority="13198">
      <formula>IF(RIGHT(TEXT(AE433,"0.#"),1)=".",TRUE,FALSE)</formula>
    </cfRule>
  </conditionalFormatting>
  <conditionalFormatting sqref="AM435">
    <cfRule type="expression" dxfId="1899" priority="13181">
      <formula>IF(RIGHT(TEXT(AM435,"0.#"),1)=".",FALSE,TRUE)</formula>
    </cfRule>
    <cfRule type="expression" dxfId="1898" priority="13182">
      <formula>IF(RIGHT(TEXT(AM435,"0.#"),1)=".",TRUE,FALSE)</formula>
    </cfRule>
  </conditionalFormatting>
  <conditionalFormatting sqref="AE434">
    <cfRule type="expression" dxfId="1897" priority="13195">
      <formula>IF(RIGHT(TEXT(AE434,"0.#"),1)=".",FALSE,TRUE)</formula>
    </cfRule>
    <cfRule type="expression" dxfId="1896" priority="13196">
      <formula>IF(RIGHT(TEXT(AE434,"0.#"),1)=".",TRUE,FALSE)</formula>
    </cfRule>
  </conditionalFormatting>
  <conditionalFormatting sqref="AE435">
    <cfRule type="expression" dxfId="1895" priority="13193">
      <formula>IF(RIGHT(TEXT(AE435,"0.#"),1)=".",FALSE,TRUE)</formula>
    </cfRule>
    <cfRule type="expression" dxfId="1894" priority="13194">
      <formula>IF(RIGHT(TEXT(AE435,"0.#"),1)=".",TRUE,FALSE)</formula>
    </cfRule>
  </conditionalFormatting>
  <conditionalFormatting sqref="AM433">
    <cfRule type="expression" dxfId="1893" priority="13185">
      <formula>IF(RIGHT(TEXT(AM433,"0.#"),1)=".",FALSE,TRUE)</formula>
    </cfRule>
    <cfRule type="expression" dxfId="1892" priority="13186">
      <formula>IF(RIGHT(TEXT(AM433,"0.#"),1)=".",TRUE,FALSE)</formula>
    </cfRule>
  </conditionalFormatting>
  <conditionalFormatting sqref="AM434">
    <cfRule type="expression" dxfId="1891" priority="13183">
      <formula>IF(RIGHT(TEXT(AM434,"0.#"),1)=".",FALSE,TRUE)</formula>
    </cfRule>
    <cfRule type="expression" dxfId="1890" priority="13184">
      <formula>IF(RIGHT(TEXT(AM434,"0.#"),1)=".",TRUE,FALSE)</formula>
    </cfRule>
  </conditionalFormatting>
  <conditionalFormatting sqref="AU433">
    <cfRule type="expression" dxfId="1889" priority="13173">
      <formula>IF(RIGHT(TEXT(AU433,"0.#"),1)=".",FALSE,TRUE)</formula>
    </cfRule>
    <cfRule type="expression" dxfId="1888" priority="13174">
      <formula>IF(RIGHT(TEXT(AU433,"0.#"),1)=".",TRUE,FALSE)</formula>
    </cfRule>
  </conditionalFormatting>
  <conditionalFormatting sqref="AU434">
    <cfRule type="expression" dxfId="1887" priority="13171">
      <formula>IF(RIGHT(TEXT(AU434,"0.#"),1)=".",FALSE,TRUE)</formula>
    </cfRule>
    <cfRule type="expression" dxfId="1886" priority="13172">
      <formula>IF(RIGHT(TEXT(AU434,"0.#"),1)=".",TRUE,FALSE)</formula>
    </cfRule>
  </conditionalFormatting>
  <conditionalFormatting sqref="AU435">
    <cfRule type="expression" dxfId="1885" priority="13169">
      <formula>IF(RIGHT(TEXT(AU435,"0.#"),1)=".",FALSE,TRUE)</formula>
    </cfRule>
    <cfRule type="expression" dxfId="1884" priority="13170">
      <formula>IF(RIGHT(TEXT(AU435,"0.#"),1)=".",TRUE,FALSE)</formula>
    </cfRule>
  </conditionalFormatting>
  <conditionalFormatting sqref="AI435">
    <cfRule type="expression" dxfId="1883" priority="13103">
      <formula>IF(RIGHT(TEXT(AI435,"0.#"),1)=".",FALSE,TRUE)</formula>
    </cfRule>
    <cfRule type="expression" dxfId="1882" priority="13104">
      <formula>IF(RIGHT(TEXT(AI435,"0.#"),1)=".",TRUE,FALSE)</formula>
    </cfRule>
  </conditionalFormatting>
  <conditionalFormatting sqref="AI433">
    <cfRule type="expression" dxfId="1881" priority="13107">
      <formula>IF(RIGHT(TEXT(AI433,"0.#"),1)=".",FALSE,TRUE)</formula>
    </cfRule>
    <cfRule type="expression" dxfId="1880" priority="13108">
      <formula>IF(RIGHT(TEXT(AI433,"0.#"),1)=".",TRUE,FALSE)</formula>
    </cfRule>
  </conditionalFormatting>
  <conditionalFormatting sqref="AI434">
    <cfRule type="expression" dxfId="1879" priority="13105">
      <formula>IF(RIGHT(TEXT(AI434,"0.#"),1)=".",FALSE,TRUE)</formula>
    </cfRule>
    <cfRule type="expression" dxfId="1878" priority="13106">
      <formula>IF(RIGHT(TEXT(AI434,"0.#"),1)=".",TRUE,FALSE)</formula>
    </cfRule>
  </conditionalFormatting>
  <conditionalFormatting sqref="AQ434">
    <cfRule type="expression" dxfId="1877" priority="13089">
      <formula>IF(RIGHT(TEXT(AQ434,"0.#"),1)=".",FALSE,TRUE)</formula>
    </cfRule>
    <cfRule type="expression" dxfId="1876" priority="13090">
      <formula>IF(RIGHT(TEXT(AQ434,"0.#"),1)=".",TRUE,FALSE)</formula>
    </cfRule>
  </conditionalFormatting>
  <conditionalFormatting sqref="AQ435">
    <cfRule type="expression" dxfId="1875" priority="13075">
      <formula>IF(RIGHT(TEXT(AQ435,"0.#"),1)=".",FALSE,TRUE)</formula>
    </cfRule>
    <cfRule type="expression" dxfId="1874" priority="13076">
      <formula>IF(RIGHT(TEXT(AQ435,"0.#"),1)=".",TRUE,FALSE)</formula>
    </cfRule>
  </conditionalFormatting>
  <conditionalFormatting sqref="AQ433">
    <cfRule type="expression" dxfId="1873" priority="13073">
      <formula>IF(RIGHT(TEXT(AQ433,"0.#"),1)=".",FALSE,TRUE)</formula>
    </cfRule>
    <cfRule type="expression" dxfId="1872" priority="13074">
      <formula>IF(RIGHT(TEXT(AQ433,"0.#"),1)=".",TRUE,FALSE)</formula>
    </cfRule>
  </conditionalFormatting>
  <conditionalFormatting sqref="AL870:AO874">
    <cfRule type="expression" dxfId="1871" priority="6797">
      <formula>IF(AND(AL870&gt;=0, RIGHT(TEXT(AL870,"0.#"),1)&lt;&gt;"."),TRUE,FALSE)</formula>
    </cfRule>
    <cfRule type="expression" dxfId="1870" priority="6798">
      <formula>IF(AND(AL870&gt;=0, RIGHT(TEXT(AL870,"0.#"),1)="."),TRUE,FALSE)</formula>
    </cfRule>
    <cfRule type="expression" dxfId="1869" priority="6799">
      <formula>IF(AND(AL870&lt;0, RIGHT(TEXT(AL870,"0.#"),1)&lt;&gt;"."),TRUE,FALSE)</formula>
    </cfRule>
    <cfRule type="expression" dxfId="1868" priority="6800">
      <formula>IF(AND(AL870&lt;0, RIGHT(TEXT(AL870,"0.#"),1)="."),TRUE,FALSE)</formula>
    </cfRule>
  </conditionalFormatting>
  <conditionalFormatting sqref="AQ53:AQ55">
    <cfRule type="expression" dxfId="1867" priority="4819">
      <formula>IF(RIGHT(TEXT(AQ53,"0.#"),1)=".",FALSE,TRUE)</formula>
    </cfRule>
    <cfRule type="expression" dxfId="1866" priority="4820">
      <formula>IF(RIGHT(TEXT(AQ53,"0.#"),1)=".",TRUE,FALSE)</formula>
    </cfRule>
  </conditionalFormatting>
  <conditionalFormatting sqref="AU53:AU55">
    <cfRule type="expression" dxfId="1865" priority="4817">
      <formula>IF(RIGHT(TEXT(AU53,"0.#"),1)=".",FALSE,TRUE)</formula>
    </cfRule>
    <cfRule type="expression" dxfId="1864" priority="4818">
      <formula>IF(RIGHT(TEXT(AU53,"0.#"),1)=".",TRUE,FALSE)</formula>
    </cfRule>
  </conditionalFormatting>
  <conditionalFormatting sqref="AQ60:AQ62">
    <cfRule type="expression" dxfId="1863" priority="4815">
      <formula>IF(RIGHT(TEXT(AQ60,"0.#"),1)=".",FALSE,TRUE)</formula>
    </cfRule>
    <cfRule type="expression" dxfId="1862" priority="4816">
      <formula>IF(RIGHT(TEXT(AQ60,"0.#"),1)=".",TRUE,FALSE)</formula>
    </cfRule>
  </conditionalFormatting>
  <conditionalFormatting sqref="AU60:AU62">
    <cfRule type="expression" dxfId="1861" priority="4813">
      <formula>IF(RIGHT(TEXT(AU60,"0.#"),1)=".",FALSE,TRUE)</formula>
    </cfRule>
    <cfRule type="expression" dxfId="1860" priority="4814">
      <formula>IF(RIGHT(TEXT(AU60,"0.#"),1)=".",TRUE,FALSE)</formula>
    </cfRule>
  </conditionalFormatting>
  <conditionalFormatting sqref="AQ75:AQ77">
    <cfRule type="expression" dxfId="1859" priority="4811">
      <formula>IF(RIGHT(TEXT(AQ75,"0.#"),1)=".",FALSE,TRUE)</formula>
    </cfRule>
    <cfRule type="expression" dxfId="1858" priority="4812">
      <formula>IF(RIGHT(TEXT(AQ75,"0.#"),1)=".",TRUE,FALSE)</formula>
    </cfRule>
  </conditionalFormatting>
  <conditionalFormatting sqref="AU75:AU77">
    <cfRule type="expression" dxfId="1857" priority="4809">
      <formula>IF(RIGHT(TEXT(AU75,"0.#"),1)=".",FALSE,TRUE)</formula>
    </cfRule>
    <cfRule type="expression" dxfId="1856" priority="4810">
      <formula>IF(RIGHT(TEXT(AU75,"0.#"),1)=".",TRUE,FALSE)</formula>
    </cfRule>
  </conditionalFormatting>
  <conditionalFormatting sqref="AQ87:AQ89">
    <cfRule type="expression" dxfId="1855" priority="4807">
      <formula>IF(RIGHT(TEXT(AQ87,"0.#"),1)=".",FALSE,TRUE)</formula>
    </cfRule>
    <cfRule type="expression" dxfId="1854" priority="4808">
      <formula>IF(RIGHT(TEXT(AQ87,"0.#"),1)=".",TRUE,FALSE)</formula>
    </cfRule>
  </conditionalFormatting>
  <conditionalFormatting sqref="AU87:AU89">
    <cfRule type="expression" dxfId="1853" priority="4805">
      <formula>IF(RIGHT(TEXT(AU87,"0.#"),1)=".",FALSE,TRUE)</formula>
    </cfRule>
    <cfRule type="expression" dxfId="1852" priority="4806">
      <formula>IF(RIGHT(TEXT(AU87,"0.#"),1)=".",TRUE,FALSE)</formula>
    </cfRule>
  </conditionalFormatting>
  <conditionalFormatting sqref="AQ92:AQ94">
    <cfRule type="expression" dxfId="1851" priority="4803">
      <formula>IF(RIGHT(TEXT(AQ92,"0.#"),1)=".",FALSE,TRUE)</formula>
    </cfRule>
    <cfRule type="expression" dxfId="1850" priority="4804">
      <formula>IF(RIGHT(TEXT(AQ92,"0.#"),1)=".",TRUE,FALSE)</formula>
    </cfRule>
  </conditionalFormatting>
  <conditionalFormatting sqref="AU92:AU94">
    <cfRule type="expression" dxfId="1849" priority="4801">
      <formula>IF(RIGHT(TEXT(AU92,"0.#"),1)=".",FALSE,TRUE)</formula>
    </cfRule>
    <cfRule type="expression" dxfId="1848" priority="4802">
      <formula>IF(RIGHT(TEXT(AU92,"0.#"),1)=".",TRUE,FALSE)</formula>
    </cfRule>
  </conditionalFormatting>
  <conditionalFormatting sqref="AQ97:AQ99">
    <cfRule type="expression" dxfId="1847" priority="4799">
      <formula>IF(RIGHT(TEXT(AQ97,"0.#"),1)=".",FALSE,TRUE)</formula>
    </cfRule>
    <cfRule type="expression" dxfId="1846" priority="4800">
      <formula>IF(RIGHT(TEXT(AQ97,"0.#"),1)=".",TRUE,FALSE)</formula>
    </cfRule>
  </conditionalFormatting>
  <conditionalFormatting sqref="AU97:AU99">
    <cfRule type="expression" dxfId="1845" priority="4797">
      <formula>IF(RIGHT(TEXT(AU97,"0.#"),1)=".",FALSE,TRUE)</formula>
    </cfRule>
    <cfRule type="expression" dxfId="1844" priority="4798">
      <formula>IF(RIGHT(TEXT(AU97,"0.#"),1)=".",TRUE,FALSE)</formula>
    </cfRule>
  </conditionalFormatting>
  <conditionalFormatting sqref="AE458">
    <cfRule type="expression" dxfId="1843" priority="4491">
      <formula>IF(RIGHT(TEXT(AE458,"0.#"),1)=".",FALSE,TRUE)</formula>
    </cfRule>
    <cfRule type="expression" dxfId="1842" priority="4492">
      <formula>IF(RIGHT(TEXT(AE458,"0.#"),1)=".",TRUE,FALSE)</formula>
    </cfRule>
  </conditionalFormatting>
  <conditionalFormatting sqref="AM460">
    <cfRule type="expression" dxfId="1841" priority="4481">
      <formula>IF(RIGHT(TEXT(AM460,"0.#"),1)=".",FALSE,TRUE)</formula>
    </cfRule>
    <cfRule type="expression" dxfId="1840" priority="4482">
      <formula>IF(RIGHT(TEXT(AM460,"0.#"),1)=".",TRUE,FALSE)</formula>
    </cfRule>
  </conditionalFormatting>
  <conditionalFormatting sqref="AE459">
    <cfRule type="expression" dxfId="1839" priority="4489">
      <formula>IF(RIGHT(TEXT(AE459,"0.#"),1)=".",FALSE,TRUE)</formula>
    </cfRule>
    <cfRule type="expression" dxfId="1838" priority="4490">
      <formula>IF(RIGHT(TEXT(AE459,"0.#"),1)=".",TRUE,FALSE)</formula>
    </cfRule>
  </conditionalFormatting>
  <conditionalFormatting sqref="AE460">
    <cfRule type="expression" dxfId="1837" priority="4487">
      <formula>IF(RIGHT(TEXT(AE460,"0.#"),1)=".",FALSE,TRUE)</formula>
    </cfRule>
    <cfRule type="expression" dxfId="1836" priority="4488">
      <formula>IF(RIGHT(TEXT(AE460,"0.#"),1)=".",TRUE,FALSE)</formula>
    </cfRule>
  </conditionalFormatting>
  <conditionalFormatting sqref="AM458">
    <cfRule type="expression" dxfId="1835" priority="4485">
      <formula>IF(RIGHT(TEXT(AM458,"0.#"),1)=".",FALSE,TRUE)</formula>
    </cfRule>
    <cfRule type="expression" dxfId="1834" priority="4486">
      <formula>IF(RIGHT(TEXT(AM458,"0.#"),1)=".",TRUE,FALSE)</formula>
    </cfRule>
  </conditionalFormatting>
  <conditionalFormatting sqref="AM459">
    <cfRule type="expression" dxfId="1833" priority="4483">
      <formula>IF(RIGHT(TEXT(AM459,"0.#"),1)=".",FALSE,TRUE)</formula>
    </cfRule>
    <cfRule type="expression" dxfId="1832" priority="4484">
      <formula>IF(RIGHT(TEXT(AM459,"0.#"),1)=".",TRUE,FALSE)</formula>
    </cfRule>
  </conditionalFormatting>
  <conditionalFormatting sqref="AU458">
    <cfRule type="expression" dxfId="1831" priority="4479">
      <formula>IF(RIGHT(TEXT(AU458,"0.#"),1)=".",FALSE,TRUE)</formula>
    </cfRule>
    <cfRule type="expression" dxfId="1830" priority="4480">
      <formula>IF(RIGHT(TEXT(AU458,"0.#"),1)=".",TRUE,FALSE)</formula>
    </cfRule>
  </conditionalFormatting>
  <conditionalFormatting sqref="AU459">
    <cfRule type="expression" dxfId="1829" priority="4477">
      <formula>IF(RIGHT(TEXT(AU459,"0.#"),1)=".",FALSE,TRUE)</formula>
    </cfRule>
    <cfRule type="expression" dxfId="1828" priority="4478">
      <formula>IF(RIGHT(TEXT(AU459,"0.#"),1)=".",TRUE,FALSE)</formula>
    </cfRule>
  </conditionalFormatting>
  <conditionalFormatting sqref="AU460">
    <cfRule type="expression" dxfId="1827" priority="4475">
      <formula>IF(RIGHT(TEXT(AU460,"0.#"),1)=".",FALSE,TRUE)</formula>
    </cfRule>
    <cfRule type="expression" dxfId="1826" priority="4476">
      <formula>IF(RIGHT(TEXT(AU460,"0.#"),1)=".",TRUE,FALSE)</formula>
    </cfRule>
  </conditionalFormatting>
  <conditionalFormatting sqref="AI460">
    <cfRule type="expression" dxfId="1825" priority="4469">
      <formula>IF(RIGHT(TEXT(AI460,"0.#"),1)=".",FALSE,TRUE)</formula>
    </cfRule>
    <cfRule type="expression" dxfId="1824" priority="4470">
      <formula>IF(RIGHT(TEXT(AI460,"0.#"),1)=".",TRUE,FALSE)</formula>
    </cfRule>
  </conditionalFormatting>
  <conditionalFormatting sqref="AI458">
    <cfRule type="expression" dxfId="1823" priority="4473">
      <formula>IF(RIGHT(TEXT(AI458,"0.#"),1)=".",FALSE,TRUE)</formula>
    </cfRule>
    <cfRule type="expression" dxfId="1822" priority="4474">
      <formula>IF(RIGHT(TEXT(AI458,"0.#"),1)=".",TRUE,FALSE)</formula>
    </cfRule>
  </conditionalFormatting>
  <conditionalFormatting sqref="AI459">
    <cfRule type="expression" dxfId="1821" priority="4471">
      <formula>IF(RIGHT(TEXT(AI459,"0.#"),1)=".",FALSE,TRUE)</formula>
    </cfRule>
    <cfRule type="expression" dxfId="1820" priority="4472">
      <formula>IF(RIGHT(TEXT(AI459,"0.#"),1)=".",TRUE,FALSE)</formula>
    </cfRule>
  </conditionalFormatting>
  <conditionalFormatting sqref="AQ459">
    <cfRule type="expression" dxfId="1819" priority="4467">
      <formula>IF(RIGHT(TEXT(AQ459,"0.#"),1)=".",FALSE,TRUE)</formula>
    </cfRule>
    <cfRule type="expression" dxfId="1818" priority="4468">
      <formula>IF(RIGHT(TEXT(AQ459,"0.#"),1)=".",TRUE,FALSE)</formula>
    </cfRule>
  </conditionalFormatting>
  <conditionalFormatting sqref="AQ460">
    <cfRule type="expression" dxfId="1817" priority="4465">
      <formula>IF(RIGHT(TEXT(AQ460,"0.#"),1)=".",FALSE,TRUE)</formula>
    </cfRule>
    <cfRule type="expression" dxfId="1816" priority="4466">
      <formula>IF(RIGHT(TEXT(AQ460,"0.#"),1)=".",TRUE,FALSE)</formula>
    </cfRule>
  </conditionalFormatting>
  <conditionalFormatting sqref="AQ458">
    <cfRule type="expression" dxfId="1815" priority="4463">
      <formula>IF(RIGHT(TEXT(AQ458,"0.#"),1)=".",FALSE,TRUE)</formula>
    </cfRule>
    <cfRule type="expression" dxfId="1814" priority="4464">
      <formula>IF(RIGHT(TEXT(AQ458,"0.#"),1)=".",TRUE,FALSE)</formula>
    </cfRule>
  </conditionalFormatting>
  <conditionalFormatting sqref="AE120 AM120">
    <cfRule type="expression" dxfId="1813" priority="3141">
      <formula>IF(RIGHT(TEXT(AE120,"0.#"),1)=".",FALSE,TRUE)</formula>
    </cfRule>
    <cfRule type="expression" dxfId="1812" priority="3142">
      <formula>IF(RIGHT(TEXT(AE120,"0.#"),1)=".",TRUE,FALSE)</formula>
    </cfRule>
  </conditionalFormatting>
  <conditionalFormatting sqref="AI126">
    <cfRule type="expression" dxfId="1811" priority="3131">
      <formula>IF(RIGHT(TEXT(AI126,"0.#"),1)=".",FALSE,TRUE)</formula>
    </cfRule>
    <cfRule type="expression" dxfId="1810" priority="3132">
      <formula>IF(RIGHT(TEXT(AI126,"0.#"),1)=".",TRUE,FALSE)</formula>
    </cfRule>
  </conditionalFormatting>
  <conditionalFormatting sqref="AI120">
    <cfRule type="expression" dxfId="1809" priority="3139">
      <formula>IF(RIGHT(TEXT(AI120,"0.#"),1)=".",FALSE,TRUE)</formula>
    </cfRule>
    <cfRule type="expression" dxfId="1808" priority="3140">
      <formula>IF(RIGHT(TEXT(AI120,"0.#"),1)=".",TRUE,FALSE)</formula>
    </cfRule>
  </conditionalFormatting>
  <conditionalFormatting sqref="AE123 AM123">
    <cfRule type="expression" dxfId="1807" priority="3137">
      <formula>IF(RIGHT(TEXT(AE123,"0.#"),1)=".",FALSE,TRUE)</formula>
    </cfRule>
    <cfRule type="expression" dxfId="1806" priority="3138">
      <formula>IF(RIGHT(TEXT(AE123,"0.#"),1)=".",TRUE,FALSE)</formula>
    </cfRule>
  </conditionalFormatting>
  <conditionalFormatting sqref="AI123">
    <cfRule type="expression" dxfId="1805" priority="3135">
      <formula>IF(RIGHT(TEXT(AI123,"0.#"),1)=".",FALSE,TRUE)</formula>
    </cfRule>
    <cfRule type="expression" dxfId="1804" priority="3136">
      <formula>IF(RIGHT(TEXT(AI123,"0.#"),1)=".",TRUE,FALSE)</formula>
    </cfRule>
  </conditionalFormatting>
  <conditionalFormatting sqref="AE126 AM126">
    <cfRule type="expression" dxfId="1803" priority="3133">
      <formula>IF(RIGHT(TEXT(AE126,"0.#"),1)=".",FALSE,TRUE)</formula>
    </cfRule>
    <cfRule type="expression" dxfId="1802" priority="3134">
      <formula>IF(RIGHT(TEXT(AE126,"0.#"),1)=".",TRUE,FALSE)</formula>
    </cfRule>
  </conditionalFormatting>
  <conditionalFormatting sqref="AE129 AM129">
    <cfRule type="expression" dxfId="1801" priority="3129">
      <formula>IF(RIGHT(TEXT(AE129,"0.#"),1)=".",FALSE,TRUE)</formula>
    </cfRule>
    <cfRule type="expression" dxfId="1800" priority="3130">
      <formula>IF(RIGHT(TEXT(AE129,"0.#"),1)=".",TRUE,FALSE)</formula>
    </cfRule>
  </conditionalFormatting>
  <conditionalFormatting sqref="AI129">
    <cfRule type="expression" dxfId="1799" priority="3127">
      <formula>IF(RIGHT(TEXT(AI129,"0.#"),1)=".",FALSE,TRUE)</formula>
    </cfRule>
    <cfRule type="expression" dxfId="1798" priority="3128">
      <formula>IF(RIGHT(TEXT(AI129,"0.#"),1)=".",TRUE,FALSE)</formula>
    </cfRule>
  </conditionalFormatting>
  <conditionalFormatting sqref="Y870:Y874">
    <cfRule type="expression" dxfId="1797" priority="3125">
      <formula>IF(RIGHT(TEXT(Y870,"0.#"),1)=".",FALSE,TRUE)</formula>
    </cfRule>
    <cfRule type="expression" dxfId="1796" priority="3126">
      <formula>IF(RIGHT(TEXT(Y870,"0.#"),1)=".",TRUE,FALSE)</formula>
    </cfRule>
  </conditionalFormatting>
  <conditionalFormatting sqref="AU518">
    <cfRule type="expression" dxfId="1795" priority="1635">
      <formula>IF(RIGHT(TEXT(AU518,"0.#"),1)=".",FALSE,TRUE)</formula>
    </cfRule>
    <cfRule type="expression" dxfId="1794" priority="1636">
      <formula>IF(RIGHT(TEXT(AU518,"0.#"),1)=".",TRUE,FALSE)</formula>
    </cfRule>
  </conditionalFormatting>
  <conditionalFormatting sqref="AQ551">
    <cfRule type="expression" dxfId="1793" priority="1411">
      <formula>IF(RIGHT(TEXT(AQ551,"0.#"),1)=".",FALSE,TRUE)</formula>
    </cfRule>
    <cfRule type="expression" dxfId="1792" priority="1412">
      <formula>IF(RIGHT(TEXT(AQ551,"0.#"),1)=".",TRUE,FALSE)</formula>
    </cfRule>
  </conditionalFormatting>
  <conditionalFormatting sqref="AE556">
    <cfRule type="expression" dxfId="1791" priority="1409">
      <formula>IF(RIGHT(TEXT(AE556,"0.#"),1)=".",FALSE,TRUE)</formula>
    </cfRule>
    <cfRule type="expression" dxfId="1790" priority="1410">
      <formula>IF(RIGHT(TEXT(AE556,"0.#"),1)=".",TRUE,FALSE)</formula>
    </cfRule>
  </conditionalFormatting>
  <conditionalFormatting sqref="AE557">
    <cfRule type="expression" dxfId="1789" priority="1407">
      <formula>IF(RIGHT(TEXT(AE557,"0.#"),1)=".",FALSE,TRUE)</formula>
    </cfRule>
    <cfRule type="expression" dxfId="1788" priority="1408">
      <formula>IF(RIGHT(TEXT(AE557,"0.#"),1)=".",TRUE,FALSE)</formula>
    </cfRule>
  </conditionalFormatting>
  <conditionalFormatting sqref="AE558">
    <cfRule type="expression" dxfId="1787" priority="1405">
      <formula>IF(RIGHT(TEXT(AE558,"0.#"),1)=".",FALSE,TRUE)</formula>
    </cfRule>
    <cfRule type="expression" dxfId="1786" priority="1406">
      <formula>IF(RIGHT(TEXT(AE558,"0.#"),1)=".",TRUE,FALSE)</formula>
    </cfRule>
  </conditionalFormatting>
  <conditionalFormatting sqref="AU556">
    <cfRule type="expression" dxfId="1785" priority="1397">
      <formula>IF(RIGHT(TEXT(AU556,"0.#"),1)=".",FALSE,TRUE)</formula>
    </cfRule>
    <cfRule type="expression" dxfId="1784" priority="1398">
      <formula>IF(RIGHT(TEXT(AU556,"0.#"),1)=".",TRUE,FALSE)</formula>
    </cfRule>
  </conditionalFormatting>
  <conditionalFormatting sqref="AU557">
    <cfRule type="expression" dxfId="1783" priority="1395">
      <formula>IF(RIGHT(TEXT(AU557,"0.#"),1)=".",FALSE,TRUE)</formula>
    </cfRule>
    <cfRule type="expression" dxfId="1782" priority="1396">
      <formula>IF(RIGHT(TEXT(AU557,"0.#"),1)=".",TRUE,FALSE)</formula>
    </cfRule>
  </conditionalFormatting>
  <conditionalFormatting sqref="AU558">
    <cfRule type="expression" dxfId="1781" priority="1393">
      <formula>IF(RIGHT(TEXT(AU558,"0.#"),1)=".",FALSE,TRUE)</formula>
    </cfRule>
    <cfRule type="expression" dxfId="1780" priority="1394">
      <formula>IF(RIGHT(TEXT(AU558,"0.#"),1)=".",TRUE,FALSE)</formula>
    </cfRule>
  </conditionalFormatting>
  <conditionalFormatting sqref="AQ557">
    <cfRule type="expression" dxfId="1779" priority="1385">
      <formula>IF(RIGHT(TEXT(AQ557,"0.#"),1)=".",FALSE,TRUE)</formula>
    </cfRule>
    <cfRule type="expression" dxfId="1778" priority="1386">
      <formula>IF(RIGHT(TEXT(AQ557,"0.#"),1)=".",TRUE,FALSE)</formula>
    </cfRule>
  </conditionalFormatting>
  <conditionalFormatting sqref="AQ558">
    <cfRule type="expression" dxfId="1777" priority="1383">
      <formula>IF(RIGHT(TEXT(AQ558,"0.#"),1)=".",FALSE,TRUE)</formula>
    </cfRule>
    <cfRule type="expression" dxfId="1776" priority="1384">
      <formula>IF(RIGHT(TEXT(AQ558,"0.#"),1)=".",TRUE,FALSE)</formula>
    </cfRule>
  </conditionalFormatting>
  <conditionalFormatting sqref="AQ556">
    <cfRule type="expression" dxfId="1775" priority="1381">
      <formula>IF(RIGHT(TEXT(AQ556,"0.#"),1)=".",FALSE,TRUE)</formula>
    </cfRule>
    <cfRule type="expression" dxfId="1774" priority="1382">
      <formula>IF(RIGHT(TEXT(AQ556,"0.#"),1)=".",TRUE,FALSE)</formula>
    </cfRule>
  </conditionalFormatting>
  <conditionalFormatting sqref="AE561">
    <cfRule type="expression" dxfId="1773" priority="1379">
      <formula>IF(RIGHT(TEXT(AE561,"0.#"),1)=".",FALSE,TRUE)</formula>
    </cfRule>
    <cfRule type="expression" dxfId="1772" priority="1380">
      <formula>IF(RIGHT(TEXT(AE561,"0.#"),1)=".",TRUE,FALSE)</formula>
    </cfRule>
  </conditionalFormatting>
  <conditionalFormatting sqref="AE562">
    <cfRule type="expression" dxfId="1771" priority="1377">
      <formula>IF(RIGHT(TEXT(AE562,"0.#"),1)=".",FALSE,TRUE)</formula>
    </cfRule>
    <cfRule type="expression" dxfId="1770" priority="1378">
      <formula>IF(RIGHT(TEXT(AE562,"0.#"),1)=".",TRUE,FALSE)</formula>
    </cfRule>
  </conditionalFormatting>
  <conditionalFormatting sqref="AE563">
    <cfRule type="expression" dxfId="1769" priority="1375">
      <formula>IF(RIGHT(TEXT(AE563,"0.#"),1)=".",FALSE,TRUE)</formula>
    </cfRule>
    <cfRule type="expression" dxfId="1768" priority="1376">
      <formula>IF(RIGHT(TEXT(AE563,"0.#"),1)=".",TRUE,FALSE)</formula>
    </cfRule>
  </conditionalFormatting>
  <conditionalFormatting sqref="AL1111:AO1139">
    <cfRule type="expression" dxfId="1767" priority="3031">
      <formula>IF(AND(AL1111&gt;=0, RIGHT(TEXT(AL1111,"0.#"),1)&lt;&gt;"."),TRUE,FALSE)</formula>
    </cfRule>
    <cfRule type="expression" dxfId="1766" priority="3032">
      <formula>IF(AND(AL1111&gt;=0, RIGHT(TEXT(AL1111,"0.#"),1)="."),TRUE,FALSE)</formula>
    </cfRule>
    <cfRule type="expression" dxfId="1765" priority="3033">
      <formula>IF(AND(AL1111&lt;0, RIGHT(TEXT(AL1111,"0.#"),1)&lt;&gt;"."),TRUE,FALSE)</formula>
    </cfRule>
    <cfRule type="expression" dxfId="1764" priority="3034">
      <formula>IF(AND(AL1111&lt;0, RIGHT(TEXT(AL1111,"0.#"),1)="."),TRUE,FALSE)</formula>
    </cfRule>
  </conditionalFormatting>
  <conditionalFormatting sqref="Y1111:Y1139">
    <cfRule type="expression" dxfId="1763" priority="3029">
      <formula>IF(RIGHT(TEXT(Y1111,"0.#"),1)=".",FALSE,TRUE)</formula>
    </cfRule>
    <cfRule type="expression" dxfId="1762" priority="3030">
      <formula>IF(RIGHT(TEXT(Y1111,"0.#"),1)=".",TRUE,FALSE)</formula>
    </cfRule>
  </conditionalFormatting>
  <conditionalFormatting sqref="AQ553">
    <cfRule type="expression" dxfId="1761" priority="1413">
      <formula>IF(RIGHT(TEXT(AQ553,"0.#"),1)=".",FALSE,TRUE)</formula>
    </cfRule>
    <cfRule type="expression" dxfId="1760" priority="1414">
      <formula>IF(RIGHT(TEXT(AQ553,"0.#"),1)=".",TRUE,FALSE)</formula>
    </cfRule>
  </conditionalFormatting>
  <conditionalFormatting sqref="AU552">
    <cfRule type="expression" dxfId="1759" priority="1425">
      <formula>IF(RIGHT(TEXT(AU552,"0.#"),1)=".",FALSE,TRUE)</formula>
    </cfRule>
    <cfRule type="expression" dxfId="1758" priority="1426">
      <formula>IF(RIGHT(TEXT(AU552,"0.#"),1)=".",TRUE,FALSE)</formula>
    </cfRule>
  </conditionalFormatting>
  <conditionalFormatting sqref="AE552">
    <cfRule type="expression" dxfId="1757" priority="1437">
      <formula>IF(RIGHT(TEXT(AE552,"0.#"),1)=".",FALSE,TRUE)</formula>
    </cfRule>
    <cfRule type="expression" dxfId="1756" priority="1438">
      <formula>IF(RIGHT(TEXT(AE552,"0.#"),1)=".",TRUE,FALSE)</formula>
    </cfRule>
  </conditionalFormatting>
  <conditionalFormatting sqref="AQ548">
    <cfRule type="expression" dxfId="1755" priority="1443">
      <formula>IF(RIGHT(TEXT(AQ548,"0.#"),1)=".",FALSE,TRUE)</formula>
    </cfRule>
    <cfRule type="expression" dxfId="1754" priority="1444">
      <formula>IF(RIGHT(TEXT(AQ548,"0.#"),1)=".",TRUE,FALSE)</formula>
    </cfRule>
  </conditionalFormatting>
  <conditionalFormatting sqref="AE492">
    <cfRule type="expression" dxfId="1753" priority="1769">
      <formula>IF(RIGHT(TEXT(AE492,"0.#"),1)=".",FALSE,TRUE)</formula>
    </cfRule>
    <cfRule type="expression" dxfId="1752" priority="1770">
      <formula>IF(RIGHT(TEXT(AE492,"0.#"),1)=".",TRUE,FALSE)</formula>
    </cfRule>
  </conditionalFormatting>
  <conditionalFormatting sqref="AE493">
    <cfRule type="expression" dxfId="1751" priority="1767">
      <formula>IF(RIGHT(TEXT(AE493,"0.#"),1)=".",FALSE,TRUE)</formula>
    </cfRule>
    <cfRule type="expression" dxfId="1750" priority="1768">
      <formula>IF(RIGHT(TEXT(AE493,"0.#"),1)=".",TRUE,FALSE)</formula>
    </cfRule>
  </conditionalFormatting>
  <conditionalFormatting sqref="AE494">
    <cfRule type="expression" dxfId="1749" priority="1765">
      <formula>IF(RIGHT(TEXT(AE494,"0.#"),1)=".",FALSE,TRUE)</formula>
    </cfRule>
    <cfRule type="expression" dxfId="1748" priority="1766">
      <formula>IF(RIGHT(TEXT(AE494,"0.#"),1)=".",TRUE,FALSE)</formula>
    </cfRule>
  </conditionalFormatting>
  <conditionalFormatting sqref="AQ493">
    <cfRule type="expression" dxfId="1747" priority="1745">
      <formula>IF(RIGHT(TEXT(AQ493,"0.#"),1)=".",FALSE,TRUE)</formula>
    </cfRule>
    <cfRule type="expression" dxfId="1746" priority="1746">
      <formula>IF(RIGHT(TEXT(AQ493,"0.#"),1)=".",TRUE,FALSE)</formula>
    </cfRule>
  </conditionalFormatting>
  <conditionalFormatting sqref="AQ494">
    <cfRule type="expression" dxfId="1745" priority="1743">
      <formula>IF(RIGHT(TEXT(AQ494,"0.#"),1)=".",FALSE,TRUE)</formula>
    </cfRule>
    <cfRule type="expression" dxfId="1744" priority="1744">
      <formula>IF(RIGHT(TEXT(AQ494,"0.#"),1)=".",TRUE,FALSE)</formula>
    </cfRule>
  </conditionalFormatting>
  <conditionalFormatting sqref="AQ492">
    <cfRule type="expression" dxfId="1743" priority="1741">
      <formula>IF(RIGHT(TEXT(AQ492,"0.#"),1)=".",FALSE,TRUE)</formula>
    </cfRule>
    <cfRule type="expression" dxfId="1742" priority="1742">
      <formula>IF(RIGHT(TEXT(AQ492,"0.#"),1)=".",TRUE,FALSE)</formula>
    </cfRule>
  </conditionalFormatting>
  <conditionalFormatting sqref="AU494">
    <cfRule type="expression" dxfId="1741" priority="1753">
      <formula>IF(RIGHT(TEXT(AU494,"0.#"),1)=".",FALSE,TRUE)</formula>
    </cfRule>
    <cfRule type="expression" dxfId="1740" priority="1754">
      <formula>IF(RIGHT(TEXT(AU494,"0.#"),1)=".",TRUE,FALSE)</formula>
    </cfRule>
  </conditionalFormatting>
  <conditionalFormatting sqref="AU492">
    <cfRule type="expression" dxfId="1739" priority="1757">
      <formula>IF(RIGHT(TEXT(AU492,"0.#"),1)=".",FALSE,TRUE)</formula>
    </cfRule>
    <cfRule type="expression" dxfId="1738" priority="1758">
      <formula>IF(RIGHT(TEXT(AU492,"0.#"),1)=".",TRUE,FALSE)</formula>
    </cfRule>
  </conditionalFormatting>
  <conditionalFormatting sqref="AU493">
    <cfRule type="expression" dxfId="1737" priority="1755">
      <formula>IF(RIGHT(TEXT(AU493,"0.#"),1)=".",FALSE,TRUE)</formula>
    </cfRule>
    <cfRule type="expression" dxfId="1736" priority="1756">
      <formula>IF(RIGHT(TEXT(AU493,"0.#"),1)=".",TRUE,FALSE)</formula>
    </cfRule>
  </conditionalFormatting>
  <conditionalFormatting sqref="AU583">
    <cfRule type="expression" dxfId="1735" priority="1273">
      <formula>IF(RIGHT(TEXT(AU583,"0.#"),1)=".",FALSE,TRUE)</formula>
    </cfRule>
    <cfRule type="expression" dxfId="1734" priority="1274">
      <formula>IF(RIGHT(TEXT(AU583,"0.#"),1)=".",TRUE,FALSE)</formula>
    </cfRule>
  </conditionalFormatting>
  <conditionalFormatting sqref="AU582">
    <cfRule type="expression" dxfId="1733" priority="1275">
      <formula>IF(RIGHT(TEXT(AU582,"0.#"),1)=".",FALSE,TRUE)</formula>
    </cfRule>
    <cfRule type="expression" dxfId="1732" priority="1276">
      <formula>IF(RIGHT(TEXT(AU582,"0.#"),1)=".",TRUE,FALSE)</formula>
    </cfRule>
  </conditionalFormatting>
  <conditionalFormatting sqref="AE499">
    <cfRule type="expression" dxfId="1731" priority="1735">
      <formula>IF(RIGHT(TEXT(AE499,"0.#"),1)=".",FALSE,TRUE)</formula>
    </cfRule>
    <cfRule type="expression" dxfId="1730" priority="1736">
      <formula>IF(RIGHT(TEXT(AE499,"0.#"),1)=".",TRUE,FALSE)</formula>
    </cfRule>
  </conditionalFormatting>
  <conditionalFormatting sqref="AE497">
    <cfRule type="expression" dxfId="1729" priority="1739">
      <formula>IF(RIGHT(TEXT(AE497,"0.#"),1)=".",FALSE,TRUE)</formula>
    </cfRule>
    <cfRule type="expression" dxfId="1728" priority="1740">
      <formula>IF(RIGHT(TEXT(AE497,"0.#"),1)=".",TRUE,FALSE)</formula>
    </cfRule>
  </conditionalFormatting>
  <conditionalFormatting sqref="AE498">
    <cfRule type="expression" dxfId="1727" priority="1737">
      <formula>IF(RIGHT(TEXT(AE498,"0.#"),1)=".",FALSE,TRUE)</formula>
    </cfRule>
    <cfRule type="expression" dxfId="1726" priority="1738">
      <formula>IF(RIGHT(TEXT(AE498,"0.#"),1)=".",TRUE,FALSE)</formula>
    </cfRule>
  </conditionalFormatting>
  <conditionalFormatting sqref="AU499">
    <cfRule type="expression" dxfId="1725" priority="1723">
      <formula>IF(RIGHT(TEXT(AU499,"0.#"),1)=".",FALSE,TRUE)</formula>
    </cfRule>
    <cfRule type="expression" dxfId="1724" priority="1724">
      <formula>IF(RIGHT(TEXT(AU499,"0.#"),1)=".",TRUE,FALSE)</formula>
    </cfRule>
  </conditionalFormatting>
  <conditionalFormatting sqref="AU497">
    <cfRule type="expression" dxfId="1723" priority="1727">
      <formula>IF(RIGHT(TEXT(AU497,"0.#"),1)=".",FALSE,TRUE)</formula>
    </cfRule>
    <cfRule type="expression" dxfId="1722" priority="1728">
      <formula>IF(RIGHT(TEXT(AU497,"0.#"),1)=".",TRUE,FALSE)</formula>
    </cfRule>
  </conditionalFormatting>
  <conditionalFormatting sqref="AU498">
    <cfRule type="expression" dxfId="1721" priority="1725">
      <formula>IF(RIGHT(TEXT(AU498,"0.#"),1)=".",FALSE,TRUE)</formula>
    </cfRule>
    <cfRule type="expression" dxfId="1720" priority="1726">
      <formula>IF(RIGHT(TEXT(AU498,"0.#"),1)=".",TRUE,FALSE)</formula>
    </cfRule>
  </conditionalFormatting>
  <conditionalFormatting sqref="AQ497">
    <cfRule type="expression" dxfId="1719" priority="1711">
      <formula>IF(RIGHT(TEXT(AQ497,"0.#"),1)=".",FALSE,TRUE)</formula>
    </cfRule>
    <cfRule type="expression" dxfId="1718" priority="1712">
      <formula>IF(RIGHT(TEXT(AQ497,"0.#"),1)=".",TRUE,FALSE)</formula>
    </cfRule>
  </conditionalFormatting>
  <conditionalFormatting sqref="AQ498">
    <cfRule type="expression" dxfId="1717" priority="1715">
      <formula>IF(RIGHT(TEXT(AQ498,"0.#"),1)=".",FALSE,TRUE)</formula>
    </cfRule>
    <cfRule type="expression" dxfId="1716" priority="1716">
      <formula>IF(RIGHT(TEXT(AQ498,"0.#"),1)=".",TRUE,FALSE)</formula>
    </cfRule>
  </conditionalFormatting>
  <conditionalFormatting sqref="AQ499">
    <cfRule type="expression" dxfId="1715" priority="1713">
      <formula>IF(RIGHT(TEXT(AQ499,"0.#"),1)=".",FALSE,TRUE)</formula>
    </cfRule>
    <cfRule type="expression" dxfId="1714" priority="1714">
      <formula>IF(RIGHT(TEXT(AQ499,"0.#"),1)=".",TRUE,FALSE)</formula>
    </cfRule>
  </conditionalFormatting>
  <conditionalFormatting sqref="AE504">
    <cfRule type="expression" dxfId="1713" priority="1705">
      <formula>IF(RIGHT(TEXT(AE504,"0.#"),1)=".",FALSE,TRUE)</formula>
    </cfRule>
    <cfRule type="expression" dxfId="1712" priority="1706">
      <formula>IF(RIGHT(TEXT(AE504,"0.#"),1)=".",TRUE,FALSE)</formula>
    </cfRule>
  </conditionalFormatting>
  <conditionalFormatting sqref="AE502">
    <cfRule type="expression" dxfId="1711" priority="1709">
      <formula>IF(RIGHT(TEXT(AE502,"0.#"),1)=".",FALSE,TRUE)</formula>
    </cfRule>
    <cfRule type="expression" dxfId="1710" priority="1710">
      <formula>IF(RIGHT(TEXT(AE502,"0.#"),1)=".",TRUE,FALSE)</formula>
    </cfRule>
  </conditionalFormatting>
  <conditionalFormatting sqref="AE503">
    <cfRule type="expression" dxfId="1709" priority="1707">
      <formula>IF(RIGHT(TEXT(AE503,"0.#"),1)=".",FALSE,TRUE)</formula>
    </cfRule>
    <cfRule type="expression" dxfId="1708" priority="1708">
      <formula>IF(RIGHT(TEXT(AE503,"0.#"),1)=".",TRUE,FALSE)</formula>
    </cfRule>
  </conditionalFormatting>
  <conditionalFormatting sqref="AU504">
    <cfRule type="expression" dxfId="1707" priority="1693">
      <formula>IF(RIGHT(TEXT(AU504,"0.#"),1)=".",FALSE,TRUE)</formula>
    </cfRule>
    <cfRule type="expression" dxfId="1706" priority="1694">
      <formula>IF(RIGHT(TEXT(AU504,"0.#"),1)=".",TRUE,FALSE)</formula>
    </cfRule>
  </conditionalFormatting>
  <conditionalFormatting sqref="AU502">
    <cfRule type="expression" dxfId="1705" priority="1697">
      <formula>IF(RIGHT(TEXT(AU502,"0.#"),1)=".",FALSE,TRUE)</formula>
    </cfRule>
    <cfRule type="expression" dxfId="1704" priority="1698">
      <formula>IF(RIGHT(TEXT(AU502,"0.#"),1)=".",TRUE,FALSE)</formula>
    </cfRule>
  </conditionalFormatting>
  <conditionalFormatting sqref="AU503">
    <cfRule type="expression" dxfId="1703" priority="1695">
      <formula>IF(RIGHT(TEXT(AU503,"0.#"),1)=".",FALSE,TRUE)</formula>
    </cfRule>
    <cfRule type="expression" dxfId="1702" priority="1696">
      <formula>IF(RIGHT(TEXT(AU503,"0.#"),1)=".",TRUE,FALSE)</formula>
    </cfRule>
  </conditionalFormatting>
  <conditionalFormatting sqref="AQ502">
    <cfRule type="expression" dxfId="1701" priority="1681">
      <formula>IF(RIGHT(TEXT(AQ502,"0.#"),1)=".",FALSE,TRUE)</formula>
    </cfRule>
    <cfRule type="expression" dxfId="1700" priority="1682">
      <formula>IF(RIGHT(TEXT(AQ502,"0.#"),1)=".",TRUE,FALSE)</formula>
    </cfRule>
  </conditionalFormatting>
  <conditionalFormatting sqref="AQ503">
    <cfRule type="expression" dxfId="1699" priority="1685">
      <formula>IF(RIGHT(TEXT(AQ503,"0.#"),1)=".",FALSE,TRUE)</formula>
    </cfRule>
    <cfRule type="expression" dxfId="1698" priority="1686">
      <formula>IF(RIGHT(TEXT(AQ503,"0.#"),1)=".",TRUE,FALSE)</formula>
    </cfRule>
  </conditionalFormatting>
  <conditionalFormatting sqref="AQ504">
    <cfRule type="expression" dxfId="1697" priority="1683">
      <formula>IF(RIGHT(TEXT(AQ504,"0.#"),1)=".",FALSE,TRUE)</formula>
    </cfRule>
    <cfRule type="expression" dxfId="1696" priority="1684">
      <formula>IF(RIGHT(TEXT(AQ504,"0.#"),1)=".",TRUE,FALSE)</formula>
    </cfRule>
  </conditionalFormatting>
  <conditionalFormatting sqref="AE509">
    <cfRule type="expression" dxfId="1695" priority="1675">
      <formula>IF(RIGHT(TEXT(AE509,"0.#"),1)=".",FALSE,TRUE)</formula>
    </cfRule>
    <cfRule type="expression" dxfId="1694" priority="1676">
      <formula>IF(RIGHT(TEXT(AE509,"0.#"),1)=".",TRUE,FALSE)</formula>
    </cfRule>
  </conditionalFormatting>
  <conditionalFormatting sqref="AE507">
    <cfRule type="expression" dxfId="1693" priority="1679">
      <formula>IF(RIGHT(TEXT(AE507,"0.#"),1)=".",FALSE,TRUE)</formula>
    </cfRule>
    <cfRule type="expression" dxfId="1692" priority="1680">
      <formula>IF(RIGHT(TEXT(AE507,"0.#"),1)=".",TRUE,FALSE)</formula>
    </cfRule>
  </conditionalFormatting>
  <conditionalFormatting sqref="AE508">
    <cfRule type="expression" dxfId="1691" priority="1677">
      <formula>IF(RIGHT(TEXT(AE508,"0.#"),1)=".",FALSE,TRUE)</formula>
    </cfRule>
    <cfRule type="expression" dxfId="1690" priority="1678">
      <formula>IF(RIGHT(TEXT(AE508,"0.#"),1)=".",TRUE,FALSE)</formula>
    </cfRule>
  </conditionalFormatting>
  <conditionalFormatting sqref="AU509">
    <cfRule type="expression" dxfId="1689" priority="1663">
      <formula>IF(RIGHT(TEXT(AU509,"0.#"),1)=".",FALSE,TRUE)</formula>
    </cfRule>
    <cfRule type="expression" dxfId="1688" priority="1664">
      <formula>IF(RIGHT(TEXT(AU509,"0.#"),1)=".",TRUE,FALSE)</formula>
    </cfRule>
  </conditionalFormatting>
  <conditionalFormatting sqref="AU507">
    <cfRule type="expression" dxfId="1687" priority="1667">
      <formula>IF(RIGHT(TEXT(AU507,"0.#"),1)=".",FALSE,TRUE)</formula>
    </cfRule>
    <cfRule type="expression" dxfId="1686" priority="1668">
      <formula>IF(RIGHT(TEXT(AU507,"0.#"),1)=".",TRUE,FALSE)</formula>
    </cfRule>
  </conditionalFormatting>
  <conditionalFormatting sqref="AU508">
    <cfRule type="expression" dxfId="1685" priority="1665">
      <formula>IF(RIGHT(TEXT(AU508,"0.#"),1)=".",FALSE,TRUE)</formula>
    </cfRule>
    <cfRule type="expression" dxfId="1684" priority="1666">
      <formula>IF(RIGHT(TEXT(AU508,"0.#"),1)=".",TRUE,FALSE)</formula>
    </cfRule>
  </conditionalFormatting>
  <conditionalFormatting sqref="AQ507">
    <cfRule type="expression" dxfId="1683" priority="1651">
      <formula>IF(RIGHT(TEXT(AQ507,"0.#"),1)=".",FALSE,TRUE)</formula>
    </cfRule>
    <cfRule type="expression" dxfId="1682" priority="1652">
      <formula>IF(RIGHT(TEXT(AQ507,"0.#"),1)=".",TRUE,FALSE)</formula>
    </cfRule>
  </conditionalFormatting>
  <conditionalFormatting sqref="AQ508">
    <cfRule type="expression" dxfId="1681" priority="1655">
      <formula>IF(RIGHT(TEXT(AQ508,"0.#"),1)=".",FALSE,TRUE)</formula>
    </cfRule>
    <cfRule type="expression" dxfId="1680" priority="1656">
      <formula>IF(RIGHT(TEXT(AQ508,"0.#"),1)=".",TRUE,FALSE)</formula>
    </cfRule>
  </conditionalFormatting>
  <conditionalFormatting sqref="AQ509">
    <cfRule type="expression" dxfId="1679" priority="1653">
      <formula>IF(RIGHT(TEXT(AQ509,"0.#"),1)=".",FALSE,TRUE)</formula>
    </cfRule>
    <cfRule type="expression" dxfId="1678" priority="1654">
      <formula>IF(RIGHT(TEXT(AQ509,"0.#"),1)=".",TRUE,FALSE)</formula>
    </cfRule>
  </conditionalFormatting>
  <conditionalFormatting sqref="AE465">
    <cfRule type="expression" dxfId="1677" priority="1945">
      <formula>IF(RIGHT(TEXT(AE465,"0.#"),1)=".",FALSE,TRUE)</formula>
    </cfRule>
    <cfRule type="expression" dxfId="1676" priority="1946">
      <formula>IF(RIGHT(TEXT(AE465,"0.#"),1)=".",TRUE,FALSE)</formula>
    </cfRule>
  </conditionalFormatting>
  <conditionalFormatting sqref="AE463">
    <cfRule type="expression" dxfId="1675" priority="1949">
      <formula>IF(RIGHT(TEXT(AE463,"0.#"),1)=".",FALSE,TRUE)</formula>
    </cfRule>
    <cfRule type="expression" dxfId="1674" priority="1950">
      <formula>IF(RIGHT(TEXT(AE463,"0.#"),1)=".",TRUE,FALSE)</formula>
    </cfRule>
  </conditionalFormatting>
  <conditionalFormatting sqref="AE464">
    <cfRule type="expression" dxfId="1673" priority="1947">
      <formula>IF(RIGHT(TEXT(AE464,"0.#"),1)=".",FALSE,TRUE)</formula>
    </cfRule>
    <cfRule type="expression" dxfId="1672" priority="1948">
      <formula>IF(RIGHT(TEXT(AE464,"0.#"),1)=".",TRUE,FALSE)</formula>
    </cfRule>
  </conditionalFormatting>
  <conditionalFormatting sqref="AM465">
    <cfRule type="expression" dxfId="1671" priority="1939">
      <formula>IF(RIGHT(TEXT(AM465,"0.#"),1)=".",FALSE,TRUE)</formula>
    </cfRule>
    <cfRule type="expression" dxfId="1670" priority="1940">
      <formula>IF(RIGHT(TEXT(AM465,"0.#"),1)=".",TRUE,FALSE)</formula>
    </cfRule>
  </conditionalFormatting>
  <conditionalFormatting sqref="AM463">
    <cfRule type="expression" dxfId="1669" priority="1943">
      <formula>IF(RIGHT(TEXT(AM463,"0.#"),1)=".",FALSE,TRUE)</formula>
    </cfRule>
    <cfRule type="expression" dxfId="1668" priority="1944">
      <formula>IF(RIGHT(TEXT(AM463,"0.#"),1)=".",TRUE,FALSE)</formula>
    </cfRule>
  </conditionalFormatting>
  <conditionalFormatting sqref="AM464">
    <cfRule type="expression" dxfId="1667" priority="1941">
      <formula>IF(RIGHT(TEXT(AM464,"0.#"),1)=".",FALSE,TRUE)</formula>
    </cfRule>
    <cfRule type="expression" dxfId="1666" priority="1942">
      <formula>IF(RIGHT(TEXT(AM464,"0.#"),1)=".",TRUE,FALSE)</formula>
    </cfRule>
  </conditionalFormatting>
  <conditionalFormatting sqref="AU465">
    <cfRule type="expression" dxfId="1665" priority="1933">
      <formula>IF(RIGHT(TEXT(AU465,"0.#"),1)=".",FALSE,TRUE)</formula>
    </cfRule>
    <cfRule type="expression" dxfId="1664" priority="1934">
      <formula>IF(RIGHT(TEXT(AU465,"0.#"),1)=".",TRUE,FALSE)</formula>
    </cfRule>
  </conditionalFormatting>
  <conditionalFormatting sqref="AU463">
    <cfRule type="expression" dxfId="1663" priority="1937">
      <formula>IF(RIGHT(TEXT(AU463,"0.#"),1)=".",FALSE,TRUE)</formula>
    </cfRule>
    <cfRule type="expression" dxfId="1662" priority="1938">
      <formula>IF(RIGHT(TEXT(AU463,"0.#"),1)=".",TRUE,FALSE)</formula>
    </cfRule>
  </conditionalFormatting>
  <conditionalFormatting sqref="AU464">
    <cfRule type="expression" dxfId="1661" priority="1935">
      <formula>IF(RIGHT(TEXT(AU464,"0.#"),1)=".",FALSE,TRUE)</formula>
    </cfRule>
    <cfRule type="expression" dxfId="1660" priority="1936">
      <formula>IF(RIGHT(TEXT(AU464,"0.#"),1)=".",TRUE,FALSE)</formula>
    </cfRule>
  </conditionalFormatting>
  <conditionalFormatting sqref="AI465">
    <cfRule type="expression" dxfId="1659" priority="1927">
      <formula>IF(RIGHT(TEXT(AI465,"0.#"),1)=".",FALSE,TRUE)</formula>
    </cfRule>
    <cfRule type="expression" dxfId="1658" priority="1928">
      <formula>IF(RIGHT(TEXT(AI465,"0.#"),1)=".",TRUE,FALSE)</formula>
    </cfRule>
  </conditionalFormatting>
  <conditionalFormatting sqref="AI463">
    <cfRule type="expression" dxfId="1657" priority="1931">
      <formula>IF(RIGHT(TEXT(AI463,"0.#"),1)=".",FALSE,TRUE)</formula>
    </cfRule>
    <cfRule type="expression" dxfId="1656" priority="1932">
      <formula>IF(RIGHT(TEXT(AI463,"0.#"),1)=".",TRUE,FALSE)</formula>
    </cfRule>
  </conditionalFormatting>
  <conditionalFormatting sqref="AI464">
    <cfRule type="expression" dxfId="1655" priority="1929">
      <formula>IF(RIGHT(TEXT(AI464,"0.#"),1)=".",FALSE,TRUE)</formula>
    </cfRule>
    <cfRule type="expression" dxfId="1654" priority="1930">
      <formula>IF(RIGHT(TEXT(AI464,"0.#"),1)=".",TRUE,FALSE)</formula>
    </cfRule>
  </conditionalFormatting>
  <conditionalFormatting sqref="AQ463">
    <cfRule type="expression" dxfId="1653" priority="1921">
      <formula>IF(RIGHT(TEXT(AQ463,"0.#"),1)=".",FALSE,TRUE)</formula>
    </cfRule>
    <cfRule type="expression" dxfId="1652" priority="1922">
      <formula>IF(RIGHT(TEXT(AQ463,"0.#"),1)=".",TRUE,FALSE)</formula>
    </cfRule>
  </conditionalFormatting>
  <conditionalFormatting sqref="AQ464">
    <cfRule type="expression" dxfId="1651" priority="1925">
      <formula>IF(RIGHT(TEXT(AQ464,"0.#"),1)=".",FALSE,TRUE)</formula>
    </cfRule>
    <cfRule type="expression" dxfId="1650" priority="1926">
      <formula>IF(RIGHT(TEXT(AQ464,"0.#"),1)=".",TRUE,FALSE)</formula>
    </cfRule>
  </conditionalFormatting>
  <conditionalFormatting sqref="AQ465">
    <cfRule type="expression" dxfId="1649" priority="1923">
      <formula>IF(RIGHT(TEXT(AQ465,"0.#"),1)=".",FALSE,TRUE)</formula>
    </cfRule>
    <cfRule type="expression" dxfId="1648" priority="1924">
      <formula>IF(RIGHT(TEXT(AQ465,"0.#"),1)=".",TRUE,FALSE)</formula>
    </cfRule>
  </conditionalFormatting>
  <conditionalFormatting sqref="AE470">
    <cfRule type="expression" dxfId="1647" priority="1915">
      <formula>IF(RIGHT(TEXT(AE470,"0.#"),1)=".",FALSE,TRUE)</formula>
    </cfRule>
    <cfRule type="expression" dxfId="1646" priority="1916">
      <formula>IF(RIGHT(TEXT(AE470,"0.#"),1)=".",TRUE,FALSE)</formula>
    </cfRule>
  </conditionalFormatting>
  <conditionalFormatting sqref="AE468">
    <cfRule type="expression" dxfId="1645" priority="1919">
      <formula>IF(RIGHT(TEXT(AE468,"0.#"),1)=".",FALSE,TRUE)</formula>
    </cfRule>
    <cfRule type="expression" dxfId="1644" priority="1920">
      <formula>IF(RIGHT(TEXT(AE468,"0.#"),1)=".",TRUE,FALSE)</formula>
    </cfRule>
  </conditionalFormatting>
  <conditionalFormatting sqref="AE469">
    <cfRule type="expression" dxfId="1643" priority="1917">
      <formula>IF(RIGHT(TEXT(AE469,"0.#"),1)=".",FALSE,TRUE)</formula>
    </cfRule>
    <cfRule type="expression" dxfId="1642" priority="1918">
      <formula>IF(RIGHT(TEXT(AE469,"0.#"),1)=".",TRUE,FALSE)</formula>
    </cfRule>
  </conditionalFormatting>
  <conditionalFormatting sqref="AM470">
    <cfRule type="expression" dxfId="1641" priority="1909">
      <formula>IF(RIGHT(TEXT(AM470,"0.#"),1)=".",FALSE,TRUE)</formula>
    </cfRule>
    <cfRule type="expression" dxfId="1640" priority="1910">
      <formula>IF(RIGHT(TEXT(AM470,"0.#"),1)=".",TRUE,FALSE)</formula>
    </cfRule>
  </conditionalFormatting>
  <conditionalFormatting sqref="AM468">
    <cfRule type="expression" dxfId="1639" priority="1913">
      <formula>IF(RIGHT(TEXT(AM468,"0.#"),1)=".",FALSE,TRUE)</formula>
    </cfRule>
    <cfRule type="expression" dxfId="1638" priority="1914">
      <formula>IF(RIGHT(TEXT(AM468,"0.#"),1)=".",TRUE,FALSE)</formula>
    </cfRule>
  </conditionalFormatting>
  <conditionalFormatting sqref="AM469">
    <cfRule type="expression" dxfId="1637" priority="1911">
      <formula>IF(RIGHT(TEXT(AM469,"0.#"),1)=".",FALSE,TRUE)</formula>
    </cfRule>
    <cfRule type="expression" dxfId="1636" priority="1912">
      <formula>IF(RIGHT(TEXT(AM469,"0.#"),1)=".",TRUE,FALSE)</formula>
    </cfRule>
  </conditionalFormatting>
  <conditionalFormatting sqref="AU470">
    <cfRule type="expression" dxfId="1635" priority="1903">
      <formula>IF(RIGHT(TEXT(AU470,"0.#"),1)=".",FALSE,TRUE)</formula>
    </cfRule>
    <cfRule type="expression" dxfId="1634" priority="1904">
      <formula>IF(RIGHT(TEXT(AU470,"0.#"),1)=".",TRUE,FALSE)</formula>
    </cfRule>
  </conditionalFormatting>
  <conditionalFormatting sqref="AU468">
    <cfRule type="expression" dxfId="1633" priority="1907">
      <formula>IF(RIGHT(TEXT(AU468,"0.#"),1)=".",FALSE,TRUE)</formula>
    </cfRule>
    <cfRule type="expression" dxfId="1632" priority="1908">
      <formula>IF(RIGHT(TEXT(AU468,"0.#"),1)=".",TRUE,FALSE)</formula>
    </cfRule>
  </conditionalFormatting>
  <conditionalFormatting sqref="AU469">
    <cfRule type="expression" dxfId="1631" priority="1905">
      <formula>IF(RIGHT(TEXT(AU469,"0.#"),1)=".",FALSE,TRUE)</formula>
    </cfRule>
    <cfRule type="expression" dxfId="1630" priority="1906">
      <formula>IF(RIGHT(TEXT(AU469,"0.#"),1)=".",TRUE,FALSE)</formula>
    </cfRule>
  </conditionalFormatting>
  <conditionalFormatting sqref="AI470">
    <cfRule type="expression" dxfId="1629" priority="1897">
      <formula>IF(RIGHT(TEXT(AI470,"0.#"),1)=".",FALSE,TRUE)</formula>
    </cfRule>
    <cfRule type="expression" dxfId="1628" priority="1898">
      <formula>IF(RIGHT(TEXT(AI470,"0.#"),1)=".",TRUE,FALSE)</formula>
    </cfRule>
  </conditionalFormatting>
  <conditionalFormatting sqref="AI468">
    <cfRule type="expression" dxfId="1627" priority="1901">
      <formula>IF(RIGHT(TEXT(AI468,"0.#"),1)=".",FALSE,TRUE)</formula>
    </cfRule>
    <cfRule type="expression" dxfId="1626" priority="1902">
      <formula>IF(RIGHT(TEXT(AI468,"0.#"),1)=".",TRUE,FALSE)</formula>
    </cfRule>
  </conditionalFormatting>
  <conditionalFormatting sqref="AI469">
    <cfRule type="expression" dxfId="1625" priority="1899">
      <formula>IF(RIGHT(TEXT(AI469,"0.#"),1)=".",FALSE,TRUE)</formula>
    </cfRule>
    <cfRule type="expression" dxfId="1624" priority="1900">
      <formula>IF(RIGHT(TEXT(AI469,"0.#"),1)=".",TRUE,FALSE)</formula>
    </cfRule>
  </conditionalFormatting>
  <conditionalFormatting sqref="AQ468">
    <cfRule type="expression" dxfId="1623" priority="1891">
      <formula>IF(RIGHT(TEXT(AQ468,"0.#"),1)=".",FALSE,TRUE)</formula>
    </cfRule>
    <cfRule type="expression" dxfId="1622" priority="1892">
      <formula>IF(RIGHT(TEXT(AQ468,"0.#"),1)=".",TRUE,FALSE)</formula>
    </cfRule>
  </conditionalFormatting>
  <conditionalFormatting sqref="AQ469">
    <cfRule type="expression" dxfId="1621" priority="1895">
      <formula>IF(RIGHT(TEXT(AQ469,"0.#"),1)=".",FALSE,TRUE)</formula>
    </cfRule>
    <cfRule type="expression" dxfId="1620" priority="1896">
      <formula>IF(RIGHT(TEXT(AQ469,"0.#"),1)=".",TRUE,FALSE)</formula>
    </cfRule>
  </conditionalFormatting>
  <conditionalFormatting sqref="AQ470">
    <cfRule type="expression" dxfId="1619" priority="1893">
      <formula>IF(RIGHT(TEXT(AQ470,"0.#"),1)=".",FALSE,TRUE)</formula>
    </cfRule>
    <cfRule type="expression" dxfId="1618" priority="1894">
      <formula>IF(RIGHT(TEXT(AQ470,"0.#"),1)=".",TRUE,FALSE)</formula>
    </cfRule>
  </conditionalFormatting>
  <conditionalFormatting sqref="AE475">
    <cfRule type="expression" dxfId="1617" priority="1885">
      <formula>IF(RIGHT(TEXT(AE475,"0.#"),1)=".",FALSE,TRUE)</formula>
    </cfRule>
    <cfRule type="expression" dxfId="1616" priority="1886">
      <formula>IF(RIGHT(TEXT(AE475,"0.#"),1)=".",TRUE,FALSE)</formula>
    </cfRule>
  </conditionalFormatting>
  <conditionalFormatting sqref="AE473">
    <cfRule type="expression" dxfId="1615" priority="1889">
      <formula>IF(RIGHT(TEXT(AE473,"0.#"),1)=".",FALSE,TRUE)</formula>
    </cfRule>
    <cfRule type="expression" dxfId="1614" priority="1890">
      <formula>IF(RIGHT(TEXT(AE473,"0.#"),1)=".",TRUE,FALSE)</formula>
    </cfRule>
  </conditionalFormatting>
  <conditionalFormatting sqref="AE474">
    <cfRule type="expression" dxfId="1613" priority="1887">
      <formula>IF(RIGHT(TEXT(AE474,"0.#"),1)=".",FALSE,TRUE)</formula>
    </cfRule>
    <cfRule type="expression" dxfId="1612" priority="1888">
      <formula>IF(RIGHT(TEXT(AE474,"0.#"),1)=".",TRUE,FALSE)</formula>
    </cfRule>
  </conditionalFormatting>
  <conditionalFormatting sqref="AM475">
    <cfRule type="expression" dxfId="1611" priority="1879">
      <formula>IF(RIGHT(TEXT(AM475,"0.#"),1)=".",FALSE,TRUE)</formula>
    </cfRule>
    <cfRule type="expression" dxfId="1610" priority="1880">
      <formula>IF(RIGHT(TEXT(AM475,"0.#"),1)=".",TRUE,FALSE)</formula>
    </cfRule>
  </conditionalFormatting>
  <conditionalFormatting sqref="AM473">
    <cfRule type="expression" dxfId="1609" priority="1883">
      <formula>IF(RIGHT(TEXT(AM473,"0.#"),1)=".",FALSE,TRUE)</formula>
    </cfRule>
    <cfRule type="expression" dxfId="1608" priority="1884">
      <formula>IF(RIGHT(TEXT(AM473,"0.#"),1)=".",TRUE,FALSE)</formula>
    </cfRule>
  </conditionalFormatting>
  <conditionalFormatting sqref="AM474">
    <cfRule type="expression" dxfId="1607" priority="1881">
      <formula>IF(RIGHT(TEXT(AM474,"0.#"),1)=".",FALSE,TRUE)</formula>
    </cfRule>
    <cfRule type="expression" dxfId="1606" priority="1882">
      <formula>IF(RIGHT(TEXT(AM474,"0.#"),1)=".",TRUE,FALSE)</formula>
    </cfRule>
  </conditionalFormatting>
  <conditionalFormatting sqref="AU475">
    <cfRule type="expression" dxfId="1605" priority="1873">
      <formula>IF(RIGHT(TEXT(AU475,"0.#"),1)=".",FALSE,TRUE)</formula>
    </cfRule>
    <cfRule type="expression" dxfId="1604" priority="1874">
      <formula>IF(RIGHT(TEXT(AU475,"0.#"),1)=".",TRUE,FALSE)</formula>
    </cfRule>
  </conditionalFormatting>
  <conditionalFormatting sqref="AU473">
    <cfRule type="expression" dxfId="1603" priority="1877">
      <formula>IF(RIGHT(TEXT(AU473,"0.#"),1)=".",FALSE,TRUE)</formula>
    </cfRule>
    <cfRule type="expression" dxfId="1602" priority="1878">
      <formula>IF(RIGHT(TEXT(AU473,"0.#"),1)=".",TRUE,FALSE)</formula>
    </cfRule>
  </conditionalFormatting>
  <conditionalFormatting sqref="AU474">
    <cfRule type="expression" dxfId="1601" priority="1875">
      <formula>IF(RIGHT(TEXT(AU474,"0.#"),1)=".",FALSE,TRUE)</formula>
    </cfRule>
    <cfRule type="expression" dxfId="1600" priority="1876">
      <formula>IF(RIGHT(TEXT(AU474,"0.#"),1)=".",TRUE,FALSE)</formula>
    </cfRule>
  </conditionalFormatting>
  <conditionalFormatting sqref="AI475">
    <cfRule type="expression" dxfId="1599" priority="1867">
      <formula>IF(RIGHT(TEXT(AI475,"0.#"),1)=".",FALSE,TRUE)</formula>
    </cfRule>
    <cfRule type="expression" dxfId="1598" priority="1868">
      <formula>IF(RIGHT(TEXT(AI475,"0.#"),1)=".",TRUE,FALSE)</formula>
    </cfRule>
  </conditionalFormatting>
  <conditionalFormatting sqref="AI473">
    <cfRule type="expression" dxfId="1597" priority="1871">
      <formula>IF(RIGHT(TEXT(AI473,"0.#"),1)=".",FALSE,TRUE)</formula>
    </cfRule>
    <cfRule type="expression" dxfId="1596" priority="1872">
      <formula>IF(RIGHT(TEXT(AI473,"0.#"),1)=".",TRUE,FALSE)</formula>
    </cfRule>
  </conditionalFormatting>
  <conditionalFormatting sqref="AI474">
    <cfRule type="expression" dxfId="1595" priority="1869">
      <formula>IF(RIGHT(TEXT(AI474,"0.#"),1)=".",FALSE,TRUE)</formula>
    </cfRule>
    <cfRule type="expression" dxfId="1594" priority="1870">
      <formula>IF(RIGHT(TEXT(AI474,"0.#"),1)=".",TRUE,FALSE)</formula>
    </cfRule>
  </conditionalFormatting>
  <conditionalFormatting sqref="AQ473">
    <cfRule type="expression" dxfId="1593" priority="1861">
      <formula>IF(RIGHT(TEXT(AQ473,"0.#"),1)=".",FALSE,TRUE)</formula>
    </cfRule>
    <cfRule type="expression" dxfId="1592" priority="1862">
      <formula>IF(RIGHT(TEXT(AQ473,"0.#"),1)=".",TRUE,FALSE)</formula>
    </cfRule>
  </conditionalFormatting>
  <conditionalFormatting sqref="AQ474">
    <cfRule type="expression" dxfId="1591" priority="1865">
      <formula>IF(RIGHT(TEXT(AQ474,"0.#"),1)=".",FALSE,TRUE)</formula>
    </cfRule>
    <cfRule type="expression" dxfId="1590" priority="1866">
      <formula>IF(RIGHT(TEXT(AQ474,"0.#"),1)=".",TRUE,FALSE)</formula>
    </cfRule>
  </conditionalFormatting>
  <conditionalFormatting sqref="AQ475">
    <cfRule type="expression" dxfId="1589" priority="1863">
      <formula>IF(RIGHT(TEXT(AQ475,"0.#"),1)=".",FALSE,TRUE)</formula>
    </cfRule>
    <cfRule type="expression" dxfId="1588" priority="1864">
      <formula>IF(RIGHT(TEXT(AQ475,"0.#"),1)=".",TRUE,FALSE)</formula>
    </cfRule>
  </conditionalFormatting>
  <conditionalFormatting sqref="AE480">
    <cfRule type="expression" dxfId="1587" priority="1855">
      <formula>IF(RIGHT(TEXT(AE480,"0.#"),1)=".",FALSE,TRUE)</formula>
    </cfRule>
    <cfRule type="expression" dxfId="1586" priority="1856">
      <formula>IF(RIGHT(TEXT(AE480,"0.#"),1)=".",TRUE,FALSE)</formula>
    </cfRule>
  </conditionalFormatting>
  <conditionalFormatting sqref="AE478">
    <cfRule type="expression" dxfId="1585" priority="1859">
      <formula>IF(RIGHT(TEXT(AE478,"0.#"),1)=".",FALSE,TRUE)</formula>
    </cfRule>
    <cfRule type="expression" dxfId="1584" priority="1860">
      <formula>IF(RIGHT(TEXT(AE478,"0.#"),1)=".",TRUE,FALSE)</formula>
    </cfRule>
  </conditionalFormatting>
  <conditionalFormatting sqref="AE479">
    <cfRule type="expression" dxfId="1583" priority="1857">
      <formula>IF(RIGHT(TEXT(AE479,"0.#"),1)=".",FALSE,TRUE)</formula>
    </cfRule>
    <cfRule type="expression" dxfId="1582" priority="1858">
      <formula>IF(RIGHT(TEXT(AE479,"0.#"),1)=".",TRUE,FALSE)</formula>
    </cfRule>
  </conditionalFormatting>
  <conditionalFormatting sqref="AM480">
    <cfRule type="expression" dxfId="1581" priority="1849">
      <formula>IF(RIGHT(TEXT(AM480,"0.#"),1)=".",FALSE,TRUE)</formula>
    </cfRule>
    <cfRule type="expression" dxfId="1580" priority="1850">
      <formula>IF(RIGHT(TEXT(AM480,"0.#"),1)=".",TRUE,FALSE)</formula>
    </cfRule>
  </conditionalFormatting>
  <conditionalFormatting sqref="AM478">
    <cfRule type="expression" dxfId="1579" priority="1853">
      <formula>IF(RIGHT(TEXT(AM478,"0.#"),1)=".",FALSE,TRUE)</formula>
    </cfRule>
    <cfRule type="expression" dxfId="1578" priority="1854">
      <formula>IF(RIGHT(TEXT(AM478,"0.#"),1)=".",TRUE,FALSE)</formula>
    </cfRule>
  </conditionalFormatting>
  <conditionalFormatting sqref="AM479">
    <cfRule type="expression" dxfId="1577" priority="1851">
      <formula>IF(RIGHT(TEXT(AM479,"0.#"),1)=".",FALSE,TRUE)</formula>
    </cfRule>
    <cfRule type="expression" dxfId="1576" priority="1852">
      <formula>IF(RIGHT(TEXT(AM479,"0.#"),1)=".",TRUE,FALSE)</formula>
    </cfRule>
  </conditionalFormatting>
  <conditionalFormatting sqref="AU480">
    <cfRule type="expression" dxfId="1575" priority="1843">
      <formula>IF(RIGHT(TEXT(AU480,"0.#"),1)=".",FALSE,TRUE)</formula>
    </cfRule>
    <cfRule type="expression" dxfId="1574" priority="1844">
      <formula>IF(RIGHT(TEXT(AU480,"0.#"),1)=".",TRUE,FALSE)</formula>
    </cfRule>
  </conditionalFormatting>
  <conditionalFormatting sqref="AU478">
    <cfRule type="expression" dxfId="1573" priority="1847">
      <formula>IF(RIGHT(TEXT(AU478,"0.#"),1)=".",FALSE,TRUE)</formula>
    </cfRule>
    <cfRule type="expression" dxfId="1572" priority="1848">
      <formula>IF(RIGHT(TEXT(AU478,"0.#"),1)=".",TRUE,FALSE)</formula>
    </cfRule>
  </conditionalFormatting>
  <conditionalFormatting sqref="AU479">
    <cfRule type="expression" dxfId="1571" priority="1845">
      <formula>IF(RIGHT(TEXT(AU479,"0.#"),1)=".",FALSE,TRUE)</formula>
    </cfRule>
    <cfRule type="expression" dxfId="1570" priority="1846">
      <formula>IF(RIGHT(TEXT(AU479,"0.#"),1)=".",TRUE,FALSE)</formula>
    </cfRule>
  </conditionalFormatting>
  <conditionalFormatting sqref="AI480">
    <cfRule type="expression" dxfId="1569" priority="1837">
      <formula>IF(RIGHT(TEXT(AI480,"0.#"),1)=".",FALSE,TRUE)</formula>
    </cfRule>
    <cfRule type="expression" dxfId="1568" priority="1838">
      <formula>IF(RIGHT(TEXT(AI480,"0.#"),1)=".",TRUE,FALSE)</formula>
    </cfRule>
  </conditionalFormatting>
  <conditionalFormatting sqref="AI478">
    <cfRule type="expression" dxfId="1567" priority="1841">
      <formula>IF(RIGHT(TEXT(AI478,"0.#"),1)=".",FALSE,TRUE)</formula>
    </cfRule>
    <cfRule type="expression" dxfId="1566" priority="1842">
      <formula>IF(RIGHT(TEXT(AI478,"0.#"),1)=".",TRUE,FALSE)</formula>
    </cfRule>
  </conditionalFormatting>
  <conditionalFormatting sqref="AI479">
    <cfRule type="expression" dxfId="1565" priority="1839">
      <formula>IF(RIGHT(TEXT(AI479,"0.#"),1)=".",FALSE,TRUE)</formula>
    </cfRule>
    <cfRule type="expression" dxfId="1564" priority="1840">
      <formula>IF(RIGHT(TEXT(AI479,"0.#"),1)=".",TRUE,FALSE)</formula>
    </cfRule>
  </conditionalFormatting>
  <conditionalFormatting sqref="AQ478">
    <cfRule type="expression" dxfId="1563" priority="1831">
      <formula>IF(RIGHT(TEXT(AQ478,"0.#"),1)=".",FALSE,TRUE)</formula>
    </cfRule>
    <cfRule type="expression" dxfId="1562" priority="1832">
      <formula>IF(RIGHT(TEXT(AQ478,"0.#"),1)=".",TRUE,FALSE)</formula>
    </cfRule>
  </conditionalFormatting>
  <conditionalFormatting sqref="AQ479">
    <cfRule type="expression" dxfId="1561" priority="1835">
      <formula>IF(RIGHT(TEXT(AQ479,"0.#"),1)=".",FALSE,TRUE)</formula>
    </cfRule>
    <cfRule type="expression" dxfId="1560" priority="1836">
      <formula>IF(RIGHT(TEXT(AQ479,"0.#"),1)=".",TRUE,FALSE)</formula>
    </cfRule>
  </conditionalFormatting>
  <conditionalFormatting sqref="AQ480">
    <cfRule type="expression" dxfId="1559" priority="1833">
      <formula>IF(RIGHT(TEXT(AQ480,"0.#"),1)=".",FALSE,TRUE)</formula>
    </cfRule>
    <cfRule type="expression" dxfId="1558" priority="1834">
      <formula>IF(RIGHT(TEXT(AQ480,"0.#"),1)=".",TRUE,FALSE)</formula>
    </cfRule>
  </conditionalFormatting>
  <conditionalFormatting sqref="AM47">
    <cfRule type="expression" dxfId="1557" priority="2125">
      <formula>IF(RIGHT(TEXT(AM47,"0.#"),1)=".",FALSE,TRUE)</formula>
    </cfRule>
    <cfRule type="expression" dxfId="1556" priority="2126">
      <formula>IF(RIGHT(TEXT(AM47,"0.#"),1)=".",TRUE,FALSE)</formula>
    </cfRule>
  </conditionalFormatting>
  <conditionalFormatting sqref="AI46">
    <cfRule type="expression" dxfId="1555" priority="2129">
      <formula>IF(RIGHT(TEXT(AI46,"0.#"),1)=".",FALSE,TRUE)</formula>
    </cfRule>
    <cfRule type="expression" dxfId="1554" priority="2130">
      <formula>IF(RIGHT(TEXT(AI46,"0.#"),1)=".",TRUE,FALSE)</formula>
    </cfRule>
  </conditionalFormatting>
  <conditionalFormatting sqref="AM46">
    <cfRule type="expression" dxfId="1553" priority="2127">
      <formula>IF(RIGHT(TEXT(AM46,"0.#"),1)=".",FALSE,TRUE)</formula>
    </cfRule>
    <cfRule type="expression" dxfId="1552" priority="2128">
      <formula>IF(RIGHT(TEXT(AM46,"0.#"),1)=".",TRUE,FALSE)</formula>
    </cfRule>
  </conditionalFormatting>
  <conditionalFormatting sqref="AU46:AU48">
    <cfRule type="expression" dxfId="1551" priority="2119">
      <formula>IF(RIGHT(TEXT(AU46,"0.#"),1)=".",FALSE,TRUE)</formula>
    </cfRule>
    <cfRule type="expression" dxfId="1550" priority="2120">
      <formula>IF(RIGHT(TEXT(AU46,"0.#"),1)=".",TRUE,FALSE)</formula>
    </cfRule>
  </conditionalFormatting>
  <conditionalFormatting sqref="AM48">
    <cfRule type="expression" dxfId="1549" priority="2123">
      <formula>IF(RIGHT(TEXT(AM48,"0.#"),1)=".",FALSE,TRUE)</formula>
    </cfRule>
    <cfRule type="expression" dxfId="1548" priority="2124">
      <formula>IF(RIGHT(TEXT(AM48,"0.#"),1)=".",TRUE,FALSE)</formula>
    </cfRule>
  </conditionalFormatting>
  <conditionalFormatting sqref="AQ46:AQ48">
    <cfRule type="expression" dxfId="1547" priority="2121">
      <formula>IF(RIGHT(TEXT(AQ46,"0.#"),1)=".",FALSE,TRUE)</formula>
    </cfRule>
    <cfRule type="expression" dxfId="1546" priority="2122">
      <formula>IF(RIGHT(TEXT(AQ46,"0.#"),1)=".",TRUE,FALSE)</formula>
    </cfRule>
  </conditionalFormatting>
  <conditionalFormatting sqref="AE146:AE147 AI146:AI147 AM146:AM147 AQ146:AQ147 AU146:AU147">
    <cfRule type="expression" dxfId="1545" priority="2113">
      <formula>IF(RIGHT(TEXT(AE146,"0.#"),1)=".",FALSE,TRUE)</formula>
    </cfRule>
    <cfRule type="expression" dxfId="1544" priority="2114">
      <formula>IF(RIGHT(TEXT(AE146,"0.#"),1)=".",TRUE,FALSE)</formula>
    </cfRule>
  </conditionalFormatting>
  <conditionalFormatting sqref="AE138:AE139 AI138:AI139 AM138:AM139 AQ138:AQ139 AU138:AU139">
    <cfRule type="expression" dxfId="1543" priority="2117">
      <formula>IF(RIGHT(TEXT(AE138,"0.#"),1)=".",FALSE,TRUE)</formula>
    </cfRule>
    <cfRule type="expression" dxfId="1542" priority="2118">
      <formula>IF(RIGHT(TEXT(AE138,"0.#"),1)=".",TRUE,FALSE)</formula>
    </cfRule>
  </conditionalFormatting>
  <conditionalFormatting sqref="AE142:AE143 AI142:AI143 AM142:AM143 AQ142:AQ143 AU142:AU143">
    <cfRule type="expression" dxfId="1541" priority="2115">
      <formula>IF(RIGHT(TEXT(AE142,"0.#"),1)=".",FALSE,TRUE)</formula>
    </cfRule>
    <cfRule type="expression" dxfId="1540" priority="2116">
      <formula>IF(RIGHT(TEXT(AE142,"0.#"),1)=".",TRUE,FALSE)</formula>
    </cfRule>
  </conditionalFormatting>
  <conditionalFormatting sqref="AE198:AE199 AI198:AI199 AM198:AM199 AQ198:AQ199 AU198:AU199">
    <cfRule type="expression" dxfId="1539" priority="2107">
      <formula>IF(RIGHT(TEXT(AE198,"0.#"),1)=".",FALSE,TRUE)</formula>
    </cfRule>
    <cfRule type="expression" dxfId="1538" priority="2108">
      <formula>IF(RIGHT(TEXT(AE198,"0.#"),1)=".",TRUE,FALSE)</formula>
    </cfRule>
  </conditionalFormatting>
  <conditionalFormatting sqref="AE150:AE151 AI150:AI151 AM150:AM151 AQ150:AQ151 AU150:AU151">
    <cfRule type="expression" dxfId="1537" priority="2111">
      <formula>IF(RIGHT(TEXT(AE150,"0.#"),1)=".",FALSE,TRUE)</formula>
    </cfRule>
    <cfRule type="expression" dxfId="1536" priority="2112">
      <formula>IF(RIGHT(TEXT(AE150,"0.#"),1)=".",TRUE,FALSE)</formula>
    </cfRule>
  </conditionalFormatting>
  <conditionalFormatting sqref="AE194:AE195 AI194:AI195 AM194:AM195 AQ194:AQ195 AU194:AU195">
    <cfRule type="expression" dxfId="1535" priority="2109">
      <formula>IF(RIGHT(TEXT(AE194,"0.#"),1)=".",FALSE,TRUE)</formula>
    </cfRule>
    <cfRule type="expression" dxfId="1534" priority="2110">
      <formula>IF(RIGHT(TEXT(AE194,"0.#"),1)=".",TRUE,FALSE)</formula>
    </cfRule>
  </conditionalFormatting>
  <conditionalFormatting sqref="AE210:AE211 AI210:AI211 AM210:AM211 AQ210:AQ211 AU210:AU211">
    <cfRule type="expression" dxfId="1533" priority="2101">
      <formula>IF(RIGHT(TEXT(AE210,"0.#"),1)=".",FALSE,TRUE)</formula>
    </cfRule>
    <cfRule type="expression" dxfId="1532" priority="2102">
      <formula>IF(RIGHT(TEXT(AE210,"0.#"),1)=".",TRUE,FALSE)</formula>
    </cfRule>
  </conditionalFormatting>
  <conditionalFormatting sqref="AE202:AE203 AI202:AI203 AM202:AM203 AQ202:AQ203 AU202:AU203">
    <cfRule type="expression" dxfId="1531" priority="2105">
      <formula>IF(RIGHT(TEXT(AE202,"0.#"),1)=".",FALSE,TRUE)</formula>
    </cfRule>
    <cfRule type="expression" dxfId="1530" priority="2106">
      <formula>IF(RIGHT(TEXT(AE202,"0.#"),1)=".",TRUE,FALSE)</formula>
    </cfRule>
  </conditionalFormatting>
  <conditionalFormatting sqref="AE206:AE207 AI206:AI207 AM206:AM207 AQ206:AQ207 AU206:AU207">
    <cfRule type="expression" dxfId="1529" priority="2103">
      <formula>IF(RIGHT(TEXT(AE206,"0.#"),1)=".",FALSE,TRUE)</formula>
    </cfRule>
    <cfRule type="expression" dxfId="1528" priority="2104">
      <formula>IF(RIGHT(TEXT(AE206,"0.#"),1)=".",TRUE,FALSE)</formula>
    </cfRule>
  </conditionalFormatting>
  <conditionalFormatting sqref="AE262:AE263 AI262:AI263 AM262:AM263 AQ262:AQ263 AU262:AU263">
    <cfRule type="expression" dxfId="1527" priority="2095">
      <formula>IF(RIGHT(TEXT(AE262,"0.#"),1)=".",FALSE,TRUE)</formula>
    </cfRule>
    <cfRule type="expression" dxfId="1526" priority="2096">
      <formula>IF(RIGHT(TEXT(AE262,"0.#"),1)=".",TRUE,FALSE)</formula>
    </cfRule>
  </conditionalFormatting>
  <conditionalFormatting sqref="AE254:AE255 AI254:AI255 AM254:AM255 AQ254:AQ255 AU254:AU255">
    <cfRule type="expression" dxfId="1525" priority="2099">
      <formula>IF(RIGHT(TEXT(AE254,"0.#"),1)=".",FALSE,TRUE)</formula>
    </cfRule>
    <cfRule type="expression" dxfId="1524" priority="2100">
      <formula>IF(RIGHT(TEXT(AE254,"0.#"),1)=".",TRUE,FALSE)</formula>
    </cfRule>
  </conditionalFormatting>
  <conditionalFormatting sqref="AE258:AE259 AI258:AI259 AM258:AM259 AQ258:AQ259 AU258:AU259">
    <cfRule type="expression" dxfId="1523" priority="2097">
      <formula>IF(RIGHT(TEXT(AE258,"0.#"),1)=".",FALSE,TRUE)</formula>
    </cfRule>
    <cfRule type="expression" dxfId="1522" priority="2098">
      <formula>IF(RIGHT(TEXT(AE258,"0.#"),1)=".",TRUE,FALSE)</formula>
    </cfRule>
  </conditionalFormatting>
  <conditionalFormatting sqref="AE314:AE315 AI314:AI315 AM314:AM315 AQ314:AQ315 AU314:AU315">
    <cfRule type="expression" dxfId="1521" priority="2089">
      <formula>IF(RIGHT(TEXT(AE314,"0.#"),1)=".",FALSE,TRUE)</formula>
    </cfRule>
    <cfRule type="expression" dxfId="1520" priority="2090">
      <formula>IF(RIGHT(TEXT(AE314,"0.#"),1)=".",TRUE,FALSE)</formula>
    </cfRule>
  </conditionalFormatting>
  <conditionalFormatting sqref="AE266:AE267 AI266:AI267 AM266:AM267 AQ266:AQ267 AU266:AU267">
    <cfRule type="expression" dxfId="1519" priority="2093">
      <formula>IF(RIGHT(TEXT(AE266,"0.#"),1)=".",FALSE,TRUE)</formula>
    </cfRule>
    <cfRule type="expression" dxfId="1518" priority="2094">
      <formula>IF(RIGHT(TEXT(AE266,"0.#"),1)=".",TRUE,FALSE)</formula>
    </cfRule>
  </conditionalFormatting>
  <conditionalFormatting sqref="AE270:AE271 AI270:AI271 AM270:AM271 AQ270:AQ271 AU270:AU271">
    <cfRule type="expression" dxfId="1517" priority="2091">
      <formula>IF(RIGHT(TEXT(AE270,"0.#"),1)=".",FALSE,TRUE)</formula>
    </cfRule>
    <cfRule type="expression" dxfId="1516" priority="2092">
      <formula>IF(RIGHT(TEXT(AE270,"0.#"),1)=".",TRUE,FALSE)</formula>
    </cfRule>
  </conditionalFormatting>
  <conditionalFormatting sqref="AE326:AE327 AI326:AI327 AM326:AM327 AQ326:AQ327 AU326:AU327">
    <cfRule type="expression" dxfId="1515" priority="2083">
      <formula>IF(RIGHT(TEXT(AE326,"0.#"),1)=".",FALSE,TRUE)</formula>
    </cfRule>
    <cfRule type="expression" dxfId="1514" priority="2084">
      <formula>IF(RIGHT(TEXT(AE326,"0.#"),1)=".",TRUE,FALSE)</formula>
    </cfRule>
  </conditionalFormatting>
  <conditionalFormatting sqref="AE318:AE319 AI318:AI319 AM318:AM319 AQ318:AQ319 AU318:AU319">
    <cfRule type="expression" dxfId="1513" priority="2087">
      <formula>IF(RIGHT(TEXT(AE318,"0.#"),1)=".",FALSE,TRUE)</formula>
    </cfRule>
    <cfRule type="expression" dxfId="1512" priority="2088">
      <formula>IF(RIGHT(TEXT(AE318,"0.#"),1)=".",TRUE,FALSE)</formula>
    </cfRule>
  </conditionalFormatting>
  <conditionalFormatting sqref="AE322:AE323 AI322:AI323 AM322:AM323 AQ322:AQ323 AU322:AU323">
    <cfRule type="expression" dxfId="1511" priority="2085">
      <formula>IF(RIGHT(TEXT(AE322,"0.#"),1)=".",FALSE,TRUE)</formula>
    </cfRule>
    <cfRule type="expression" dxfId="1510" priority="2086">
      <formula>IF(RIGHT(TEXT(AE322,"0.#"),1)=".",TRUE,FALSE)</formula>
    </cfRule>
  </conditionalFormatting>
  <conditionalFormatting sqref="AE378:AE379 AI378:AI379 AM378:AM379 AQ378:AQ379 AU378:AU379">
    <cfRule type="expression" dxfId="1509" priority="2077">
      <formula>IF(RIGHT(TEXT(AE378,"0.#"),1)=".",FALSE,TRUE)</formula>
    </cfRule>
    <cfRule type="expression" dxfId="1508" priority="2078">
      <formula>IF(RIGHT(TEXT(AE378,"0.#"),1)=".",TRUE,FALSE)</formula>
    </cfRule>
  </conditionalFormatting>
  <conditionalFormatting sqref="AE330:AE331 AI330:AI331 AM330:AM331 AQ330:AQ331 AU330:AU331">
    <cfRule type="expression" dxfId="1507" priority="2081">
      <formula>IF(RIGHT(TEXT(AE330,"0.#"),1)=".",FALSE,TRUE)</formula>
    </cfRule>
    <cfRule type="expression" dxfId="1506" priority="2082">
      <formula>IF(RIGHT(TEXT(AE330,"0.#"),1)=".",TRUE,FALSE)</formula>
    </cfRule>
  </conditionalFormatting>
  <conditionalFormatting sqref="AE374:AE375 AI374:AI375 AM374:AM375 AQ374:AQ375 AU374:AU375">
    <cfRule type="expression" dxfId="1505" priority="2079">
      <formula>IF(RIGHT(TEXT(AE374,"0.#"),1)=".",FALSE,TRUE)</formula>
    </cfRule>
    <cfRule type="expression" dxfId="1504" priority="2080">
      <formula>IF(RIGHT(TEXT(AE374,"0.#"),1)=".",TRUE,FALSE)</formula>
    </cfRule>
  </conditionalFormatting>
  <conditionalFormatting sqref="AE390:AE391 AI390:AI391 AM390:AM391 AQ390:AQ391 AU390:AU391">
    <cfRule type="expression" dxfId="1503" priority="2071">
      <formula>IF(RIGHT(TEXT(AE390,"0.#"),1)=".",FALSE,TRUE)</formula>
    </cfRule>
    <cfRule type="expression" dxfId="1502" priority="2072">
      <formula>IF(RIGHT(TEXT(AE390,"0.#"),1)=".",TRUE,FALSE)</formula>
    </cfRule>
  </conditionalFormatting>
  <conditionalFormatting sqref="AE382:AE383 AI382:AI383 AM382:AM383 AQ382:AQ383 AU382:AU383">
    <cfRule type="expression" dxfId="1501" priority="2075">
      <formula>IF(RIGHT(TEXT(AE382,"0.#"),1)=".",FALSE,TRUE)</formula>
    </cfRule>
    <cfRule type="expression" dxfId="1500" priority="2076">
      <formula>IF(RIGHT(TEXT(AE382,"0.#"),1)=".",TRUE,FALSE)</formula>
    </cfRule>
  </conditionalFormatting>
  <conditionalFormatting sqref="AE386:AE387 AI386:AI387 AM386:AM387 AQ386:AQ387 AU386:AU387">
    <cfRule type="expression" dxfId="1499" priority="2073">
      <formula>IF(RIGHT(TEXT(AE386,"0.#"),1)=".",FALSE,TRUE)</formula>
    </cfRule>
    <cfRule type="expression" dxfId="1498" priority="2074">
      <formula>IF(RIGHT(TEXT(AE386,"0.#"),1)=".",TRUE,FALSE)</formula>
    </cfRule>
  </conditionalFormatting>
  <conditionalFormatting sqref="AE440">
    <cfRule type="expression" dxfId="1497" priority="2065">
      <formula>IF(RIGHT(TEXT(AE440,"0.#"),1)=".",FALSE,TRUE)</formula>
    </cfRule>
    <cfRule type="expression" dxfId="1496" priority="2066">
      <formula>IF(RIGHT(TEXT(AE440,"0.#"),1)=".",TRUE,FALSE)</formula>
    </cfRule>
  </conditionalFormatting>
  <conditionalFormatting sqref="AE438">
    <cfRule type="expression" dxfId="1495" priority="2069">
      <formula>IF(RIGHT(TEXT(AE438,"0.#"),1)=".",FALSE,TRUE)</formula>
    </cfRule>
    <cfRule type="expression" dxfId="1494" priority="2070">
      <formula>IF(RIGHT(TEXT(AE438,"0.#"),1)=".",TRUE,FALSE)</formula>
    </cfRule>
  </conditionalFormatting>
  <conditionalFormatting sqref="AE439">
    <cfRule type="expression" dxfId="1493" priority="2067">
      <formula>IF(RIGHT(TEXT(AE439,"0.#"),1)=".",FALSE,TRUE)</formula>
    </cfRule>
    <cfRule type="expression" dxfId="1492" priority="2068">
      <formula>IF(RIGHT(TEXT(AE439,"0.#"),1)=".",TRUE,FALSE)</formula>
    </cfRule>
  </conditionalFormatting>
  <conditionalFormatting sqref="AM440">
    <cfRule type="expression" dxfId="1491" priority="2059">
      <formula>IF(RIGHT(TEXT(AM440,"0.#"),1)=".",FALSE,TRUE)</formula>
    </cfRule>
    <cfRule type="expression" dxfId="1490" priority="2060">
      <formula>IF(RIGHT(TEXT(AM440,"0.#"),1)=".",TRUE,FALSE)</formula>
    </cfRule>
  </conditionalFormatting>
  <conditionalFormatting sqref="AM438">
    <cfRule type="expression" dxfId="1489" priority="2063">
      <formula>IF(RIGHT(TEXT(AM438,"0.#"),1)=".",FALSE,TRUE)</formula>
    </cfRule>
    <cfRule type="expression" dxfId="1488" priority="2064">
      <formula>IF(RIGHT(TEXT(AM438,"0.#"),1)=".",TRUE,FALSE)</formula>
    </cfRule>
  </conditionalFormatting>
  <conditionalFormatting sqref="AM439">
    <cfRule type="expression" dxfId="1487" priority="2061">
      <formula>IF(RIGHT(TEXT(AM439,"0.#"),1)=".",FALSE,TRUE)</formula>
    </cfRule>
    <cfRule type="expression" dxfId="1486" priority="2062">
      <formula>IF(RIGHT(TEXT(AM439,"0.#"),1)=".",TRUE,FALSE)</formula>
    </cfRule>
  </conditionalFormatting>
  <conditionalFormatting sqref="AU440">
    <cfRule type="expression" dxfId="1485" priority="2053">
      <formula>IF(RIGHT(TEXT(AU440,"0.#"),1)=".",FALSE,TRUE)</formula>
    </cfRule>
    <cfRule type="expression" dxfId="1484" priority="2054">
      <formula>IF(RIGHT(TEXT(AU440,"0.#"),1)=".",TRUE,FALSE)</formula>
    </cfRule>
  </conditionalFormatting>
  <conditionalFormatting sqref="AU438">
    <cfRule type="expression" dxfId="1483" priority="2057">
      <formula>IF(RIGHT(TEXT(AU438,"0.#"),1)=".",FALSE,TRUE)</formula>
    </cfRule>
    <cfRule type="expression" dxfId="1482" priority="2058">
      <formula>IF(RIGHT(TEXT(AU438,"0.#"),1)=".",TRUE,FALSE)</formula>
    </cfRule>
  </conditionalFormatting>
  <conditionalFormatting sqref="AU439">
    <cfRule type="expression" dxfId="1481" priority="2055">
      <formula>IF(RIGHT(TEXT(AU439,"0.#"),1)=".",FALSE,TRUE)</formula>
    </cfRule>
    <cfRule type="expression" dxfId="1480" priority="2056">
      <formula>IF(RIGHT(TEXT(AU439,"0.#"),1)=".",TRUE,FALSE)</formula>
    </cfRule>
  </conditionalFormatting>
  <conditionalFormatting sqref="AI440">
    <cfRule type="expression" dxfId="1479" priority="2047">
      <formula>IF(RIGHT(TEXT(AI440,"0.#"),1)=".",FALSE,TRUE)</formula>
    </cfRule>
    <cfRule type="expression" dxfId="1478" priority="2048">
      <formula>IF(RIGHT(TEXT(AI440,"0.#"),1)=".",TRUE,FALSE)</formula>
    </cfRule>
  </conditionalFormatting>
  <conditionalFormatting sqref="AI438">
    <cfRule type="expression" dxfId="1477" priority="2051">
      <formula>IF(RIGHT(TEXT(AI438,"0.#"),1)=".",FALSE,TRUE)</formula>
    </cfRule>
    <cfRule type="expression" dxfId="1476" priority="2052">
      <formula>IF(RIGHT(TEXT(AI438,"0.#"),1)=".",TRUE,FALSE)</formula>
    </cfRule>
  </conditionalFormatting>
  <conditionalFormatting sqref="AI439">
    <cfRule type="expression" dxfId="1475" priority="2049">
      <formula>IF(RIGHT(TEXT(AI439,"0.#"),1)=".",FALSE,TRUE)</formula>
    </cfRule>
    <cfRule type="expression" dxfId="1474" priority="2050">
      <formula>IF(RIGHT(TEXT(AI439,"0.#"),1)=".",TRUE,FALSE)</formula>
    </cfRule>
  </conditionalFormatting>
  <conditionalFormatting sqref="AQ438">
    <cfRule type="expression" dxfId="1473" priority="2041">
      <formula>IF(RIGHT(TEXT(AQ438,"0.#"),1)=".",FALSE,TRUE)</formula>
    </cfRule>
    <cfRule type="expression" dxfId="1472" priority="2042">
      <formula>IF(RIGHT(TEXT(AQ438,"0.#"),1)=".",TRUE,FALSE)</formula>
    </cfRule>
  </conditionalFormatting>
  <conditionalFormatting sqref="AQ439">
    <cfRule type="expression" dxfId="1471" priority="2045">
      <formula>IF(RIGHT(TEXT(AQ439,"0.#"),1)=".",FALSE,TRUE)</formula>
    </cfRule>
    <cfRule type="expression" dxfId="1470" priority="2046">
      <formula>IF(RIGHT(TEXT(AQ439,"0.#"),1)=".",TRUE,FALSE)</formula>
    </cfRule>
  </conditionalFormatting>
  <conditionalFormatting sqref="AQ440">
    <cfRule type="expression" dxfId="1469" priority="2043">
      <formula>IF(RIGHT(TEXT(AQ440,"0.#"),1)=".",FALSE,TRUE)</formula>
    </cfRule>
    <cfRule type="expression" dxfId="1468" priority="2044">
      <formula>IF(RIGHT(TEXT(AQ440,"0.#"),1)=".",TRUE,FALSE)</formula>
    </cfRule>
  </conditionalFormatting>
  <conditionalFormatting sqref="AE445">
    <cfRule type="expression" dxfId="1467" priority="2035">
      <formula>IF(RIGHT(TEXT(AE445,"0.#"),1)=".",FALSE,TRUE)</formula>
    </cfRule>
    <cfRule type="expression" dxfId="1466" priority="2036">
      <formula>IF(RIGHT(TEXT(AE445,"0.#"),1)=".",TRUE,FALSE)</formula>
    </cfRule>
  </conditionalFormatting>
  <conditionalFormatting sqref="AE443">
    <cfRule type="expression" dxfId="1465" priority="2039">
      <formula>IF(RIGHT(TEXT(AE443,"0.#"),1)=".",FALSE,TRUE)</formula>
    </cfRule>
    <cfRule type="expression" dxfId="1464" priority="2040">
      <formula>IF(RIGHT(TEXT(AE443,"0.#"),1)=".",TRUE,FALSE)</formula>
    </cfRule>
  </conditionalFormatting>
  <conditionalFormatting sqref="AE444">
    <cfRule type="expression" dxfId="1463" priority="2037">
      <formula>IF(RIGHT(TEXT(AE444,"0.#"),1)=".",FALSE,TRUE)</formula>
    </cfRule>
    <cfRule type="expression" dxfId="1462" priority="2038">
      <formula>IF(RIGHT(TEXT(AE444,"0.#"),1)=".",TRUE,FALSE)</formula>
    </cfRule>
  </conditionalFormatting>
  <conditionalFormatting sqref="AM445">
    <cfRule type="expression" dxfId="1461" priority="2029">
      <formula>IF(RIGHT(TEXT(AM445,"0.#"),1)=".",FALSE,TRUE)</formula>
    </cfRule>
    <cfRule type="expression" dxfId="1460" priority="2030">
      <formula>IF(RIGHT(TEXT(AM445,"0.#"),1)=".",TRUE,FALSE)</formula>
    </cfRule>
  </conditionalFormatting>
  <conditionalFormatting sqref="AM443">
    <cfRule type="expression" dxfId="1459" priority="2033">
      <formula>IF(RIGHT(TEXT(AM443,"0.#"),1)=".",FALSE,TRUE)</formula>
    </cfRule>
    <cfRule type="expression" dxfId="1458" priority="2034">
      <formula>IF(RIGHT(TEXT(AM443,"0.#"),1)=".",TRUE,FALSE)</formula>
    </cfRule>
  </conditionalFormatting>
  <conditionalFormatting sqref="AM444">
    <cfRule type="expression" dxfId="1457" priority="2031">
      <formula>IF(RIGHT(TEXT(AM444,"0.#"),1)=".",FALSE,TRUE)</formula>
    </cfRule>
    <cfRule type="expression" dxfId="1456" priority="2032">
      <formula>IF(RIGHT(TEXT(AM444,"0.#"),1)=".",TRUE,FALSE)</formula>
    </cfRule>
  </conditionalFormatting>
  <conditionalFormatting sqref="AU445">
    <cfRule type="expression" dxfId="1455" priority="2023">
      <formula>IF(RIGHT(TEXT(AU445,"0.#"),1)=".",FALSE,TRUE)</formula>
    </cfRule>
    <cfRule type="expression" dxfId="1454" priority="2024">
      <formula>IF(RIGHT(TEXT(AU445,"0.#"),1)=".",TRUE,FALSE)</formula>
    </cfRule>
  </conditionalFormatting>
  <conditionalFormatting sqref="AU443">
    <cfRule type="expression" dxfId="1453" priority="2027">
      <formula>IF(RIGHT(TEXT(AU443,"0.#"),1)=".",FALSE,TRUE)</formula>
    </cfRule>
    <cfRule type="expression" dxfId="1452" priority="2028">
      <formula>IF(RIGHT(TEXT(AU443,"0.#"),1)=".",TRUE,FALSE)</formula>
    </cfRule>
  </conditionalFormatting>
  <conditionalFormatting sqref="AU444">
    <cfRule type="expression" dxfId="1451" priority="2025">
      <formula>IF(RIGHT(TEXT(AU444,"0.#"),1)=".",FALSE,TRUE)</formula>
    </cfRule>
    <cfRule type="expression" dxfId="1450" priority="2026">
      <formula>IF(RIGHT(TEXT(AU444,"0.#"),1)=".",TRUE,FALSE)</formula>
    </cfRule>
  </conditionalFormatting>
  <conditionalFormatting sqref="AI445">
    <cfRule type="expression" dxfId="1449" priority="2017">
      <formula>IF(RIGHT(TEXT(AI445,"0.#"),1)=".",FALSE,TRUE)</formula>
    </cfRule>
    <cfRule type="expression" dxfId="1448" priority="2018">
      <formula>IF(RIGHT(TEXT(AI445,"0.#"),1)=".",TRUE,FALSE)</formula>
    </cfRule>
  </conditionalFormatting>
  <conditionalFormatting sqref="AI443">
    <cfRule type="expression" dxfId="1447" priority="2021">
      <formula>IF(RIGHT(TEXT(AI443,"0.#"),1)=".",FALSE,TRUE)</formula>
    </cfRule>
    <cfRule type="expression" dxfId="1446" priority="2022">
      <formula>IF(RIGHT(TEXT(AI443,"0.#"),1)=".",TRUE,FALSE)</formula>
    </cfRule>
  </conditionalFormatting>
  <conditionalFormatting sqref="AI444">
    <cfRule type="expression" dxfId="1445" priority="2019">
      <formula>IF(RIGHT(TEXT(AI444,"0.#"),1)=".",FALSE,TRUE)</formula>
    </cfRule>
    <cfRule type="expression" dxfId="1444" priority="2020">
      <formula>IF(RIGHT(TEXT(AI444,"0.#"),1)=".",TRUE,FALSE)</formula>
    </cfRule>
  </conditionalFormatting>
  <conditionalFormatting sqref="AQ443">
    <cfRule type="expression" dxfId="1443" priority="2011">
      <formula>IF(RIGHT(TEXT(AQ443,"0.#"),1)=".",FALSE,TRUE)</formula>
    </cfRule>
    <cfRule type="expression" dxfId="1442" priority="2012">
      <formula>IF(RIGHT(TEXT(AQ443,"0.#"),1)=".",TRUE,FALSE)</formula>
    </cfRule>
  </conditionalFormatting>
  <conditionalFormatting sqref="AQ444">
    <cfRule type="expression" dxfId="1441" priority="2015">
      <formula>IF(RIGHT(TEXT(AQ444,"0.#"),1)=".",FALSE,TRUE)</formula>
    </cfRule>
    <cfRule type="expression" dxfId="1440" priority="2016">
      <formula>IF(RIGHT(TEXT(AQ444,"0.#"),1)=".",TRUE,FALSE)</formula>
    </cfRule>
  </conditionalFormatting>
  <conditionalFormatting sqref="AQ445">
    <cfRule type="expression" dxfId="1439" priority="2013">
      <formula>IF(RIGHT(TEXT(AQ445,"0.#"),1)=".",FALSE,TRUE)</formula>
    </cfRule>
    <cfRule type="expression" dxfId="1438" priority="2014">
      <formula>IF(RIGHT(TEXT(AQ445,"0.#"),1)=".",TRUE,FALSE)</formula>
    </cfRule>
  </conditionalFormatting>
  <conditionalFormatting sqref="Y892:Y907">
    <cfRule type="expression" dxfId="1437" priority="2241">
      <formula>IF(RIGHT(TEXT(Y892,"0.#"),1)=".",FALSE,TRUE)</formula>
    </cfRule>
    <cfRule type="expression" dxfId="1436" priority="2242">
      <formula>IF(RIGHT(TEXT(Y892,"0.#"),1)=".",TRUE,FALSE)</formula>
    </cfRule>
  </conditionalFormatting>
  <conditionalFormatting sqref="Y921:Y940">
    <cfRule type="expression" dxfId="1435" priority="2229">
      <formula>IF(RIGHT(TEXT(Y921,"0.#"),1)=".",FALSE,TRUE)</formula>
    </cfRule>
    <cfRule type="expression" dxfId="1434" priority="2230">
      <formula>IF(RIGHT(TEXT(Y921,"0.#"),1)=".",TRUE,FALSE)</formula>
    </cfRule>
  </conditionalFormatting>
  <conditionalFormatting sqref="Y973">
    <cfRule type="expression" dxfId="1433" priority="2217">
      <formula>IF(RIGHT(TEXT(Y973,"0.#"),1)=".",FALSE,TRUE)</formula>
    </cfRule>
    <cfRule type="expression" dxfId="1432" priority="2218">
      <formula>IF(RIGHT(TEXT(Y973,"0.#"),1)=".",TRUE,FALSE)</formula>
    </cfRule>
  </conditionalFormatting>
  <conditionalFormatting sqref="Y991:Y1006">
    <cfRule type="expression" dxfId="1431" priority="2205">
      <formula>IF(RIGHT(TEXT(Y991,"0.#"),1)=".",FALSE,TRUE)</formula>
    </cfRule>
    <cfRule type="expression" dxfId="1430" priority="2206">
      <formula>IF(RIGHT(TEXT(Y991,"0.#"),1)=".",TRUE,FALSE)</formula>
    </cfRule>
  </conditionalFormatting>
  <conditionalFormatting sqref="Y1012:Y1039">
    <cfRule type="expression" dxfId="1429" priority="2193">
      <formula>IF(RIGHT(TEXT(Y1012,"0.#"),1)=".",FALSE,TRUE)</formula>
    </cfRule>
    <cfRule type="expression" dxfId="1428" priority="2194">
      <formula>IF(RIGHT(TEXT(Y1012,"0.#"),1)=".",TRUE,FALSE)</formula>
    </cfRule>
  </conditionalFormatting>
  <conditionalFormatting sqref="W23">
    <cfRule type="expression" dxfId="1427" priority="2477">
      <formula>IF(RIGHT(TEXT(W23,"0.#"),1)=".",FALSE,TRUE)</formula>
    </cfRule>
    <cfRule type="expression" dxfId="1426" priority="2478">
      <formula>IF(RIGHT(TEXT(W23,"0.#"),1)=".",TRUE,FALSE)</formula>
    </cfRule>
  </conditionalFormatting>
  <conditionalFormatting sqref="W24:W27">
    <cfRule type="expression" dxfId="1425" priority="2475">
      <formula>IF(RIGHT(TEXT(W24,"0.#"),1)=".",FALSE,TRUE)</formula>
    </cfRule>
    <cfRule type="expression" dxfId="1424" priority="2476">
      <formula>IF(RIGHT(TEXT(W24,"0.#"),1)=".",TRUE,FALSE)</formula>
    </cfRule>
  </conditionalFormatting>
  <conditionalFormatting sqref="W28">
    <cfRule type="expression" dxfId="1423" priority="2467">
      <formula>IF(RIGHT(TEXT(W28,"0.#"),1)=".",FALSE,TRUE)</formula>
    </cfRule>
    <cfRule type="expression" dxfId="1422" priority="2468">
      <formula>IF(RIGHT(TEXT(W28,"0.#"),1)=".",TRUE,FALSE)</formula>
    </cfRule>
  </conditionalFormatting>
  <conditionalFormatting sqref="P23">
    <cfRule type="expression" dxfId="1421" priority="2465">
      <formula>IF(RIGHT(TEXT(P23,"0.#"),1)=".",FALSE,TRUE)</formula>
    </cfRule>
    <cfRule type="expression" dxfId="1420" priority="2466">
      <formula>IF(RIGHT(TEXT(P23,"0.#"),1)=".",TRUE,FALSE)</formula>
    </cfRule>
  </conditionalFormatting>
  <conditionalFormatting sqref="P24:P27">
    <cfRule type="expression" dxfId="1419" priority="2463">
      <formula>IF(RIGHT(TEXT(P24,"0.#"),1)=".",FALSE,TRUE)</formula>
    </cfRule>
    <cfRule type="expression" dxfId="1418" priority="2464">
      <formula>IF(RIGHT(TEXT(P24,"0.#"),1)=".",TRUE,FALSE)</formula>
    </cfRule>
  </conditionalFormatting>
  <conditionalFormatting sqref="P28">
    <cfRule type="expression" dxfId="1417" priority="2461">
      <formula>IF(RIGHT(TEXT(P28,"0.#"),1)=".",FALSE,TRUE)</formula>
    </cfRule>
    <cfRule type="expression" dxfId="1416" priority="2462">
      <formula>IF(RIGHT(TEXT(P28,"0.#"),1)=".",TRUE,FALSE)</formula>
    </cfRule>
  </conditionalFormatting>
  <conditionalFormatting sqref="AQ114">
    <cfRule type="expression" dxfId="1415" priority="2445">
      <formula>IF(RIGHT(TEXT(AQ114,"0.#"),1)=".",FALSE,TRUE)</formula>
    </cfRule>
    <cfRule type="expression" dxfId="1414" priority="2446">
      <formula>IF(RIGHT(TEXT(AQ114,"0.#"),1)=".",TRUE,FALSE)</formula>
    </cfRule>
  </conditionalFormatting>
  <conditionalFormatting sqref="AQ104">
    <cfRule type="expression" dxfId="1413" priority="2459">
      <formula>IF(RIGHT(TEXT(AQ104,"0.#"),1)=".",FALSE,TRUE)</formula>
    </cfRule>
    <cfRule type="expression" dxfId="1412" priority="2460">
      <formula>IF(RIGHT(TEXT(AQ104,"0.#"),1)=".",TRUE,FALSE)</formula>
    </cfRule>
  </conditionalFormatting>
  <conditionalFormatting sqref="AQ105">
    <cfRule type="expression" dxfId="1411" priority="2457">
      <formula>IF(RIGHT(TEXT(AQ105,"0.#"),1)=".",FALSE,TRUE)</formula>
    </cfRule>
    <cfRule type="expression" dxfId="1410" priority="2458">
      <formula>IF(RIGHT(TEXT(AQ105,"0.#"),1)=".",TRUE,FALSE)</formula>
    </cfRule>
  </conditionalFormatting>
  <conditionalFormatting sqref="AQ107">
    <cfRule type="expression" dxfId="1409" priority="2455">
      <formula>IF(RIGHT(TEXT(AQ107,"0.#"),1)=".",FALSE,TRUE)</formula>
    </cfRule>
    <cfRule type="expression" dxfId="1408" priority="2456">
      <formula>IF(RIGHT(TEXT(AQ107,"0.#"),1)=".",TRUE,FALSE)</formula>
    </cfRule>
  </conditionalFormatting>
  <conditionalFormatting sqref="AQ108">
    <cfRule type="expression" dxfId="1407" priority="2453">
      <formula>IF(RIGHT(TEXT(AQ108,"0.#"),1)=".",FALSE,TRUE)</formula>
    </cfRule>
    <cfRule type="expression" dxfId="1406" priority="2454">
      <formula>IF(RIGHT(TEXT(AQ108,"0.#"),1)=".",TRUE,FALSE)</formula>
    </cfRule>
  </conditionalFormatting>
  <conditionalFormatting sqref="AQ110">
    <cfRule type="expression" dxfId="1405" priority="2451">
      <formula>IF(RIGHT(TEXT(AQ110,"0.#"),1)=".",FALSE,TRUE)</formula>
    </cfRule>
    <cfRule type="expression" dxfId="1404" priority="2452">
      <formula>IF(RIGHT(TEXT(AQ110,"0.#"),1)=".",TRUE,FALSE)</formula>
    </cfRule>
  </conditionalFormatting>
  <conditionalFormatting sqref="AQ111">
    <cfRule type="expression" dxfId="1403" priority="2449">
      <formula>IF(RIGHT(TEXT(AQ111,"0.#"),1)=".",FALSE,TRUE)</formula>
    </cfRule>
    <cfRule type="expression" dxfId="1402" priority="2450">
      <formula>IF(RIGHT(TEXT(AQ111,"0.#"),1)=".",TRUE,FALSE)</formula>
    </cfRule>
  </conditionalFormatting>
  <conditionalFormatting sqref="AQ113">
    <cfRule type="expression" dxfId="1401" priority="2447">
      <formula>IF(RIGHT(TEXT(AQ113,"0.#"),1)=".",FALSE,TRUE)</formula>
    </cfRule>
    <cfRule type="expression" dxfId="1400" priority="2448">
      <formula>IF(RIGHT(TEXT(AQ113,"0.#"),1)=".",TRUE,FALSE)</formula>
    </cfRule>
  </conditionalFormatting>
  <conditionalFormatting sqref="AE67">
    <cfRule type="expression" dxfId="1399" priority="2377">
      <formula>IF(RIGHT(TEXT(AE67,"0.#"),1)=".",FALSE,TRUE)</formula>
    </cfRule>
    <cfRule type="expression" dxfId="1398" priority="2378">
      <formula>IF(RIGHT(TEXT(AE67,"0.#"),1)=".",TRUE,FALSE)</formula>
    </cfRule>
  </conditionalFormatting>
  <conditionalFormatting sqref="AE68">
    <cfRule type="expression" dxfId="1397" priority="2375">
      <formula>IF(RIGHT(TEXT(AE68,"0.#"),1)=".",FALSE,TRUE)</formula>
    </cfRule>
    <cfRule type="expression" dxfId="1396" priority="2376">
      <formula>IF(RIGHT(TEXT(AE68,"0.#"),1)=".",TRUE,FALSE)</formula>
    </cfRule>
  </conditionalFormatting>
  <conditionalFormatting sqref="AE69">
    <cfRule type="expression" dxfId="1395" priority="2373">
      <formula>IF(RIGHT(TEXT(AE69,"0.#"),1)=".",FALSE,TRUE)</formula>
    </cfRule>
    <cfRule type="expression" dxfId="1394" priority="2374">
      <formula>IF(RIGHT(TEXT(AE69,"0.#"),1)=".",TRUE,FALSE)</formula>
    </cfRule>
  </conditionalFormatting>
  <conditionalFormatting sqref="AI69">
    <cfRule type="expression" dxfId="1393" priority="2371">
      <formula>IF(RIGHT(TEXT(AI69,"0.#"),1)=".",FALSE,TRUE)</formula>
    </cfRule>
    <cfRule type="expression" dxfId="1392" priority="2372">
      <formula>IF(RIGHT(TEXT(AI69,"0.#"),1)=".",TRUE,FALSE)</formula>
    </cfRule>
  </conditionalFormatting>
  <conditionalFormatting sqref="AI68">
    <cfRule type="expression" dxfId="1391" priority="2369">
      <formula>IF(RIGHT(TEXT(AI68,"0.#"),1)=".",FALSE,TRUE)</formula>
    </cfRule>
    <cfRule type="expression" dxfId="1390" priority="2370">
      <formula>IF(RIGHT(TEXT(AI68,"0.#"),1)=".",TRUE,FALSE)</formula>
    </cfRule>
  </conditionalFormatting>
  <conditionalFormatting sqref="AI67">
    <cfRule type="expression" dxfId="1389" priority="2367">
      <formula>IF(RIGHT(TEXT(AI67,"0.#"),1)=".",FALSE,TRUE)</formula>
    </cfRule>
    <cfRule type="expression" dxfId="1388" priority="2368">
      <formula>IF(RIGHT(TEXT(AI67,"0.#"),1)=".",TRUE,FALSE)</formula>
    </cfRule>
  </conditionalFormatting>
  <conditionalFormatting sqref="AM67">
    <cfRule type="expression" dxfId="1387" priority="2365">
      <formula>IF(RIGHT(TEXT(AM67,"0.#"),1)=".",FALSE,TRUE)</formula>
    </cfRule>
    <cfRule type="expression" dxfId="1386" priority="2366">
      <formula>IF(RIGHT(TEXT(AM67,"0.#"),1)=".",TRUE,FALSE)</formula>
    </cfRule>
  </conditionalFormatting>
  <conditionalFormatting sqref="AM68">
    <cfRule type="expression" dxfId="1385" priority="2363">
      <formula>IF(RIGHT(TEXT(AM68,"0.#"),1)=".",FALSE,TRUE)</formula>
    </cfRule>
    <cfRule type="expression" dxfId="1384" priority="2364">
      <formula>IF(RIGHT(TEXT(AM68,"0.#"),1)=".",TRUE,FALSE)</formula>
    </cfRule>
  </conditionalFormatting>
  <conditionalFormatting sqref="AM69">
    <cfRule type="expression" dxfId="1383" priority="2361">
      <formula>IF(RIGHT(TEXT(AM69,"0.#"),1)=".",FALSE,TRUE)</formula>
    </cfRule>
    <cfRule type="expression" dxfId="1382" priority="2362">
      <formula>IF(RIGHT(TEXT(AM69,"0.#"),1)=".",TRUE,FALSE)</formula>
    </cfRule>
  </conditionalFormatting>
  <conditionalFormatting sqref="AQ67:AQ69">
    <cfRule type="expression" dxfId="1381" priority="2359">
      <formula>IF(RIGHT(TEXT(AQ67,"0.#"),1)=".",FALSE,TRUE)</formula>
    </cfRule>
    <cfRule type="expression" dxfId="1380" priority="2360">
      <formula>IF(RIGHT(TEXT(AQ67,"0.#"),1)=".",TRUE,FALSE)</formula>
    </cfRule>
  </conditionalFormatting>
  <conditionalFormatting sqref="AU67:AU69">
    <cfRule type="expression" dxfId="1379" priority="2357">
      <formula>IF(RIGHT(TEXT(AU67,"0.#"),1)=".",FALSE,TRUE)</formula>
    </cfRule>
    <cfRule type="expression" dxfId="1378" priority="2358">
      <formula>IF(RIGHT(TEXT(AU67,"0.#"),1)=".",TRUE,FALSE)</formula>
    </cfRule>
  </conditionalFormatting>
  <conditionalFormatting sqref="AE70">
    <cfRule type="expression" dxfId="1377" priority="2355">
      <formula>IF(RIGHT(TEXT(AE70,"0.#"),1)=".",FALSE,TRUE)</formula>
    </cfRule>
    <cfRule type="expression" dxfId="1376" priority="2356">
      <formula>IF(RIGHT(TEXT(AE70,"0.#"),1)=".",TRUE,FALSE)</formula>
    </cfRule>
  </conditionalFormatting>
  <conditionalFormatting sqref="AE71">
    <cfRule type="expression" dxfId="1375" priority="2353">
      <formula>IF(RIGHT(TEXT(AE71,"0.#"),1)=".",FALSE,TRUE)</formula>
    </cfRule>
    <cfRule type="expression" dxfId="1374" priority="2354">
      <formula>IF(RIGHT(TEXT(AE71,"0.#"),1)=".",TRUE,FALSE)</formula>
    </cfRule>
  </conditionalFormatting>
  <conditionalFormatting sqref="AE72">
    <cfRule type="expression" dxfId="1373" priority="2351">
      <formula>IF(RIGHT(TEXT(AE72,"0.#"),1)=".",FALSE,TRUE)</formula>
    </cfRule>
    <cfRule type="expression" dxfId="1372" priority="2352">
      <formula>IF(RIGHT(TEXT(AE72,"0.#"),1)=".",TRUE,FALSE)</formula>
    </cfRule>
  </conditionalFormatting>
  <conditionalFormatting sqref="AI72">
    <cfRule type="expression" dxfId="1371" priority="2349">
      <formula>IF(RIGHT(TEXT(AI72,"0.#"),1)=".",FALSE,TRUE)</formula>
    </cfRule>
    <cfRule type="expression" dxfId="1370" priority="2350">
      <formula>IF(RIGHT(TEXT(AI72,"0.#"),1)=".",TRUE,FALSE)</formula>
    </cfRule>
  </conditionalFormatting>
  <conditionalFormatting sqref="AI71">
    <cfRule type="expression" dxfId="1369" priority="2347">
      <formula>IF(RIGHT(TEXT(AI71,"0.#"),1)=".",FALSE,TRUE)</formula>
    </cfRule>
    <cfRule type="expression" dxfId="1368" priority="2348">
      <formula>IF(RIGHT(TEXT(AI71,"0.#"),1)=".",TRUE,FALSE)</formula>
    </cfRule>
  </conditionalFormatting>
  <conditionalFormatting sqref="AI70">
    <cfRule type="expression" dxfId="1367" priority="2345">
      <formula>IF(RIGHT(TEXT(AI70,"0.#"),1)=".",FALSE,TRUE)</formula>
    </cfRule>
    <cfRule type="expression" dxfId="1366" priority="2346">
      <formula>IF(RIGHT(TEXT(AI70,"0.#"),1)=".",TRUE,FALSE)</formula>
    </cfRule>
  </conditionalFormatting>
  <conditionalFormatting sqref="AM70">
    <cfRule type="expression" dxfId="1365" priority="2343">
      <formula>IF(RIGHT(TEXT(AM70,"0.#"),1)=".",FALSE,TRUE)</formula>
    </cfRule>
    <cfRule type="expression" dxfId="1364" priority="2344">
      <formula>IF(RIGHT(TEXT(AM70,"0.#"),1)=".",TRUE,FALSE)</formula>
    </cfRule>
  </conditionalFormatting>
  <conditionalFormatting sqref="AM71">
    <cfRule type="expression" dxfId="1363" priority="2341">
      <formula>IF(RIGHT(TEXT(AM71,"0.#"),1)=".",FALSE,TRUE)</formula>
    </cfRule>
    <cfRule type="expression" dxfId="1362" priority="2342">
      <formula>IF(RIGHT(TEXT(AM71,"0.#"),1)=".",TRUE,FALSE)</formula>
    </cfRule>
  </conditionalFormatting>
  <conditionalFormatting sqref="AM72">
    <cfRule type="expression" dxfId="1361" priority="2339">
      <formula>IF(RIGHT(TEXT(AM72,"0.#"),1)=".",FALSE,TRUE)</formula>
    </cfRule>
    <cfRule type="expression" dxfId="1360" priority="2340">
      <formula>IF(RIGHT(TEXT(AM72,"0.#"),1)=".",TRUE,FALSE)</formula>
    </cfRule>
  </conditionalFormatting>
  <conditionalFormatting sqref="AQ70:AQ72">
    <cfRule type="expression" dxfId="1359" priority="2337">
      <formula>IF(RIGHT(TEXT(AQ70,"0.#"),1)=".",FALSE,TRUE)</formula>
    </cfRule>
    <cfRule type="expression" dxfId="1358" priority="2338">
      <formula>IF(RIGHT(TEXT(AQ70,"0.#"),1)=".",TRUE,FALSE)</formula>
    </cfRule>
  </conditionalFormatting>
  <conditionalFormatting sqref="AU70:AU72">
    <cfRule type="expression" dxfId="1357" priority="2335">
      <formula>IF(RIGHT(TEXT(AU70,"0.#"),1)=".",FALSE,TRUE)</formula>
    </cfRule>
    <cfRule type="expression" dxfId="1356" priority="2336">
      <formula>IF(RIGHT(TEXT(AU70,"0.#"),1)=".",TRUE,FALSE)</formula>
    </cfRule>
  </conditionalFormatting>
  <conditionalFormatting sqref="AU656">
    <cfRule type="expression" dxfId="1355" priority="853">
      <formula>IF(RIGHT(TEXT(AU656,"0.#"),1)=".",FALSE,TRUE)</formula>
    </cfRule>
    <cfRule type="expression" dxfId="1354" priority="854">
      <formula>IF(RIGHT(TEXT(AU656,"0.#"),1)=".",TRUE,FALSE)</formula>
    </cfRule>
  </conditionalFormatting>
  <conditionalFormatting sqref="AQ655">
    <cfRule type="expression" dxfId="1353" priority="845">
      <formula>IF(RIGHT(TEXT(AQ655,"0.#"),1)=".",FALSE,TRUE)</formula>
    </cfRule>
    <cfRule type="expression" dxfId="1352" priority="846">
      <formula>IF(RIGHT(TEXT(AQ655,"0.#"),1)=".",TRUE,FALSE)</formula>
    </cfRule>
  </conditionalFormatting>
  <conditionalFormatting sqref="AI696">
    <cfRule type="expression" dxfId="1351" priority="637">
      <formula>IF(RIGHT(TEXT(AI696,"0.#"),1)=".",FALSE,TRUE)</formula>
    </cfRule>
    <cfRule type="expression" dxfId="1350" priority="638">
      <formula>IF(RIGHT(TEXT(AI696,"0.#"),1)=".",TRUE,FALSE)</formula>
    </cfRule>
  </conditionalFormatting>
  <conditionalFormatting sqref="AQ694">
    <cfRule type="expression" dxfId="1349" priority="631">
      <formula>IF(RIGHT(TEXT(AQ694,"0.#"),1)=".",FALSE,TRUE)</formula>
    </cfRule>
    <cfRule type="expression" dxfId="1348" priority="632">
      <formula>IF(RIGHT(TEXT(AQ694,"0.#"),1)=".",TRUE,FALSE)</formula>
    </cfRule>
  </conditionalFormatting>
  <conditionalFormatting sqref="AL892:AO907">
    <cfRule type="expression" dxfId="1347" priority="2243">
      <formula>IF(AND(AL892&gt;=0, RIGHT(TEXT(AL892,"0.#"),1)&lt;&gt;"."),TRUE,FALSE)</formula>
    </cfRule>
    <cfRule type="expression" dxfId="1346" priority="2244">
      <formula>IF(AND(AL892&gt;=0, RIGHT(TEXT(AL892,"0.#"),1)="."),TRUE,FALSE)</formula>
    </cfRule>
    <cfRule type="expression" dxfId="1345" priority="2245">
      <formula>IF(AND(AL892&lt;0, RIGHT(TEXT(AL892,"0.#"),1)&lt;&gt;"."),TRUE,FALSE)</formula>
    </cfRule>
    <cfRule type="expression" dxfId="1344" priority="2246">
      <formula>IF(AND(AL892&lt;0, RIGHT(TEXT(AL892,"0.#"),1)="."),TRUE,FALSE)</formula>
    </cfRule>
  </conditionalFormatting>
  <conditionalFormatting sqref="AL921:AO940">
    <cfRule type="expression" dxfId="1343" priority="2231">
      <formula>IF(AND(AL921&gt;=0, RIGHT(TEXT(AL921,"0.#"),1)&lt;&gt;"."),TRUE,FALSE)</formula>
    </cfRule>
    <cfRule type="expression" dxfId="1342" priority="2232">
      <formula>IF(AND(AL921&gt;=0, RIGHT(TEXT(AL921,"0.#"),1)="."),TRUE,FALSE)</formula>
    </cfRule>
    <cfRule type="expression" dxfId="1341" priority="2233">
      <formula>IF(AND(AL921&lt;0, RIGHT(TEXT(AL921,"0.#"),1)&lt;&gt;"."),TRUE,FALSE)</formula>
    </cfRule>
    <cfRule type="expression" dxfId="1340" priority="2234">
      <formula>IF(AND(AL921&lt;0, RIGHT(TEXT(AL921,"0.#"),1)="."),TRUE,FALSE)</formula>
    </cfRule>
  </conditionalFormatting>
  <conditionalFormatting sqref="AL973:AO973">
    <cfRule type="expression" dxfId="1339" priority="2219">
      <formula>IF(AND(AL973&gt;=0, RIGHT(TEXT(AL973,"0.#"),1)&lt;&gt;"."),TRUE,FALSE)</formula>
    </cfRule>
    <cfRule type="expression" dxfId="1338" priority="2220">
      <formula>IF(AND(AL973&gt;=0, RIGHT(TEXT(AL973,"0.#"),1)="."),TRUE,FALSE)</formula>
    </cfRule>
    <cfRule type="expression" dxfId="1337" priority="2221">
      <formula>IF(AND(AL973&lt;0, RIGHT(TEXT(AL973,"0.#"),1)&lt;&gt;"."),TRUE,FALSE)</formula>
    </cfRule>
    <cfRule type="expression" dxfId="1336" priority="2222">
      <formula>IF(AND(AL973&lt;0, RIGHT(TEXT(AL973,"0.#"),1)="."),TRUE,FALSE)</formula>
    </cfRule>
  </conditionalFormatting>
  <conditionalFormatting sqref="AL991:AO1006">
    <cfRule type="expression" dxfId="1335" priority="2207">
      <formula>IF(AND(AL991&gt;=0, RIGHT(TEXT(AL991,"0.#"),1)&lt;&gt;"."),TRUE,FALSE)</formula>
    </cfRule>
    <cfRule type="expression" dxfId="1334" priority="2208">
      <formula>IF(AND(AL991&gt;=0, RIGHT(TEXT(AL991,"0.#"),1)="."),TRUE,FALSE)</formula>
    </cfRule>
    <cfRule type="expression" dxfId="1333" priority="2209">
      <formula>IF(AND(AL991&lt;0, RIGHT(TEXT(AL991,"0.#"),1)&lt;&gt;"."),TRUE,FALSE)</formula>
    </cfRule>
    <cfRule type="expression" dxfId="1332" priority="2210">
      <formula>IF(AND(AL991&lt;0, RIGHT(TEXT(AL991,"0.#"),1)="."),TRUE,FALSE)</formula>
    </cfRule>
  </conditionalFormatting>
  <conditionalFormatting sqref="AL1012:AO1039">
    <cfRule type="expression" dxfId="1331" priority="2195">
      <formula>IF(AND(AL1012&gt;=0, RIGHT(TEXT(AL1012,"0.#"),1)&lt;&gt;"."),TRUE,FALSE)</formula>
    </cfRule>
    <cfRule type="expression" dxfId="1330" priority="2196">
      <formula>IF(AND(AL1012&gt;=0, RIGHT(TEXT(AL1012,"0.#"),1)="."),TRUE,FALSE)</formula>
    </cfRule>
    <cfRule type="expression" dxfId="1329" priority="2197">
      <formula>IF(AND(AL1012&lt;0, RIGHT(TEXT(AL1012,"0.#"),1)&lt;&gt;"."),TRUE,FALSE)</formula>
    </cfRule>
    <cfRule type="expression" dxfId="1328" priority="2198">
      <formula>IF(AND(AL1012&lt;0, RIGHT(TEXT(AL1012,"0.#"),1)="."),TRUE,FALSE)</formula>
    </cfRule>
  </conditionalFormatting>
  <conditionalFormatting sqref="AL1010:AO1011">
    <cfRule type="expression" dxfId="1327" priority="2189">
      <formula>IF(AND(AL1010&gt;=0, RIGHT(TEXT(AL1010,"0.#"),1)&lt;&gt;"."),TRUE,FALSE)</formula>
    </cfRule>
    <cfRule type="expression" dxfId="1326" priority="2190">
      <formula>IF(AND(AL1010&gt;=0, RIGHT(TEXT(AL1010,"0.#"),1)="."),TRUE,FALSE)</formula>
    </cfRule>
    <cfRule type="expression" dxfId="1325" priority="2191">
      <formula>IF(AND(AL1010&lt;0, RIGHT(TEXT(AL1010,"0.#"),1)&lt;&gt;"."),TRUE,FALSE)</formula>
    </cfRule>
    <cfRule type="expression" dxfId="1324" priority="2192">
      <formula>IF(AND(AL1010&lt;0, RIGHT(TEXT(AL1010,"0.#"),1)="."),TRUE,FALSE)</formula>
    </cfRule>
  </conditionalFormatting>
  <conditionalFormatting sqref="Y1010:Y1011">
    <cfRule type="expression" dxfId="1323" priority="2187">
      <formula>IF(RIGHT(TEXT(Y1010,"0.#"),1)=".",FALSE,TRUE)</formula>
    </cfRule>
    <cfRule type="expression" dxfId="1322" priority="2188">
      <formula>IF(RIGHT(TEXT(Y1010,"0.#"),1)=".",TRUE,FALSE)</formula>
    </cfRule>
  </conditionalFormatting>
  <conditionalFormatting sqref="AL1045:AO1072">
    <cfRule type="expression" dxfId="1321" priority="2183">
      <formula>IF(AND(AL1045&gt;=0, RIGHT(TEXT(AL1045,"0.#"),1)&lt;&gt;"."),TRUE,FALSE)</formula>
    </cfRule>
    <cfRule type="expression" dxfId="1320" priority="2184">
      <formula>IF(AND(AL1045&gt;=0, RIGHT(TEXT(AL1045,"0.#"),1)="."),TRUE,FALSE)</formula>
    </cfRule>
    <cfRule type="expression" dxfId="1319" priority="2185">
      <formula>IF(AND(AL1045&lt;0, RIGHT(TEXT(AL1045,"0.#"),1)&lt;&gt;"."),TRUE,FALSE)</formula>
    </cfRule>
    <cfRule type="expression" dxfId="1318" priority="2186">
      <formula>IF(AND(AL1045&lt;0, RIGHT(TEXT(AL1045,"0.#"),1)="."),TRUE,FALSE)</formula>
    </cfRule>
  </conditionalFormatting>
  <conditionalFormatting sqref="Y1045:Y1072">
    <cfRule type="expression" dxfId="1317" priority="2181">
      <formula>IF(RIGHT(TEXT(Y1045,"0.#"),1)=".",FALSE,TRUE)</formula>
    </cfRule>
    <cfRule type="expression" dxfId="1316" priority="2182">
      <formula>IF(RIGHT(TEXT(Y1045,"0.#"),1)=".",TRUE,FALSE)</formula>
    </cfRule>
  </conditionalFormatting>
  <conditionalFormatting sqref="AL1043:AO1044">
    <cfRule type="expression" dxfId="1315" priority="2177">
      <formula>IF(AND(AL1043&gt;=0, RIGHT(TEXT(AL1043,"0.#"),1)&lt;&gt;"."),TRUE,FALSE)</formula>
    </cfRule>
    <cfRule type="expression" dxfId="1314" priority="2178">
      <formula>IF(AND(AL1043&gt;=0, RIGHT(TEXT(AL1043,"0.#"),1)="."),TRUE,FALSE)</formula>
    </cfRule>
    <cfRule type="expression" dxfId="1313" priority="2179">
      <formula>IF(AND(AL1043&lt;0, RIGHT(TEXT(AL1043,"0.#"),1)&lt;&gt;"."),TRUE,FALSE)</formula>
    </cfRule>
    <cfRule type="expression" dxfId="1312" priority="2180">
      <formula>IF(AND(AL1043&lt;0, RIGHT(TEXT(AL1043,"0.#"),1)="."),TRUE,FALSE)</formula>
    </cfRule>
  </conditionalFormatting>
  <conditionalFormatting sqref="Y1043:Y1044">
    <cfRule type="expression" dxfId="1311" priority="2175">
      <formula>IF(RIGHT(TEXT(Y1043,"0.#"),1)=".",FALSE,TRUE)</formula>
    </cfRule>
    <cfRule type="expression" dxfId="1310" priority="2176">
      <formula>IF(RIGHT(TEXT(Y1043,"0.#"),1)=".",TRUE,FALSE)</formula>
    </cfRule>
  </conditionalFormatting>
  <conditionalFormatting sqref="AL1078:AO1105">
    <cfRule type="expression" dxfId="1309" priority="2171">
      <formula>IF(AND(AL1078&gt;=0, RIGHT(TEXT(AL1078,"0.#"),1)&lt;&gt;"."),TRUE,FALSE)</formula>
    </cfRule>
    <cfRule type="expression" dxfId="1308" priority="2172">
      <formula>IF(AND(AL1078&gt;=0, RIGHT(TEXT(AL1078,"0.#"),1)="."),TRUE,FALSE)</formula>
    </cfRule>
    <cfRule type="expression" dxfId="1307" priority="2173">
      <formula>IF(AND(AL1078&lt;0, RIGHT(TEXT(AL1078,"0.#"),1)&lt;&gt;"."),TRUE,FALSE)</formula>
    </cfRule>
    <cfRule type="expression" dxfId="1306" priority="2174">
      <formula>IF(AND(AL1078&lt;0, RIGHT(TEXT(AL1078,"0.#"),1)="."),TRUE,FALSE)</formula>
    </cfRule>
  </conditionalFormatting>
  <conditionalFormatting sqref="Y1078:Y1105">
    <cfRule type="expression" dxfId="1305" priority="2169">
      <formula>IF(RIGHT(TEXT(Y1078,"0.#"),1)=".",FALSE,TRUE)</formula>
    </cfRule>
    <cfRule type="expression" dxfId="1304" priority="2170">
      <formula>IF(RIGHT(TEXT(Y1078,"0.#"),1)=".",TRUE,FALSE)</formula>
    </cfRule>
  </conditionalFormatting>
  <conditionalFormatting sqref="AL1076:AO1077">
    <cfRule type="expression" dxfId="1303" priority="2165">
      <formula>IF(AND(AL1076&gt;=0, RIGHT(TEXT(AL1076,"0.#"),1)&lt;&gt;"."),TRUE,FALSE)</formula>
    </cfRule>
    <cfRule type="expression" dxfId="1302" priority="2166">
      <formula>IF(AND(AL1076&gt;=0, RIGHT(TEXT(AL1076,"0.#"),1)="."),TRUE,FALSE)</formula>
    </cfRule>
    <cfRule type="expression" dxfId="1301" priority="2167">
      <formula>IF(AND(AL1076&lt;0, RIGHT(TEXT(AL1076,"0.#"),1)&lt;&gt;"."),TRUE,FALSE)</formula>
    </cfRule>
    <cfRule type="expression" dxfId="1300" priority="2168">
      <formula>IF(AND(AL1076&lt;0, RIGHT(TEXT(AL1076,"0.#"),1)="."),TRUE,FALSE)</formula>
    </cfRule>
  </conditionalFormatting>
  <conditionalFormatting sqref="Y1076:Y1077">
    <cfRule type="expression" dxfId="1299" priority="2163">
      <formula>IF(RIGHT(TEXT(Y1076,"0.#"),1)=".",FALSE,TRUE)</formula>
    </cfRule>
    <cfRule type="expression" dxfId="1298" priority="2164">
      <formula>IF(RIGHT(TEXT(Y1076,"0.#"),1)=".",TRUE,FALSE)</formula>
    </cfRule>
  </conditionalFormatting>
  <conditionalFormatting sqref="AE39">
    <cfRule type="expression" dxfId="1297" priority="2161">
      <formula>IF(RIGHT(TEXT(AE39,"0.#"),1)=".",FALSE,TRUE)</formula>
    </cfRule>
    <cfRule type="expression" dxfId="1296" priority="2162">
      <formula>IF(RIGHT(TEXT(AE39,"0.#"),1)=".",TRUE,FALSE)</formula>
    </cfRule>
  </conditionalFormatting>
  <conditionalFormatting sqref="AM41">
    <cfRule type="expression" dxfId="1295" priority="2145">
      <formula>IF(RIGHT(TEXT(AM41,"0.#"),1)=".",FALSE,TRUE)</formula>
    </cfRule>
    <cfRule type="expression" dxfId="1294" priority="2146">
      <formula>IF(RIGHT(TEXT(AM41,"0.#"),1)=".",TRUE,FALSE)</formula>
    </cfRule>
  </conditionalFormatting>
  <conditionalFormatting sqref="AE40">
    <cfRule type="expression" dxfId="1293" priority="2159">
      <formula>IF(RIGHT(TEXT(AE40,"0.#"),1)=".",FALSE,TRUE)</formula>
    </cfRule>
    <cfRule type="expression" dxfId="1292" priority="2160">
      <formula>IF(RIGHT(TEXT(AE40,"0.#"),1)=".",TRUE,FALSE)</formula>
    </cfRule>
  </conditionalFormatting>
  <conditionalFormatting sqref="AE41">
    <cfRule type="expression" dxfId="1291" priority="2157">
      <formula>IF(RIGHT(TEXT(AE41,"0.#"),1)=".",FALSE,TRUE)</formula>
    </cfRule>
    <cfRule type="expression" dxfId="1290" priority="2158">
      <formula>IF(RIGHT(TEXT(AE41,"0.#"),1)=".",TRUE,FALSE)</formula>
    </cfRule>
  </conditionalFormatting>
  <conditionalFormatting sqref="AI41">
    <cfRule type="expression" dxfId="1289" priority="2155">
      <formula>IF(RIGHT(TEXT(AI41,"0.#"),1)=".",FALSE,TRUE)</formula>
    </cfRule>
    <cfRule type="expression" dxfId="1288" priority="2156">
      <formula>IF(RIGHT(TEXT(AI41,"0.#"),1)=".",TRUE,FALSE)</formula>
    </cfRule>
  </conditionalFormatting>
  <conditionalFormatting sqref="AI40">
    <cfRule type="expression" dxfId="1287" priority="2153">
      <formula>IF(RIGHT(TEXT(AI40,"0.#"),1)=".",FALSE,TRUE)</formula>
    </cfRule>
    <cfRule type="expression" dxfId="1286" priority="2154">
      <formula>IF(RIGHT(TEXT(AI40,"0.#"),1)=".",TRUE,FALSE)</formula>
    </cfRule>
  </conditionalFormatting>
  <conditionalFormatting sqref="AI39">
    <cfRule type="expression" dxfId="1285" priority="2151">
      <formula>IF(RIGHT(TEXT(AI39,"0.#"),1)=".",FALSE,TRUE)</formula>
    </cfRule>
    <cfRule type="expression" dxfId="1284" priority="2152">
      <formula>IF(RIGHT(TEXT(AI39,"0.#"),1)=".",TRUE,FALSE)</formula>
    </cfRule>
  </conditionalFormatting>
  <conditionalFormatting sqref="AM39">
    <cfRule type="expression" dxfId="1283" priority="2149">
      <formula>IF(RIGHT(TEXT(AM39,"0.#"),1)=".",FALSE,TRUE)</formula>
    </cfRule>
    <cfRule type="expression" dxfId="1282" priority="2150">
      <formula>IF(RIGHT(TEXT(AM39,"0.#"),1)=".",TRUE,FALSE)</formula>
    </cfRule>
  </conditionalFormatting>
  <conditionalFormatting sqref="AM40">
    <cfRule type="expression" dxfId="1281" priority="2147">
      <formula>IF(RIGHT(TEXT(AM40,"0.#"),1)=".",FALSE,TRUE)</formula>
    </cfRule>
    <cfRule type="expression" dxfId="1280" priority="2148">
      <formula>IF(RIGHT(TEXT(AM40,"0.#"),1)=".",TRUE,FALSE)</formula>
    </cfRule>
  </conditionalFormatting>
  <conditionalFormatting sqref="AQ39:AQ41">
    <cfRule type="expression" dxfId="1279" priority="2143">
      <formula>IF(RIGHT(TEXT(AQ39,"0.#"),1)=".",FALSE,TRUE)</formula>
    </cfRule>
    <cfRule type="expression" dxfId="1278" priority="2144">
      <formula>IF(RIGHT(TEXT(AQ39,"0.#"),1)=".",TRUE,FALSE)</formula>
    </cfRule>
  </conditionalFormatting>
  <conditionalFormatting sqref="AU39:AU41">
    <cfRule type="expression" dxfId="1277" priority="2141">
      <formula>IF(RIGHT(TEXT(AU39,"0.#"),1)=".",FALSE,TRUE)</formula>
    </cfRule>
    <cfRule type="expression" dxfId="1276" priority="2142">
      <formula>IF(RIGHT(TEXT(AU39,"0.#"),1)=".",TRUE,FALSE)</formula>
    </cfRule>
  </conditionalFormatting>
  <conditionalFormatting sqref="AE46">
    <cfRule type="expression" dxfId="1275" priority="2139">
      <formula>IF(RIGHT(TEXT(AE46,"0.#"),1)=".",FALSE,TRUE)</formula>
    </cfRule>
    <cfRule type="expression" dxfId="1274" priority="2140">
      <formula>IF(RIGHT(TEXT(AE46,"0.#"),1)=".",TRUE,FALSE)</formula>
    </cfRule>
  </conditionalFormatting>
  <conditionalFormatting sqref="AE47">
    <cfRule type="expression" dxfId="1273" priority="2137">
      <formula>IF(RIGHT(TEXT(AE47,"0.#"),1)=".",FALSE,TRUE)</formula>
    </cfRule>
    <cfRule type="expression" dxfId="1272" priority="2138">
      <formula>IF(RIGHT(TEXT(AE47,"0.#"),1)=".",TRUE,FALSE)</formula>
    </cfRule>
  </conditionalFormatting>
  <conditionalFormatting sqref="AE48">
    <cfRule type="expression" dxfId="1271" priority="2135">
      <formula>IF(RIGHT(TEXT(AE48,"0.#"),1)=".",FALSE,TRUE)</formula>
    </cfRule>
    <cfRule type="expression" dxfId="1270" priority="2136">
      <formula>IF(RIGHT(TEXT(AE48,"0.#"),1)=".",TRUE,FALSE)</formula>
    </cfRule>
  </conditionalFormatting>
  <conditionalFormatting sqref="AI48">
    <cfRule type="expression" dxfId="1269" priority="2133">
      <formula>IF(RIGHT(TEXT(AI48,"0.#"),1)=".",FALSE,TRUE)</formula>
    </cfRule>
    <cfRule type="expression" dxfId="1268" priority="2134">
      <formula>IF(RIGHT(TEXT(AI48,"0.#"),1)=".",TRUE,FALSE)</formula>
    </cfRule>
  </conditionalFormatting>
  <conditionalFormatting sqref="AI47">
    <cfRule type="expression" dxfId="1267" priority="2131">
      <formula>IF(RIGHT(TEXT(AI47,"0.#"),1)=".",FALSE,TRUE)</formula>
    </cfRule>
    <cfRule type="expression" dxfId="1266" priority="2132">
      <formula>IF(RIGHT(TEXT(AI47,"0.#"),1)=".",TRUE,FALSE)</formula>
    </cfRule>
  </conditionalFormatting>
  <conditionalFormatting sqref="AE448">
    <cfRule type="expression" dxfId="1265" priority="2009">
      <formula>IF(RIGHT(TEXT(AE448,"0.#"),1)=".",FALSE,TRUE)</formula>
    </cfRule>
    <cfRule type="expression" dxfId="1264" priority="2010">
      <formula>IF(RIGHT(TEXT(AE448,"0.#"),1)=".",TRUE,FALSE)</formula>
    </cfRule>
  </conditionalFormatting>
  <conditionalFormatting sqref="AM450">
    <cfRule type="expression" dxfId="1263" priority="1999">
      <formula>IF(RIGHT(TEXT(AM450,"0.#"),1)=".",FALSE,TRUE)</formula>
    </cfRule>
    <cfRule type="expression" dxfId="1262" priority="2000">
      <formula>IF(RIGHT(TEXT(AM450,"0.#"),1)=".",TRUE,FALSE)</formula>
    </cfRule>
  </conditionalFormatting>
  <conditionalFormatting sqref="AE449">
    <cfRule type="expression" dxfId="1261" priority="2007">
      <formula>IF(RIGHT(TEXT(AE449,"0.#"),1)=".",FALSE,TRUE)</formula>
    </cfRule>
    <cfRule type="expression" dxfId="1260" priority="2008">
      <formula>IF(RIGHT(TEXT(AE449,"0.#"),1)=".",TRUE,FALSE)</formula>
    </cfRule>
  </conditionalFormatting>
  <conditionalFormatting sqref="AE450">
    <cfRule type="expression" dxfId="1259" priority="2005">
      <formula>IF(RIGHT(TEXT(AE450,"0.#"),1)=".",FALSE,TRUE)</formula>
    </cfRule>
    <cfRule type="expression" dxfId="1258" priority="2006">
      <formula>IF(RIGHT(TEXT(AE450,"0.#"),1)=".",TRUE,FALSE)</formula>
    </cfRule>
  </conditionalFormatting>
  <conditionalFormatting sqref="AM448">
    <cfRule type="expression" dxfId="1257" priority="2003">
      <formula>IF(RIGHT(TEXT(AM448,"0.#"),1)=".",FALSE,TRUE)</formula>
    </cfRule>
    <cfRule type="expression" dxfId="1256" priority="2004">
      <formula>IF(RIGHT(TEXT(AM448,"0.#"),1)=".",TRUE,FALSE)</formula>
    </cfRule>
  </conditionalFormatting>
  <conditionalFormatting sqref="AM449">
    <cfRule type="expression" dxfId="1255" priority="2001">
      <formula>IF(RIGHT(TEXT(AM449,"0.#"),1)=".",FALSE,TRUE)</formula>
    </cfRule>
    <cfRule type="expression" dxfId="1254" priority="2002">
      <formula>IF(RIGHT(TEXT(AM449,"0.#"),1)=".",TRUE,FALSE)</formula>
    </cfRule>
  </conditionalFormatting>
  <conditionalFormatting sqref="AU448">
    <cfRule type="expression" dxfId="1253" priority="1997">
      <formula>IF(RIGHT(TEXT(AU448,"0.#"),1)=".",FALSE,TRUE)</formula>
    </cfRule>
    <cfRule type="expression" dxfId="1252" priority="1998">
      <formula>IF(RIGHT(TEXT(AU448,"0.#"),1)=".",TRUE,FALSE)</formula>
    </cfRule>
  </conditionalFormatting>
  <conditionalFormatting sqref="AU449">
    <cfRule type="expression" dxfId="1251" priority="1995">
      <formula>IF(RIGHT(TEXT(AU449,"0.#"),1)=".",FALSE,TRUE)</formula>
    </cfRule>
    <cfRule type="expression" dxfId="1250" priority="1996">
      <formula>IF(RIGHT(TEXT(AU449,"0.#"),1)=".",TRUE,FALSE)</formula>
    </cfRule>
  </conditionalFormatting>
  <conditionalFormatting sqref="AU450">
    <cfRule type="expression" dxfId="1249" priority="1993">
      <formula>IF(RIGHT(TEXT(AU450,"0.#"),1)=".",FALSE,TRUE)</formula>
    </cfRule>
    <cfRule type="expression" dxfId="1248" priority="1994">
      <formula>IF(RIGHT(TEXT(AU450,"0.#"),1)=".",TRUE,FALSE)</formula>
    </cfRule>
  </conditionalFormatting>
  <conditionalFormatting sqref="AI450">
    <cfRule type="expression" dxfId="1247" priority="1987">
      <formula>IF(RIGHT(TEXT(AI450,"0.#"),1)=".",FALSE,TRUE)</formula>
    </cfRule>
    <cfRule type="expression" dxfId="1246" priority="1988">
      <formula>IF(RIGHT(TEXT(AI450,"0.#"),1)=".",TRUE,FALSE)</formula>
    </cfRule>
  </conditionalFormatting>
  <conditionalFormatting sqref="AI448">
    <cfRule type="expression" dxfId="1245" priority="1991">
      <formula>IF(RIGHT(TEXT(AI448,"0.#"),1)=".",FALSE,TRUE)</formula>
    </cfRule>
    <cfRule type="expression" dxfId="1244" priority="1992">
      <formula>IF(RIGHT(TEXT(AI448,"0.#"),1)=".",TRUE,FALSE)</formula>
    </cfRule>
  </conditionalFormatting>
  <conditionalFormatting sqref="AI449">
    <cfRule type="expression" dxfId="1243" priority="1989">
      <formula>IF(RIGHT(TEXT(AI449,"0.#"),1)=".",FALSE,TRUE)</formula>
    </cfRule>
    <cfRule type="expression" dxfId="1242" priority="1990">
      <formula>IF(RIGHT(TEXT(AI449,"0.#"),1)=".",TRUE,FALSE)</formula>
    </cfRule>
  </conditionalFormatting>
  <conditionalFormatting sqref="AQ449">
    <cfRule type="expression" dxfId="1241" priority="1985">
      <formula>IF(RIGHT(TEXT(AQ449,"0.#"),1)=".",FALSE,TRUE)</formula>
    </cfRule>
    <cfRule type="expression" dxfId="1240" priority="1986">
      <formula>IF(RIGHT(TEXT(AQ449,"0.#"),1)=".",TRUE,FALSE)</formula>
    </cfRule>
  </conditionalFormatting>
  <conditionalFormatting sqref="AQ450">
    <cfRule type="expression" dxfId="1239" priority="1983">
      <formula>IF(RIGHT(TEXT(AQ450,"0.#"),1)=".",FALSE,TRUE)</formula>
    </cfRule>
    <cfRule type="expression" dxfId="1238" priority="1984">
      <formula>IF(RIGHT(TEXT(AQ450,"0.#"),1)=".",TRUE,FALSE)</formula>
    </cfRule>
  </conditionalFormatting>
  <conditionalFormatting sqref="AQ448">
    <cfRule type="expression" dxfId="1237" priority="1981">
      <formula>IF(RIGHT(TEXT(AQ448,"0.#"),1)=".",FALSE,TRUE)</formula>
    </cfRule>
    <cfRule type="expression" dxfId="1236" priority="1982">
      <formula>IF(RIGHT(TEXT(AQ448,"0.#"),1)=".",TRUE,FALSE)</formula>
    </cfRule>
  </conditionalFormatting>
  <conditionalFormatting sqref="AE453">
    <cfRule type="expression" dxfId="1235" priority="1979">
      <formula>IF(RIGHT(TEXT(AE453,"0.#"),1)=".",FALSE,TRUE)</formula>
    </cfRule>
    <cfRule type="expression" dxfId="1234" priority="1980">
      <formula>IF(RIGHT(TEXT(AE453,"0.#"),1)=".",TRUE,FALSE)</formula>
    </cfRule>
  </conditionalFormatting>
  <conditionalFormatting sqref="AM455">
    <cfRule type="expression" dxfId="1233" priority="1969">
      <formula>IF(RIGHT(TEXT(AM455,"0.#"),1)=".",FALSE,TRUE)</formula>
    </cfRule>
    <cfRule type="expression" dxfId="1232" priority="1970">
      <formula>IF(RIGHT(TEXT(AM455,"0.#"),1)=".",TRUE,FALSE)</formula>
    </cfRule>
  </conditionalFormatting>
  <conditionalFormatting sqref="AE454">
    <cfRule type="expression" dxfId="1231" priority="1977">
      <formula>IF(RIGHT(TEXT(AE454,"0.#"),1)=".",FALSE,TRUE)</formula>
    </cfRule>
    <cfRule type="expression" dxfId="1230" priority="1978">
      <formula>IF(RIGHT(TEXT(AE454,"0.#"),1)=".",TRUE,FALSE)</formula>
    </cfRule>
  </conditionalFormatting>
  <conditionalFormatting sqref="AE455">
    <cfRule type="expression" dxfId="1229" priority="1975">
      <formula>IF(RIGHT(TEXT(AE455,"0.#"),1)=".",FALSE,TRUE)</formula>
    </cfRule>
    <cfRule type="expression" dxfId="1228" priority="1976">
      <formula>IF(RIGHT(TEXT(AE455,"0.#"),1)=".",TRUE,FALSE)</formula>
    </cfRule>
  </conditionalFormatting>
  <conditionalFormatting sqref="AM453">
    <cfRule type="expression" dxfId="1227" priority="1973">
      <formula>IF(RIGHT(TEXT(AM453,"0.#"),1)=".",FALSE,TRUE)</formula>
    </cfRule>
    <cfRule type="expression" dxfId="1226" priority="1974">
      <formula>IF(RIGHT(TEXT(AM453,"0.#"),1)=".",TRUE,FALSE)</formula>
    </cfRule>
  </conditionalFormatting>
  <conditionalFormatting sqref="AM454">
    <cfRule type="expression" dxfId="1225" priority="1971">
      <formula>IF(RIGHT(TEXT(AM454,"0.#"),1)=".",FALSE,TRUE)</formula>
    </cfRule>
    <cfRule type="expression" dxfId="1224" priority="1972">
      <formula>IF(RIGHT(TEXT(AM454,"0.#"),1)=".",TRUE,FALSE)</formula>
    </cfRule>
  </conditionalFormatting>
  <conditionalFormatting sqref="AU453">
    <cfRule type="expression" dxfId="1223" priority="1967">
      <formula>IF(RIGHT(TEXT(AU453,"0.#"),1)=".",FALSE,TRUE)</formula>
    </cfRule>
    <cfRule type="expression" dxfId="1222" priority="1968">
      <formula>IF(RIGHT(TEXT(AU453,"0.#"),1)=".",TRUE,FALSE)</formula>
    </cfRule>
  </conditionalFormatting>
  <conditionalFormatting sqref="AU454">
    <cfRule type="expression" dxfId="1221" priority="1965">
      <formula>IF(RIGHT(TEXT(AU454,"0.#"),1)=".",FALSE,TRUE)</formula>
    </cfRule>
    <cfRule type="expression" dxfId="1220" priority="1966">
      <formula>IF(RIGHT(TEXT(AU454,"0.#"),1)=".",TRUE,FALSE)</formula>
    </cfRule>
  </conditionalFormatting>
  <conditionalFormatting sqref="AU455">
    <cfRule type="expression" dxfId="1219" priority="1963">
      <formula>IF(RIGHT(TEXT(AU455,"0.#"),1)=".",FALSE,TRUE)</formula>
    </cfRule>
    <cfRule type="expression" dxfId="1218" priority="1964">
      <formula>IF(RIGHT(TEXT(AU455,"0.#"),1)=".",TRUE,FALSE)</formula>
    </cfRule>
  </conditionalFormatting>
  <conditionalFormatting sqref="AI455">
    <cfRule type="expression" dxfId="1217" priority="1957">
      <formula>IF(RIGHT(TEXT(AI455,"0.#"),1)=".",FALSE,TRUE)</formula>
    </cfRule>
    <cfRule type="expression" dxfId="1216" priority="1958">
      <formula>IF(RIGHT(TEXT(AI455,"0.#"),1)=".",TRUE,FALSE)</formula>
    </cfRule>
  </conditionalFormatting>
  <conditionalFormatting sqref="AI453">
    <cfRule type="expression" dxfId="1215" priority="1961">
      <formula>IF(RIGHT(TEXT(AI453,"0.#"),1)=".",FALSE,TRUE)</formula>
    </cfRule>
    <cfRule type="expression" dxfId="1214" priority="1962">
      <formula>IF(RIGHT(TEXT(AI453,"0.#"),1)=".",TRUE,FALSE)</formula>
    </cfRule>
  </conditionalFormatting>
  <conditionalFormatting sqref="AI454">
    <cfRule type="expression" dxfId="1213" priority="1959">
      <formula>IF(RIGHT(TEXT(AI454,"0.#"),1)=".",FALSE,TRUE)</formula>
    </cfRule>
    <cfRule type="expression" dxfId="1212" priority="1960">
      <formula>IF(RIGHT(TEXT(AI454,"0.#"),1)=".",TRUE,FALSE)</formula>
    </cfRule>
  </conditionalFormatting>
  <conditionalFormatting sqref="AQ454">
    <cfRule type="expression" dxfId="1211" priority="1955">
      <formula>IF(RIGHT(TEXT(AQ454,"0.#"),1)=".",FALSE,TRUE)</formula>
    </cfRule>
    <cfRule type="expression" dxfId="1210" priority="1956">
      <formula>IF(RIGHT(TEXT(AQ454,"0.#"),1)=".",TRUE,FALSE)</formula>
    </cfRule>
  </conditionalFormatting>
  <conditionalFormatting sqref="AQ455">
    <cfRule type="expression" dxfId="1209" priority="1953">
      <formula>IF(RIGHT(TEXT(AQ455,"0.#"),1)=".",FALSE,TRUE)</formula>
    </cfRule>
    <cfRule type="expression" dxfId="1208" priority="1954">
      <formula>IF(RIGHT(TEXT(AQ455,"0.#"),1)=".",TRUE,FALSE)</formula>
    </cfRule>
  </conditionalFormatting>
  <conditionalFormatting sqref="AQ453">
    <cfRule type="expression" dxfId="1207" priority="1951">
      <formula>IF(RIGHT(TEXT(AQ453,"0.#"),1)=".",FALSE,TRUE)</formula>
    </cfRule>
    <cfRule type="expression" dxfId="1206" priority="1952">
      <formula>IF(RIGHT(TEXT(AQ453,"0.#"),1)=".",TRUE,FALSE)</formula>
    </cfRule>
  </conditionalFormatting>
  <conditionalFormatting sqref="AE487">
    <cfRule type="expression" dxfId="1205" priority="1829">
      <formula>IF(RIGHT(TEXT(AE487,"0.#"),1)=".",FALSE,TRUE)</formula>
    </cfRule>
    <cfRule type="expression" dxfId="1204" priority="1830">
      <formula>IF(RIGHT(TEXT(AE487,"0.#"),1)=".",TRUE,FALSE)</formula>
    </cfRule>
  </conditionalFormatting>
  <conditionalFormatting sqref="AE488">
    <cfRule type="expression" dxfId="1203" priority="1827">
      <formula>IF(RIGHT(TEXT(AE488,"0.#"),1)=".",FALSE,TRUE)</formula>
    </cfRule>
    <cfRule type="expression" dxfId="1202" priority="1828">
      <formula>IF(RIGHT(TEXT(AE488,"0.#"),1)=".",TRUE,FALSE)</formula>
    </cfRule>
  </conditionalFormatting>
  <conditionalFormatting sqref="AE489">
    <cfRule type="expression" dxfId="1201" priority="1825">
      <formula>IF(RIGHT(TEXT(AE489,"0.#"),1)=".",FALSE,TRUE)</formula>
    </cfRule>
    <cfRule type="expression" dxfId="1200" priority="1826">
      <formula>IF(RIGHT(TEXT(AE489,"0.#"),1)=".",TRUE,FALSE)</formula>
    </cfRule>
  </conditionalFormatting>
  <conditionalFormatting sqref="AU487">
    <cfRule type="expression" dxfId="1199" priority="1817">
      <formula>IF(RIGHT(TEXT(AU487,"0.#"),1)=".",FALSE,TRUE)</formula>
    </cfRule>
    <cfRule type="expression" dxfId="1198" priority="1818">
      <formula>IF(RIGHT(TEXT(AU487,"0.#"),1)=".",TRUE,FALSE)</formula>
    </cfRule>
  </conditionalFormatting>
  <conditionalFormatting sqref="AU488">
    <cfRule type="expression" dxfId="1197" priority="1815">
      <formula>IF(RIGHT(TEXT(AU488,"0.#"),1)=".",FALSE,TRUE)</formula>
    </cfRule>
    <cfRule type="expression" dxfId="1196" priority="1816">
      <formula>IF(RIGHT(TEXT(AU488,"0.#"),1)=".",TRUE,FALSE)</formula>
    </cfRule>
  </conditionalFormatting>
  <conditionalFormatting sqref="AU489">
    <cfRule type="expression" dxfId="1195" priority="1813">
      <formula>IF(RIGHT(TEXT(AU489,"0.#"),1)=".",FALSE,TRUE)</formula>
    </cfRule>
    <cfRule type="expression" dxfId="1194" priority="1814">
      <formula>IF(RIGHT(TEXT(AU489,"0.#"),1)=".",TRUE,FALSE)</formula>
    </cfRule>
  </conditionalFormatting>
  <conditionalFormatting sqref="AQ488">
    <cfRule type="expression" dxfId="1193" priority="1805">
      <formula>IF(RIGHT(TEXT(AQ488,"0.#"),1)=".",FALSE,TRUE)</formula>
    </cfRule>
    <cfRule type="expression" dxfId="1192" priority="1806">
      <formula>IF(RIGHT(TEXT(AQ488,"0.#"),1)=".",TRUE,FALSE)</formula>
    </cfRule>
  </conditionalFormatting>
  <conditionalFormatting sqref="AQ489">
    <cfRule type="expression" dxfId="1191" priority="1803">
      <formula>IF(RIGHT(TEXT(AQ489,"0.#"),1)=".",FALSE,TRUE)</formula>
    </cfRule>
    <cfRule type="expression" dxfId="1190" priority="1804">
      <formula>IF(RIGHT(TEXT(AQ489,"0.#"),1)=".",TRUE,FALSE)</formula>
    </cfRule>
  </conditionalFormatting>
  <conditionalFormatting sqref="AQ487">
    <cfRule type="expression" dxfId="1189" priority="1801">
      <formula>IF(RIGHT(TEXT(AQ487,"0.#"),1)=".",FALSE,TRUE)</formula>
    </cfRule>
    <cfRule type="expression" dxfId="1188" priority="1802">
      <formula>IF(RIGHT(TEXT(AQ487,"0.#"),1)=".",TRUE,FALSE)</formula>
    </cfRule>
  </conditionalFormatting>
  <conditionalFormatting sqref="AE512">
    <cfRule type="expression" dxfId="1187" priority="1799">
      <formula>IF(RIGHT(TEXT(AE512,"0.#"),1)=".",FALSE,TRUE)</formula>
    </cfRule>
    <cfRule type="expression" dxfId="1186" priority="1800">
      <formula>IF(RIGHT(TEXT(AE512,"0.#"),1)=".",TRUE,FALSE)</formula>
    </cfRule>
  </conditionalFormatting>
  <conditionalFormatting sqref="AE513">
    <cfRule type="expression" dxfId="1185" priority="1797">
      <formula>IF(RIGHT(TEXT(AE513,"0.#"),1)=".",FALSE,TRUE)</formula>
    </cfRule>
    <cfRule type="expression" dxfId="1184" priority="1798">
      <formula>IF(RIGHT(TEXT(AE513,"0.#"),1)=".",TRUE,FALSE)</formula>
    </cfRule>
  </conditionalFormatting>
  <conditionalFormatting sqref="AE514">
    <cfRule type="expression" dxfId="1183" priority="1795">
      <formula>IF(RIGHT(TEXT(AE514,"0.#"),1)=".",FALSE,TRUE)</formula>
    </cfRule>
    <cfRule type="expression" dxfId="1182" priority="1796">
      <formula>IF(RIGHT(TEXT(AE514,"0.#"),1)=".",TRUE,FALSE)</formula>
    </cfRule>
  </conditionalFormatting>
  <conditionalFormatting sqref="AU512">
    <cfRule type="expression" dxfId="1181" priority="1787">
      <formula>IF(RIGHT(TEXT(AU512,"0.#"),1)=".",FALSE,TRUE)</formula>
    </cfRule>
    <cfRule type="expression" dxfId="1180" priority="1788">
      <formula>IF(RIGHT(TEXT(AU512,"0.#"),1)=".",TRUE,FALSE)</formula>
    </cfRule>
  </conditionalFormatting>
  <conditionalFormatting sqref="AU513">
    <cfRule type="expression" dxfId="1179" priority="1785">
      <formula>IF(RIGHT(TEXT(AU513,"0.#"),1)=".",FALSE,TRUE)</formula>
    </cfRule>
    <cfRule type="expression" dxfId="1178" priority="1786">
      <formula>IF(RIGHT(TEXT(AU513,"0.#"),1)=".",TRUE,FALSE)</formula>
    </cfRule>
  </conditionalFormatting>
  <conditionalFormatting sqref="AU514">
    <cfRule type="expression" dxfId="1177" priority="1783">
      <formula>IF(RIGHT(TEXT(AU514,"0.#"),1)=".",FALSE,TRUE)</formula>
    </cfRule>
    <cfRule type="expression" dxfId="1176" priority="1784">
      <formula>IF(RIGHT(TEXT(AU514,"0.#"),1)=".",TRUE,FALSE)</formula>
    </cfRule>
  </conditionalFormatting>
  <conditionalFormatting sqref="AQ513">
    <cfRule type="expression" dxfId="1175" priority="1775">
      <formula>IF(RIGHT(TEXT(AQ513,"0.#"),1)=".",FALSE,TRUE)</formula>
    </cfRule>
    <cfRule type="expression" dxfId="1174" priority="1776">
      <formula>IF(RIGHT(TEXT(AQ513,"0.#"),1)=".",TRUE,FALSE)</formula>
    </cfRule>
  </conditionalFormatting>
  <conditionalFormatting sqref="AQ514">
    <cfRule type="expression" dxfId="1173" priority="1773">
      <formula>IF(RIGHT(TEXT(AQ514,"0.#"),1)=".",FALSE,TRUE)</formula>
    </cfRule>
    <cfRule type="expression" dxfId="1172" priority="1774">
      <formula>IF(RIGHT(TEXT(AQ514,"0.#"),1)=".",TRUE,FALSE)</formula>
    </cfRule>
  </conditionalFormatting>
  <conditionalFormatting sqref="AQ512">
    <cfRule type="expression" dxfId="1171" priority="1771">
      <formula>IF(RIGHT(TEXT(AQ512,"0.#"),1)=".",FALSE,TRUE)</formula>
    </cfRule>
    <cfRule type="expression" dxfId="1170" priority="1772">
      <formula>IF(RIGHT(TEXT(AQ512,"0.#"),1)=".",TRUE,FALSE)</formula>
    </cfRule>
  </conditionalFormatting>
  <conditionalFormatting sqref="AE517">
    <cfRule type="expression" dxfId="1169" priority="1649">
      <formula>IF(RIGHT(TEXT(AE517,"0.#"),1)=".",FALSE,TRUE)</formula>
    </cfRule>
    <cfRule type="expression" dxfId="1168" priority="1650">
      <formula>IF(RIGHT(TEXT(AE517,"0.#"),1)=".",TRUE,FALSE)</formula>
    </cfRule>
  </conditionalFormatting>
  <conditionalFormatting sqref="AE518">
    <cfRule type="expression" dxfId="1167" priority="1647">
      <formula>IF(RIGHT(TEXT(AE518,"0.#"),1)=".",FALSE,TRUE)</formula>
    </cfRule>
    <cfRule type="expression" dxfId="1166" priority="1648">
      <formula>IF(RIGHT(TEXT(AE518,"0.#"),1)=".",TRUE,FALSE)</formula>
    </cfRule>
  </conditionalFormatting>
  <conditionalFormatting sqref="AE519">
    <cfRule type="expression" dxfId="1165" priority="1645">
      <formula>IF(RIGHT(TEXT(AE519,"0.#"),1)=".",FALSE,TRUE)</formula>
    </cfRule>
    <cfRule type="expression" dxfId="1164" priority="1646">
      <formula>IF(RIGHT(TEXT(AE519,"0.#"),1)=".",TRUE,FALSE)</formula>
    </cfRule>
  </conditionalFormatting>
  <conditionalFormatting sqref="AU517">
    <cfRule type="expression" dxfId="1163" priority="1637">
      <formula>IF(RIGHT(TEXT(AU517,"0.#"),1)=".",FALSE,TRUE)</formula>
    </cfRule>
    <cfRule type="expression" dxfId="1162" priority="1638">
      <formula>IF(RIGHT(TEXT(AU517,"0.#"),1)=".",TRUE,FALSE)</formula>
    </cfRule>
  </conditionalFormatting>
  <conditionalFormatting sqref="AU519">
    <cfRule type="expression" dxfId="1161" priority="1633">
      <formula>IF(RIGHT(TEXT(AU519,"0.#"),1)=".",FALSE,TRUE)</formula>
    </cfRule>
    <cfRule type="expression" dxfId="1160" priority="1634">
      <formula>IF(RIGHT(TEXT(AU519,"0.#"),1)=".",TRUE,FALSE)</formula>
    </cfRule>
  </conditionalFormatting>
  <conditionalFormatting sqref="AQ518">
    <cfRule type="expression" dxfId="1159" priority="1625">
      <formula>IF(RIGHT(TEXT(AQ518,"0.#"),1)=".",FALSE,TRUE)</formula>
    </cfRule>
    <cfRule type="expression" dxfId="1158" priority="1626">
      <formula>IF(RIGHT(TEXT(AQ518,"0.#"),1)=".",TRUE,FALSE)</formula>
    </cfRule>
  </conditionalFormatting>
  <conditionalFormatting sqref="AQ519">
    <cfRule type="expression" dxfId="1157" priority="1623">
      <formula>IF(RIGHT(TEXT(AQ519,"0.#"),1)=".",FALSE,TRUE)</formula>
    </cfRule>
    <cfRule type="expression" dxfId="1156" priority="1624">
      <formula>IF(RIGHT(TEXT(AQ519,"0.#"),1)=".",TRUE,FALSE)</formula>
    </cfRule>
  </conditionalFormatting>
  <conditionalFormatting sqref="AQ517">
    <cfRule type="expression" dxfId="1155" priority="1621">
      <formula>IF(RIGHT(TEXT(AQ517,"0.#"),1)=".",FALSE,TRUE)</formula>
    </cfRule>
    <cfRule type="expression" dxfId="1154" priority="1622">
      <formula>IF(RIGHT(TEXT(AQ517,"0.#"),1)=".",TRUE,FALSE)</formula>
    </cfRule>
  </conditionalFormatting>
  <conditionalFormatting sqref="AE522">
    <cfRule type="expression" dxfId="1153" priority="1619">
      <formula>IF(RIGHT(TEXT(AE522,"0.#"),1)=".",FALSE,TRUE)</formula>
    </cfRule>
    <cfRule type="expression" dxfId="1152" priority="1620">
      <formula>IF(RIGHT(TEXT(AE522,"0.#"),1)=".",TRUE,FALSE)</formula>
    </cfRule>
  </conditionalFormatting>
  <conditionalFormatting sqref="AE523">
    <cfRule type="expression" dxfId="1151" priority="1617">
      <formula>IF(RIGHT(TEXT(AE523,"0.#"),1)=".",FALSE,TRUE)</formula>
    </cfRule>
    <cfRule type="expression" dxfId="1150" priority="1618">
      <formula>IF(RIGHT(TEXT(AE523,"0.#"),1)=".",TRUE,FALSE)</formula>
    </cfRule>
  </conditionalFormatting>
  <conditionalFormatting sqref="AE524">
    <cfRule type="expression" dxfId="1149" priority="1615">
      <formula>IF(RIGHT(TEXT(AE524,"0.#"),1)=".",FALSE,TRUE)</formula>
    </cfRule>
    <cfRule type="expression" dxfId="1148" priority="1616">
      <formula>IF(RIGHT(TEXT(AE524,"0.#"),1)=".",TRUE,FALSE)</formula>
    </cfRule>
  </conditionalFormatting>
  <conditionalFormatting sqref="AU522">
    <cfRule type="expression" dxfId="1147" priority="1607">
      <formula>IF(RIGHT(TEXT(AU522,"0.#"),1)=".",FALSE,TRUE)</formula>
    </cfRule>
    <cfRule type="expression" dxfId="1146" priority="1608">
      <formula>IF(RIGHT(TEXT(AU522,"0.#"),1)=".",TRUE,FALSE)</formula>
    </cfRule>
  </conditionalFormatting>
  <conditionalFormatting sqref="AU523">
    <cfRule type="expression" dxfId="1145" priority="1605">
      <formula>IF(RIGHT(TEXT(AU523,"0.#"),1)=".",FALSE,TRUE)</formula>
    </cfRule>
    <cfRule type="expression" dxfId="1144" priority="1606">
      <formula>IF(RIGHT(TEXT(AU523,"0.#"),1)=".",TRUE,FALSE)</formula>
    </cfRule>
  </conditionalFormatting>
  <conditionalFormatting sqref="AU524">
    <cfRule type="expression" dxfId="1143" priority="1603">
      <formula>IF(RIGHT(TEXT(AU524,"0.#"),1)=".",FALSE,TRUE)</formula>
    </cfRule>
    <cfRule type="expression" dxfId="1142" priority="1604">
      <formula>IF(RIGHT(TEXT(AU524,"0.#"),1)=".",TRUE,FALSE)</formula>
    </cfRule>
  </conditionalFormatting>
  <conditionalFormatting sqref="AQ523">
    <cfRule type="expression" dxfId="1141" priority="1595">
      <formula>IF(RIGHT(TEXT(AQ523,"0.#"),1)=".",FALSE,TRUE)</formula>
    </cfRule>
    <cfRule type="expression" dxfId="1140" priority="1596">
      <formula>IF(RIGHT(TEXT(AQ523,"0.#"),1)=".",TRUE,FALSE)</formula>
    </cfRule>
  </conditionalFormatting>
  <conditionalFormatting sqref="AQ524">
    <cfRule type="expression" dxfId="1139" priority="1593">
      <formula>IF(RIGHT(TEXT(AQ524,"0.#"),1)=".",FALSE,TRUE)</formula>
    </cfRule>
    <cfRule type="expression" dxfId="1138" priority="1594">
      <formula>IF(RIGHT(TEXT(AQ524,"0.#"),1)=".",TRUE,FALSE)</formula>
    </cfRule>
  </conditionalFormatting>
  <conditionalFormatting sqref="AQ522">
    <cfRule type="expression" dxfId="1137" priority="1591">
      <formula>IF(RIGHT(TEXT(AQ522,"0.#"),1)=".",FALSE,TRUE)</formula>
    </cfRule>
    <cfRule type="expression" dxfId="1136" priority="1592">
      <formula>IF(RIGHT(TEXT(AQ522,"0.#"),1)=".",TRUE,FALSE)</formula>
    </cfRule>
  </conditionalFormatting>
  <conditionalFormatting sqref="AE527">
    <cfRule type="expression" dxfId="1135" priority="1589">
      <formula>IF(RIGHT(TEXT(AE527,"0.#"),1)=".",FALSE,TRUE)</formula>
    </cfRule>
    <cfRule type="expression" dxfId="1134" priority="1590">
      <formula>IF(RIGHT(TEXT(AE527,"0.#"),1)=".",TRUE,FALSE)</formula>
    </cfRule>
  </conditionalFormatting>
  <conditionalFormatting sqref="AE528">
    <cfRule type="expression" dxfId="1133" priority="1587">
      <formula>IF(RIGHT(TEXT(AE528,"0.#"),1)=".",FALSE,TRUE)</formula>
    </cfRule>
    <cfRule type="expression" dxfId="1132" priority="1588">
      <formula>IF(RIGHT(TEXT(AE528,"0.#"),1)=".",TRUE,FALSE)</formula>
    </cfRule>
  </conditionalFormatting>
  <conditionalFormatting sqref="AE529">
    <cfRule type="expression" dxfId="1131" priority="1585">
      <formula>IF(RIGHT(TEXT(AE529,"0.#"),1)=".",FALSE,TRUE)</formula>
    </cfRule>
    <cfRule type="expression" dxfId="1130" priority="1586">
      <formula>IF(RIGHT(TEXT(AE529,"0.#"),1)=".",TRUE,FALSE)</formula>
    </cfRule>
  </conditionalFormatting>
  <conditionalFormatting sqref="AU527">
    <cfRule type="expression" dxfId="1129" priority="1577">
      <formula>IF(RIGHT(TEXT(AU527,"0.#"),1)=".",FALSE,TRUE)</formula>
    </cfRule>
    <cfRule type="expression" dxfId="1128" priority="1578">
      <formula>IF(RIGHT(TEXT(AU527,"0.#"),1)=".",TRUE,FALSE)</formula>
    </cfRule>
  </conditionalFormatting>
  <conditionalFormatting sqref="AU528">
    <cfRule type="expression" dxfId="1127" priority="1575">
      <formula>IF(RIGHT(TEXT(AU528,"0.#"),1)=".",FALSE,TRUE)</formula>
    </cfRule>
    <cfRule type="expression" dxfId="1126" priority="1576">
      <formula>IF(RIGHT(TEXT(AU528,"0.#"),1)=".",TRUE,FALSE)</formula>
    </cfRule>
  </conditionalFormatting>
  <conditionalFormatting sqref="AU529">
    <cfRule type="expression" dxfId="1125" priority="1573">
      <formula>IF(RIGHT(TEXT(AU529,"0.#"),1)=".",FALSE,TRUE)</formula>
    </cfRule>
    <cfRule type="expression" dxfId="1124" priority="1574">
      <formula>IF(RIGHT(TEXT(AU529,"0.#"),1)=".",TRUE,FALSE)</formula>
    </cfRule>
  </conditionalFormatting>
  <conditionalFormatting sqref="AQ528">
    <cfRule type="expression" dxfId="1123" priority="1565">
      <formula>IF(RIGHT(TEXT(AQ528,"0.#"),1)=".",FALSE,TRUE)</formula>
    </cfRule>
    <cfRule type="expression" dxfId="1122" priority="1566">
      <formula>IF(RIGHT(TEXT(AQ528,"0.#"),1)=".",TRUE,FALSE)</formula>
    </cfRule>
  </conditionalFormatting>
  <conditionalFormatting sqref="AQ529">
    <cfRule type="expression" dxfId="1121" priority="1563">
      <formula>IF(RIGHT(TEXT(AQ529,"0.#"),1)=".",FALSE,TRUE)</formula>
    </cfRule>
    <cfRule type="expression" dxfId="1120" priority="1564">
      <formula>IF(RIGHT(TEXT(AQ529,"0.#"),1)=".",TRUE,FALSE)</formula>
    </cfRule>
  </conditionalFormatting>
  <conditionalFormatting sqref="AQ527">
    <cfRule type="expression" dxfId="1119" priority="1561">
      <formula>IF(RIGHT(TEXT(AQ527,"0.#"),1)=".",FALSE,TRUE)</formula>
    </cfRule>
    <cfRule type="expression" dxfId="1118" priority="1562">
      <formula>IF(RIGHT(TEXT(AQ527,"0.#"),1)=".",TRUE,FALSE)</formula>
    </cfRule>
  </conditionalFormatting>
  <conditionalFormatting sqref="AE532">
    <cfRule type="expression" dxfId="1117" priority="1559">
      <formula>IF(RIGHT(TEXT(AE532,"0.#"),1)=".",FALSE,TRUE)</formula>
    </cfRule>
    <cfRule type="expression" dxfId="1116" priority="1560">
      <formula>IF(RIGHT(TEXT(AE532,"0.#"),1)=".",TRUE,FALSE)</formula>
    </cfRule>
  </conditionalFormatting>
  <conditionalFormatting sqref="AM534">
    <cfRule type="expression" dxfId="1115" priority="1549">
      <formula>IF(RIGHT(TEXT(AM534,"0.#"),1)=".",FALSE,TRUE)</formula>
    </cfRule>
    <cfRule type="expression" dxfId="1114" priority="1550">
      <formula>IF(RIGHT(TEXT(AM534,"0.#"),1)=".",TRUE,FALSE)</formula>
    </cfRule>
  </conditionalFormatting>
  <conditionalFormatting sqref="AE533">
    <cfRule type="expression" dxfId="1113" priority="1557">
      <formula>IF(RIGHT(TEXT(AE533,"0.#"),1)=".",FALSE,TRUE)</formula>
    </cfRule>
    <cfRule type="expression" dxfId="1112" priority="1558">
      <formula>IF(RIGHT(TEXT(AE533,"0.#"),1)=".",TRUE,FALSE)</formula>
    </cfRule>
  </conditionalFormatting>
  <conditionalFormatting sqref="AE534">
    <cfRule type="expression" dxfId="1111" priority="1555">
      <formula>IF(RIGHT(TEXT(AE534,"0.#"),1)=".",FALSE,TRUE)</formula>
    </cfRule>
    <cfRule type="expression" dxfId="1110" priority="1556">
      <formula>IF(RIGHT(TEXT(AE534,"0.#"),1)=".",TRUE,FALSE)</formula>
    </cfRule>
  </conditionalFormatting>
  <conditionalFormatting sqref="AM532">
    <cfRule type="expression" dxfId="1109" priority="1553">
      <formula>IF(RIGHT(TEXT(AM532,"0.#"),1)=".",FALSE,TRUE)</formula>
    </cfRule>
    <cfRule type="expression" dxfId="1108" priority="1554">
      <formula>IF(RIGHT(TEXT(AM532,"0.#"),1)=".",TRUE,FALSE)</formula>
    </cfRule>
  </conditionalFormatting>
  <conditionalFormatting sqref="AM533">
    <cfRule type="expression" dxfId="1107" priority="1551">
      <formula>IF(RIGHT(TEXT(AM533,"0.#"),1)=".",FALSE,TRUE)</formula>
    </cfRule>
    <cfRule type="expression" dxfId="1106" priority="1552">
      <formula>IF(RIGHT(TEXT(AM533,"0.#"),1)=".",TRUE,FALSE)</formula>
    </cfRule>
  </conditionalFormatting>
  <conditionalFormatting sqref="AU532">
    <cfRule type="expression" dxfId="1105" priority="1547">
      <formula>IF(RIGHT(TEXT(AU532,"0.#"),1)=".",FALSE,TRUE)</formula>
    </cfRule>
    <cfRule type="expression" dxfId="1104" priority="1548">
      <formula>IF(RIGHT(TEXT(AU532,"0.#"),1)=".",TRUE,FALSE)</formula>
    </cfRule>
  </conditionalFormatting>
  <conditionalFormatting sqref="AU533">
    <cfRule type="expression" dxfId="1103" priority="1545">
      <formula>IF(RIGHT(TEXT(AU533,"0.#"),1)=".",FALSE,TRUE)</formula>
    </cfRule>
    <cfRule type="expression" dxfId="1102" priority="1546">
      <formula>IF(RIGHT(TEXT(AU533,"0.#"),1)=".",TRUE,FALSE)</formula>
    </cfRule>
  </conditionalFormatting>
  <conditionalFormatting sqref="AU534">
    <cfRule type="expression" dxfId="1101" priority="1543">
      <formula>IF(RIGHT(TEXT(AU534,"0.#"),1)=".",FALSE,TRUE)</formula>
    </cfRule>
    <cfRule type="expression" dxfId="1100" priority="1544">
      <formula>IF(RIGHT(TEXT(AU534,"0.#"),1)=".",TRUE,FALSE)</formula>
    </cfRule>
  </conditionalFormatting>
  <conditionalFormatting sqref="AI534">
    <cfRule type="expression" dxfId="1099" priority="1537">
      <formula>IF(RIGHT(TEXT(AI534,"0.#"),1)=".",FALSE,TRUE)</formula>
    </cfRule>
    <cfRule type="expression" dxfId="1098" priority="1538">
      <formula>IF(RIGHT(TEXT(AI534,"0.#"),1)=".",TRUE,FALSE)</formula>
    </cfRule>
  </conditionalFormatting>
  <conditionalFormatting sqref="AI532">
    <cfRule type="expression" dxfId="1097" priority="1541">
      <formula>IF(RIGHT(TEXT(AI532,"0.#"),1)=".",FALSE,TRUE)</formula>
    </cfRule>
    <cfRule type="expression" dxfId="1096" priority="1542">
      <formula>IF(RIGHT(TEXT(AI532,"0.#"),1)=".",TRUE,FALSE)</formula>
    </cfRule>
  </conditionalFormatting>
  <conditionalFormatting sqref="AI533">
    <cfRule type="expression" dxfId="1095" priority="1539">
      <formula>IF(RIGHT(TEXT(AI533,"0.#"),1)=".",FALSE,TRUE)</formula>
    </cfRule>
    <cfRule type="expression" dxfId="1094" priority="1540">
      <formula>IF(RIGHT(TEXT(AI533,"0.#"),1)=".",TRUE,FALSE)</formula>
    </cfRule>
  </conditionalFormatting>
  <conditionalFormatting sqref="AQ533">
    <cfRule type="expression" dxfId="1093" priority="1535">
      <formula>IF(RIGHT(TEXT(AQ533,"0.#"),1)=".",FALSE,TRUE)</formula>
    </cfRule>
    <cfRule type="expression" dxfId="1092" priority="1536">
      <formula>IF(RIGHT(TEXT(AQ533,"0.#"),1)=".",TRUE,FALSE)</formula>
    </cfRule>
  </conditionalFormatting>
  <conditionalFormatting sqref="AQ534">
    <cfRule type="expression" dxfId="1091" priority="1533">
      <formula>IF(RIGHT(TEXT(AQ534,"0.#"),1)=".",FALSE,TRUE)</formula>
    </cfRule>
    <cfRule type="expression" dxfId="1090" priority="1534">
      <formula>IF(RIGHT(TEXT(AQ534,"0.#"),1)=".",TRUE,FALSE)</formula>
    </cfRule>
  </conditionalFormatting>
  <conditionalFormatting sqref="AQ532">
    <cfRule type="expression" dxfId="1089" priority="1531">
      <formula>IF(RIGHT(TEXT(AQ532,"0.#"),1)=".",FALSE,TRUE)</formula>
    </cfRule>
    <cfRule type="expression" dxfId="1088" priority="1532">
      <formula>IF(RIGHT(TEXT(AQ532,"0.#"),1)=".",TRUE,FALSE)</formula>
    </cfRule>
  </conditionalFormatting>
  <conditionalFormatting sqref="AE541">
    <cfRule type="expression" dxfId="1087" priority="1529">
      <formula>IF(RIGHT(TEXT(AE541,"0.#"),1)=".",FALSE,TRUE)</formula>
    </cfRule>
    <cfRule type="expression" dxfId="1086" priority="1530">
      <formula>IF(RIGHT(TEXT(AE541,"0.#"),1)=".",TRUE,FALSE)</formula>
    </cfRule>
  </conditionalFormatting>
  <conditionalFormatting sqref="AE542">
    <cfRule type="expression" dxfId="1085" priority="1527">
      <formula>IF(RIGHT(TEXT(AE542,"0.#"),1)=".",FALSE,TRUE)</formula>
    </cfRule>
    <cfRule type="expression" dxfId="1084" priority="1528">
      <formula>IF(RIGHT(TEXT(AE542,"0.#"),1)=".",TRUE,FALSE)</formula>
    </cfRule>
  </conditionalFormatting>
  <conditionalFormatting sqref="AE543">
    <cfRule type="expression" dxfId="1083" priority="1525">
      <formula>IF(RIGHT(TEXT(AE543,"0.#"),1)=".",FALSE,TRUE)</formula>
    </cfRule>
    <cfRule type="expression" dxfId="1082" priority="1526">
      <formula>IF(RIGHT(TEXT(AE543,"0.#"),1)=".",TRUE,FALSE)</formula>
    </cfRule>
  </conditionalFormatting>
  <conditionalFormatting sqref="AU541">
    <cfRule type="expression" dxfId="1081" priority="1517">
      <formula>IF(RIGHT(TEXT(AU541,"0.#"),1)=".",FALSE,TRUE)</formula>
    </cfRule>
    <cfRule type="expression" dxfId="1080" priority="1518">
      <formula>IF(RIGHT(TEXT(AU541,"0.#"),1)=".",TRUE,FALSE)</formula>
    </cfRule>
  </conditionalFormatting>
  <conditionalFormatting sqref="AU542">
    <cfRule type="expression" dxfId="1079" priority="1515">
      <formula>IF(RIGHT(TEXT(AU542,"0.#"),1)=".",FALSE,TRUE)</formula>
    </cfRule>
    <cfRule type="expression" dxfId="1078" priority="1516">
      <formula>IF(RIGHT(TEXT(AU542,"0.#"),1)=".",TRUE,FALSE)</formula>
    </cfRule>
  </conditionalFormatting>
  <conditionalFormatting sqref="AU543">
    <cfRule type="expression" dxfId="1077" priority="1513">
      <formula>IF(RIGHT(TEXT(AU543,"0.#"),1)=".",FALSE,TRUE)</formula>
    </cfRule>
    <cfRule type="expression" dxfId="1076" priority="1514">
      <formula>IF(RIGHT(TEXT(AU543,"0.#"),1)=".",TRUE,FALSE)</formula>
    </cfRule>
  </conditionalFormatting>
  <conditionalFormatting sqref="AQ542">
    <cfRule type="expression" dxfId="1075" priority="1505">
      <formula>IF(RIGHT(TEXT(AQ542,"0.#"),1)=".",FALSE,TRUE)</formula>
    </cfRule>
    <cfRule type="expression" dxfId="1074" priority="1506">
      <formula>IF(RIGHT(TEXT(AQ542,"0.#"),1)=".",TRUE,FALSE)</formula>
    </cfRule>
  </conditionalFormatting>
  <conditionalFormatting sqref="AQ543">
    <cfRule type="expression" dxfId="1073" priority="1503">
      <formula>IF(RIGHT(TEXT(AQ543,"0.#"),1)=".",FALSE,TRUE)</formula>
    </cfRule>
    <cfRule type="expression" dxfId="1072" priority="1504">
      <formula>IF(RIGHT(TEXT(AQ543,"0.#"),1)=".",TRUE,FALSE)</formula>
    </cfRule>
  </conditionalFormatting>
  <conditionalFormatting sqref="AQ541">
    <cfRule type="expression" dxfId="1071" priority="1501">
      <formula>IF(RIGHT(TEXT(AQ541,"0.#"),1)=".",FALSE,TRUE)</formula>
    </cfRule>
    <cfRule type="expression" dxfId="1070" priority="1502">
      <formula>IF(RIGHT(TEXT(AQ541,"0.#"),1)=".",TRUE,FALSE)</formula>
    </cfRule>
  </conditionalFormatting>
  <conditionalFormatting sqref="AE566">
    <cfRule type="expression" dxfId="1069" priority="1499">
      <formula>IF(RIGHT(TEXT(AE566,"0.#"),1)=".",FALSE,TRUE)</formula>
    </cfRule>
    <cfRule type="expression" dxfId="1068" priority="1500">
      <formula>IF(RIGHT(TEXT(AE566,"0.#"),1)=".",TRUE,FALSE)</formula>
    </cfRule>
  </conditionalFormatting>
  <conditionalFormatting sqref="AE567">
    <cfRule type="expression" dxfId="1067" priority="1497">
      <formula>IF(RIGHT(TEXT(AE567,"0.#"),1)=".",FALSE,TRUE)</formula>
    </cfRule>
    <cfRule type="expression" dxfId="1066" priority="1498">
      <formula>IF(RIGHT(TEXT(AE567,"0.#"),1)=".",TRUE,FALSE)</formula>
    </cfRule>
  </conditionalFormatting>
  <conditionalFormatting sqref="AE568">
    <cfRule type="expression" dxfId="1065" priority="1495">
      <formula>IF(RIGHT(TEXT(AE568,"0.#"),1)=".",FALSE,TRUE)</formula>
    </cfRule>
    <cfRule type="expression" dxfId="1064" priority="1496">
      <formula>IF(RIGHT(TEXT(AE568,"0.#"),1)=".",TRUE,FALSE)</formula>
    </cfRule>
  </conditionalFormatting>
  <conditionalFormatting sqref="AU566">
    <cfRule type="expression" dxfId="1063" priority="1487">
      <formula>IF(RIGHT(TEXT(AU566,"0.#"),1)=".",FALSE,TRUE)</formula>
    </cfRule>
    <cfRule type="expression" dxfId="1062" priority="1488">
      <formula>IF(RIGHT(TEXT(AU566,"0.#"),1)=".",TRUE,FALSE)</formula>
    </cfRule>
  </conditionalFormatting>
  <conditionalFormatting sqref="AU567">
    <cfRule type="expression" dxfId="1061" priority="1485">
      <formula>IF(RIGHT(TEXT(AU567,"0.#"),1)=".",FALSE,TRUE)</formula>
    </cfRule>
    <cfRule type="expression" dxfId="1060" priority="1486">
      <formula>IF(RIGHT(TEXT(AU567,"0.#"),1)=".",TRUE,FALSE)</formula>
    </cfRule>
  </conditionalFormatting>
  <conditionalFormatting sqref="AU568">
    <cfRule type="expression" dxfId="1059" priority="1483">
      <formula>IF(RIGHT(TEXT(AU568,"0.#"),1)=".",FALSE,TRUE)</formula>
    </cfRule>
    <cfRule type="expression" dxfId="1058" priority="1484">
      <formula>IF(RIGHT(TEXT(AU568,"0.#"),1)=".",TRUE,FALSE)</formula>
    </cfRule>
  </conditionalFormatting>
  <conditionalFormatting sqref="AQ567">
    <cfRule type="expression" dxfId="1057" priority="1475">
      <formula>IF(RIGHT(TEXT(AQ567,"0.#"),1)=".",FALSE,TRUE)</formula>
    </cfRule>
    <cfRule type="expression" dxfId="1056" priority="1476">
      <formula>IF(RIGHT(TEXT(AQ567,"0.#"),1)=".",TRUE,FALSE)</formula>
    </cfRule>
  </conditionalFormatting>
  <conditionalFormatting sqref="AQ568">
    <cfRule type="expression" dxfId="1055" priority="1473">
      <formula>IF(RIGHT(TEXT(AQ568,"0.#"),1)=".",FALSE,TRUE)</formula>
    </cfRule>
    <cfRule type="expression" dxfId="1054" priority="1474">
      <formula>IF(RIGHT(TEXT(AQ568,"0.#"),1)=".",TRUE,FALSE)</formula>
    </cfRule>
  </conditionalFormatting>
  <conditionalFormatting sqref="AQ566">
    <cfRule type="expression" dxfId="1053" priority="1471">
      <formula>IF(RIGHT(TEXT(AQ566,"0.#"),1)=".",FALSE,TRUE)</formula>
    </cfRule>
    <cfRule type="expression" dxfId="1052" priority="1472">
      <formula>IF(RIGHT(TEXT(AQ566,"0.#"),1)=".",TRUE,FALSE)</formula>
    </cfRule>
  </conditionalFormatting>
  <conditionalFormatting sqref="AE546">
    <cfRule type="expression" dxfId="1051" priority="1469">
      <formula>IF(RIGHT(TEXT(AE546,"0.#"),1)=".",FALSE,TRUE)</formula>
    </cfRule>
    <cfRule type="expression" dxfId="1050" priority="1470">
      <formula>IF(RIGHT(TEXT(AE546,"0.#"),1)=".",TRUE,FALSE)</formula>
    </cfRule>
  </conditionalFormatting>
  <conditionalFormatting sqref="AE547">
    <cfRule type="expression" dxfId="1049" priority="1467">
      <formula>IF(RIGHT(TEXT(AE547,"0.#"),1)=".",FALSE,TRUE)</formula>
    </cfRule>
    <cfRule type="expression" dxfId="1048" priority="1468">
      <formula>IF(RIGHT(TEXT(AE547,"0.#"),1)=".",TRUE,FALSE)</formula>
    </cfRule>
  </conditionalFormatting>
  <conditionalFormatting sqref="AE548">
    <cfRule type="expression" dxfId="1047" priority="1465">
      <formula>IF(RIGHT(TEXT(AE548,"0.#"),1)=".",FALSE,TRUE)</formula>
    </cfRule>
    <cfRule type="expression" dxfId="1046" priority="1466">
      <formula>IF(RIGHT(TEXT(AE548,"0.#"),1)=".",TRUE,FALSE)</formula>
    </cfRule>
  </conditionalFormatting>
  <conditionalFormatting sqref="AU546">
    <cfRule type="expression" dxfId="1045" priority="1457">
      <formula>IF(RIGHT(TEXT(AU546,"0.#"),1)=".",FALSE,TRUE)</formula>
    </cfRule>
    <cfRule type="expression" dxfId="1044" priority="1458">
      <formula>IF(RIGHT(TEXT(AU546,"0.#"),1)=".",TRUE,FALSE)</formula>
    </cfRule>
  </conditionalFormatting>
  <conditionalFormatting sqref="AU547">
    <cfRule type="expression" dxfId="1043" priority="1455">
      <formula>IF(RIGHT(TEXT(AU547,"0.#"),1)=".",FALSE,TRUE)</formula>
    </cfRule>
    <cfRule type="expression" dxfId="1042" priority="1456">
      <formula>IF(RIGHT(TEXT(AU547,"0.#"),1)=".",TRUE,FALSE)</formula>
    </cfRule>
  </conditionalFormatting>
  <conditionalFormatting sqref="AU548">
    <cfRule type="expression" dxfId="1041" priority="1453">
      <formula>IF(RIGHT(TEXT(AU548,"0.#"),1)=".",FALSE,TRUE)</formula>
    </cfRule>
    <cfRule type="expression" dxfId="1040" priority="1454">
      <formula>IF(RIGHT(TEXT(AU548,"0.#"),1)=".",TRUE,FALSE)</formula>
    </cfRule>
  </conditionalFormatting>
  <conditionalFormatting sqref="AQ547">
    <cfRule type="expression" dxfId="1039" priority="1445">
      <formula>IF(RIGHT(TEXT(AQ547,"0.#"),1)=".",FALSE,TRUE)</formula>
    </cfRule>
    <cfRule type="expression" dxfId="1038" priority="1446">
      <formula>IF(RIGHT(TEXT(AQ547,"0.#"),1)=".",TRUE,FALSE)</formula>
    </cfRule>
  </conditionalFormatting>
  <conditionalFormatting sqref="AQ546">
    <cfRule type="expression" dxfId="1037" priority="1441">
      <formula>IF(RIGHT(TEXT(AQ546,"0.#"),1)=".",FALSE,TRUE)</formula>
    </cfRule>
    <cfRule type="expression" dxfId="1036" priority="1442">
      <formula>IF(RIGHT(TEXT(AQ546,"0.#"),1)=".",TRUE,FALSE)</formula>
    </cfRule>
  </conditionalFormatting>
  <conditionalFormatting sqref="AE551">
    <cfRule type="expression" dxfId="1035" priority="1439">
      <formula>IF(RIGHT(TEXT(AE551,"0.#"),1)=".",FALSE,TRUE)</formula>
    </cfRule>
    <cfRule type="expression" dxfId="1034" priority="1440">
      <formula>IF(RIGHT(TEXT(AE551,"0.#"),1)=".",TRUE,FALSE)</formula>
    </cfRule>
  </conditionalFormatting>
  <conditionalFormatting sqref="AE553">
    <cfRule type="expression" dxfId="1033" priority="1435">
      <formula>IF(RIGHT(TEXT(AE553,"0.#"),1)=".",FALSE,TRUE)</formula>
    </cfRule>
    <cfRule type="expression" dxfId="1032" priority="1436">
      <formula>IF(RIGHT(TEXT(AE553,"0.#"),1)=".",TRUE,FALSE)</formula>
    </cfRule>
  </conditionalFormatting>
  <conditionalFormatting sqref="AU551">
    <cfRule type="expression" dxfId="1031" priority="1427">
      <formula>IF(RIGHT(TEXT(AU551,"0.#"),1)=".",FALSE,TRUE)</formula>
    </cfRule>
    <cfRule type="expression" dxfId="1030" priority="1428">
      <formula>IF(RIGHT(TEXT(AU551,"0.#"),1)=".",TRUE,FALSE)</formula>
    </cfRule>
  </conditionalFormatting>
  <conditionalFormatting sqref="AU553">
    <cfRule type="expression" dxfId="1029" priority="1423">
      <formula>IF(RIGHT(TEXT(AU553,"0.#"),1)=".",FALSE,TRUE)</formula>
    </cfRule>
    <cfRule type="expression" dxfId="1028" priority="1424">
      <formula>IF(RIGHT(TEXT(AU553,"0.#"),1)=".",TRUE,FALSE)</formula>
    </cfRule>
  </conditionalFormatting>
  <conditionalFormatting sqref="AQ552">
    <cfRule type="expression" dxfId="1027" priority="1415">
      <formula>IF(RIGHT(TEXT(AQ552,"0.#"),1)=".",FALSE,TRUE)</formula>
    </cfRule>
    <cfRule type="expression" dxfId="1026" priority="1416">
      <formula>IF(RIGHT(TEXT(AQ552,"0.#"),1)=".",TRUE,FALSE)</formula>
    </cfRule>
  </conditionalFormatting>
  <conditionalFormatting sqref="AU561">
    <cfRule type="expression" dxfId="1025" priority="1367">
      <formula>IF(RIGHT(TEXT(AU561,"0.#"),1)=".",FALSE,TRUE)</formula>
    </cfRule>
    <cfRule type="expression" dxfId="1024" priority="1368">
      <formula>IF(RIGHT(TEXT(AU561,"0.#"),1)=".",TRUE,FALSE)</formula>
    </cfRule>
  </conditionalFormatting>
  <conditionalFormatting sqref="AU562">
    <cfRule type="expression" dxfId="1023" priority="1365">
      <formula>IF(RIGHT(TEXT(AU562,"0.#"),1)=".",FALSE,TRUE)</formula>
    </cfRule>
    <cfRule type="expression" dxfId="1022" priority="1366">
      <formula>IF(RIGHT(TEXT(AU562,"0.#"),1)=".",TRUE,FALSE)</formula>
    </cfRule>
  </conditionalFormatting>
  <conditionalFormatting sqref="AU563">
    <cfRule type="expression" dxfId="1021" priority="1363">
      <formula>IF(RIGHT(TEXT(AU563,"0.#"),1)=".",FALSE,TRUE)</formula>
    </cfRule>
    <cfRule type="expression" dxfId="1020" priority="1364">
      <formula>IF(RIGHT(TEXT(AU563,"0.#"),1)=".",TRUE,FALSE)</formula>
    </cfRule>
  </conditionalFormatting>
  <conditionalFormatting sqref="AQ562">
    <cfRule type="expression" dxfId="1019" priority="1355">
      <formula>IF(RIGHT(TEXT(AQ562,"0.#"),1)=".",FALSE,TRUE)</formula>
    </cfRule>
    <cfRule type="expression" dxfId="1018" priority="1356">
      <formula>IF(RIGHT(TEXT(AQ562,"0.#"),1)=".",TRUE,FALSE)</formula>
    </cfRule>
  </conditionalFormatting>
  <conditionalFormatting sqref="AQ563">
    <cfRule type="expression" dxfId="1017" priority="1353">
      <formula>IF(RIGHT(TEXT(AQ563,"0.#"),1)=".",FALSE,TRUE)</formula>
    </cfRule>
    <cfRule type="expression" dxfId="1016" priority="1354">
      <formula>IF(RIGHT(TEXT(AQ563,"0.#"),1)=".",TRUE,FALSE)</formula>
    </cfRule>
  </conditionalFormatting>
  <conditionalFormatting sqref="AQ561">
    <cfRule type="expression" dxfId="1015" priority="1351">
      <formula>IF(RIGHT(TEXT(AQ561,"0.#"),1)=".",FALSE,TRUE)</formula>
    </cfRule>
    <cfRule type="expression" dxfId="1014" priority="1352">
      <formula>IF(RIGHT(TEXT(AQ561,"0.#"),1)=".",TRUE,FALSE)</formula>
    </cfRule>
  </conditionalFormatting>
  <conditionalFormatting sqref="AE571">
    <cfRule type="expression" dxfId="1013" priority="1349">
      <formula>IF(RIGHT(TEXT(AE571,"0.#"),1)=".",FALSE,TRUE)</formula>
    </cfRule>
    <cfRule type="expression" dxfId="1012" priority="1350">
      <formula>IF(RIGHT(TEXT(AE571,"0.#"),1)=".",TRUE,FALSE)</formula>
    </cfRule>
  </conditionalFormatting>
  <conditionalFormatting sqref="AE572">
    <cfRule type="expression" dxfId="1011" priority="1347">
      <formula>IF(RIGHT(TEXT(AE572,"0.#"),1)=".",FALSE,TRUE)</formula>
    </cfRule>
    <cfRule type="expression" dxfId="1010" priority="1348">
      <formula>IF(RIGHT(TEXT(AE572,"0.#"),1)=".",TRUE,FALSE)</formula>
    </cfRule>
  </conditionalFormatting>
  <conditionalFormatting sqref="AE573">
    <cfRule type="expression" dxfId="1009" priority="1345">
      <formula>IF(RIGHT(TEXT(AE573,"0.#"),1)=".",FALSE,TRUE)</formula>
    </cfRule>
    <cfRule type="expression" dxfId="1008" priority="1346">
      <formula>IF(RIGHT(TEXT(AE573,"0.#"),1)=".",TRUE,FALSE)</formula>
    </cfRule>
  </conditionalFormatting>
  <conditionalFormatting sqref="AU571">
    <cfRule type="expression" dxfId="1007" priority="1337">
      <formula>IF(RIGHT(TEXT(AU571,"0.#"),1)=".",FALSE,TRUE)</formula>
    </cfRule>
    <cfRule type="expression" dxfId="1006" priority="1338">
      <formula>IF(RIGHT(TEXT(AU571,"0.#"),1)=".",TRUE,FALSE)</formula>
    </cfRule>
  </conditionalFormatting>
  <conditionalFormatting sqref="AU572">
    <cfRule type="expression" dxfId="1005" priority="1335">
      <formula>IF(RIGHT(TEXT(AU572,"0.#"),1)=".",FALSE,TRUE)</formula>
    </cfRule>
    <cfRule type="expression" dxfId="1004" priority="1336">
      <formula>IF(RIGHT(TEXT(AU572,"0.#"),1)=".",TRUE,FALSE)</formula>
    </cfRule>
  </conditionalFormatting>
  <conditionalFormatting sqref="AU573">
    <cfRule type="expression" dxfId="1003" priority="1333">
      <formula>IF(RIGHT(TEXT(AU573,"0.#"),1)=".",FALSE,TRUE)</formula>
    </cfRule>
    <cfRule type="expression" dxfId="1002" priority="1334">
      <formula>IF(RIGHT(TEXT(AU573,"0.#"),1)=".",TRUE,FALSE)</formula>
    </cfRule>
  </conditionalFormatting>
  <conditionalFormatting sqref="AQ572">
    <cfRule type="expression" dxfId="1001" priority="1325">
      <formula>IF(RIGHT(TEXT(AQ572,"0.#"),1)=".",FALSE,TRUE)</formula>
    </cfRule>
    <cfRule type="expression" dxfId="1000" priority="1326">
      <formula>IF(RIGHT(TEXT(AQ572,"0.#"),1)=".",TRUE,FALSE)</formula>
    </cfRule>
  </conditionalFormatting>
  <conditionalFormatting sqref="AQ573">
    <cfRule type="expression" dxfId="999" priority="1323">
      <formula>IF(RIGHT(TEXT(AQ573,"0.#"),1)=".",FALSE,TRUE)</formula>
    </cfRule>
    <cfRule type="expression" dxfId="998" priority="1324">
      <formula>IF(RIGHT(TEXT(AQ573,"0.#"),1)=".",TRUE,FALSE)</formula>
    </cfRule>
  </conditionalFormatting>
  <conditionalFormatting sqref="AQ571">
    <cfRule type="expression" dxfId="997" priority="1321">
      <formula>IF(RIGHT(TEXT(AQ571,"0.#"),1)=".",FALSE,TRUE)</formula>
    </cfRule>
    <cfRule type="expression" dxfId="996" priority="1322">
      <formula>IF(RIGHT(TEXT(AQ571,"0.#"),1)=".",TRUE,FALSE)</formula>
    </cfRule>
  </conditionalFormatting>
  <conditionalFormatting sqref="AE576">
    <cfRule type="expression" dxfId="995" priority="1319">
      <formula>IF(RIGHT(TEXT(AE576,"0.#"),1)=".",FALSE,TRUE)</formula>
    </cfRule>
    <cfRule type="expression" dxfId="994" priority="1320">
      <formula>IF(RIGHT(TEXT(AE576,"0.#"),1)=".",TRUE,FALSE)</formula>
    </cfRule>
  </conditionalFormatting>
  <conditionalFormatting sqref="AE577">
    <cfRule type="expression" dxfId="993" priority="1317">
      <formula>IF(RIGHT(TEXT(AE577,"0.#"),1)=".",FALSE,TRUE)</formula>
    </cfRule>
    <cfRule type="expression" dxfId="992" priority="1318">
      <formula>IF(RIGHT(TEXT(AE577,"0.#"),1)=".",TRUE,FALSE)</formula>
    </cfRule>
  </conditionalFormatting>
  <conditionalFormatting sqref="AE578">
    <cfRule type="expression" dxfId="991" priority="1315">
      <formula>IF(RIGHT(TEXT(AE578,"0.#"),1)=".",FALSE,TRUE)</formula>
    </cfRule>
    <cfRule type="expression" dxfId="990" priority="1316">
      <formula>IF(RIGHT(TEXT(AE578,"0.#"),1)=".",TRUE,FALSE)</formula>
    </cfRule>
  </conditionalFormatting>
  <conditionalFormatting sqref="AU576">
    <cfRule type="expression" dxfId="989" priority="1307">
      <formula>IF(RIGHT(TEXT(AU576,"0.#"),1)=".",FALSE,TRUE)</formula>
    </cfRule>
    <cfRule type="expression" dxfId="988" priority="1308">
      <formula>IF(RIGHT(TEXT(AU576,"0.#"),1)=".",TRUE,FALSE)</formula>
    </cfRule>
  </conditionalFormatting>
  <conditionalFormatting sqref="AU577">
    <cfRule type="expression" dxfId="987" priority="1305">
      <formula>IF(RIGHT(TEXT(AU577,"0.#"),1)=".",FALSE,TRUE)</formula>
    </cfRule>
    <cfRule type="expression" dxfId="986" priority="1306">
      <formula>IF(RIGHT(TEXT(AU577,"0.#"),1)=".",TRUE,FALSE)</formula>
    </cfRule>
  </conditionalFormatting>
  <conditionalFormatting sqref="AU578">
    <cfRule type="expression" dxfId="985" priority="1303">
      <formula>IF(RIGHT(TEXT(AU578,"0.#"),1)=".",FALSE,TRUE)</formula>
    </cfRule>
    <cfRule type="expression" dxfId="984" priority="1304">
      <formula>IF(RIGHT(TEXT(AU578,"0.#"),1)=".",TRUE,FALSE)</formula>
    </cfRule>
  </conditionalFormatting>
  <conditionalFormatting sqref="AQ577">
    <cfRule type="expression" dxfId="983" priority="1295">
      <formula>IF(RIGHT(TEXT(AQ577,"0.#"),1)=".",FALSE,TRUE)</formula>
    </cfRule>
    <cfRule type="expression" dxfId="982" priority="1296">
      <formula>IF(RIGHT(TEXT(AQ577,"0.#"),1)=".",TRUE,FALSE)</formula>
    </cfRule>
  </conditionalFormatting>
  <conditionalFormatting sqref="AQ578">
    <cfRule type="expression" dxfId="981" priority="1293">
      <formula>IF(RIGHT(TEXT(AQ578,"0.#"),1)=".",FALSE,TRUE)</formula>
    </cfRule>
    <cfRule type="expression" dxfId="980" priority="1294">
      <formula>IF(RIGHT(TEXT(AQ578,"0.#"),1)=".",TRUE,FALSE)</formula>
    </cfRule>
  </conditionalFormatting>
  <conditionalFormatting sqref="AQ576">
    <cfRule type="expression" dxfId="979" priority="1291">
      <formula>IF(RIGHT(TEXT(AQ576,"0.#"),1)=".",FALSE,TRUE)</formula>
    </cfRule>
    <cfRule type="expression" dxfId="978" priority="1292">
      <formula>IF(RIGHT(TEXT(AQ576,"0.#"),1)=".",TRUE,FALSE)</formula>
    </cfRule>
  </conditionalFormatting>
  <conditionalFormatting sqref="AE581">
    <cfRule type="expression" dxfId="977" priority="1289">
      <formula>IF(RIGHT(TEXT(AE581,"0.#"),1)=".",FALSE,TRUE)</formula>
    </cfRule>
    <cfRule type="expression" dxfId="976" priority="1290">
      <formula>IF(RIGHT(TEXT(AE581,"0.#"),1)=".",TRUE,FALSE)</formula>
    </cfRule>
  </conditionalFormatting>
  <conditionalFormatting sqref="AE582">
    <cfRule type="expression" dxfId="975" priority="1287">
      <formula>IF(RIGHT(TEXT(AE582,"0.#"),1)=".",FALSE,TRUE)</formula>
    </cfRule>
    <cfRule type="expression" dxfId="974" priority="1288">
      <formula>IF(RIGHT(TEXT(AE582,"0.#"),1)=".",TRUE,FALSE)</formula>
    </cfRule>
  </conditionalFormatting>
  <conditionalFormatting sqref="AE583">
    <cfRule type="expression" dxfId="973" priority="1285">
      <formula>IF(RIGHT(TEXT(AE583,"0.#"),1)=".",FALSE,TRUE)</formula>
    </cfRule>
    <cfRule type="expression" dxfId="972" priority="1286">
      <formula>IF(RIGHT(TEXT(AE583,"0.#"),1)=".",TRUE,FALSE)</formula>
    </cfRule>
  </conditionalFormatting>
  <conditionalFormatting sqref="AU581">
    <cfRule type="expression" dxfId="971" priority="1277">
      <formula>IF(RIGHT(TEXT(AU581,"0.#"),1)=".",FALSE,TRUE)</formula>
    </cfRule>
    <cfRule type="expression" dxfId="970" priority="1278">
      <formula>IF(RIGHT(TEXT(AU581,"0.#"),1)=".",TRUE,FALSE)</formula>
    </cfRule>
  </conditionalFormatting>
  <conditionalFormatting sqref="AQ582">
    <cfRule type="expression" dxfId="969" priority="1265">
      <formula>IF(RIGHT(TEXT(AQ582,"0.#"),1)=".",FALSE,TRUE)</formula>
    </cfRule>
    <cfRule type="expression" dxfId="968" priority="1266">
      <formula>IF(RIGHT(TEXT(AQ582,"0.#"),1)=".",TRUE,FALSE)</formula>
    </cfRule>
  </conditionalFormatting>
  <conditionalFormatting sqref="AQ583">
    <cfRule type="expression" dxfId="967" priority="1263">
      <formula>IF(RIGHT(TEXT(AQ583,"0.#"),1)=".",FALSE,TRUE)</formula>
    </cfRule>
    <cfRule type="expression" dxfId="966" priority="1264">
      <formula>IF(RIGHT(TEXT(AQ583,"0.#"),1)=".",TRUE,FALSE)</formula>
    </cfRule>
  </conditionalFormatting>
  <conditionalFormatting sqref="AQ581">
    <cfRule type="expression" dxfId="965" priority="1261">
      <formula>IF(RIGHT(TEXT(AQ581,"0.#"),1)=".",FALSE,TRUE)</formula>
    </cfRule>
    <cfRule type="expression" dxfId="964" priority="1262">
      <formula>IF(RIGHT(TEXT(AQ581,"0.#"),1)=".",TRUE,FALSE)</formula>
    </cfRule>
  </conditionalFormatting>
  <conditionalFormatting sqref="AE586">
    <cfRule type="expression" dxfId="963" priority="1259">
      <formula>IF(RIGHT(TEXT(AE586,"0.#"),1)=".",FALSE,TRUE)</formula>
    </cfRule>
    <cfRule type="expression" dxfId="962" priority="1260">
      <formula>IF(RIGHT(TEXT(AE586,"0.#"),1)=".",TRUE,FALSE)</formula>
    </cfRule>
  </conditionalFormatting>
  <conditionalFormatting sqref="AM588">
    <cfRule type="expression" dxfId="961" priority="1249">
      <formula>IF(RIGHT(TEXT(AM588,"0.#"),1)=".",FALSE,TRUE)</formula>
    </cfRule>
    <cfRule type="expression" dxfId="960" priority="1250">
      <formula>IF(RIGHT(TEXT(AM588,"0.#"),1)=".",TRUE,FALSE)</formula>
    </cfRule>
  </conditionalFormatting>
  <conditionalFormatting sqref="AE587">
    <cfRule type="expression" dxfId="959" priority="1257">
      <formula>IF(RIGHT(TEXT(AE587,"0.#"),1)=".",FALSE,TRUE)</formula>
    </cfRule>
    <cfRule type="expression" dxfId="958" priority="1258">
      <formula>IF(RIGHT(TEXT(AE587,"0.#"),1)=".",TRUE,FALSE)</formula>
    </cfRule>
  </conditionalFormatting>
  <conditionalFormatting sqref="AE588">
    <cfRule type="expression" dxfId="957" priority="1255">
      <formula>IF(RIGHT(TEXT(AE588,"0.#"),1)=".",FALSE,TRUE)</formula>
    </cfRule>
    <cfRule type="expression" dxfId="956" priority="1256">
      <formula>IF(RIGHT(TEXT(AE588,"0.#"),1)=".",TRUE,FALSE)</formula>
    </cfRule>
  </conditionalFormatting>
  <conditionalFormatting sqref="AM586">
    <cfRule type="expression" dxfId="955" priority="1253">
      <formula>IF(RIGHT(TEXT(AM586,"0.#"),1)=".",FALSE,TRUE)</formula>
    </cfRule>
    <cfRule type="expression" dxfId="954" priority="1254">
      <formula>IF(RIGHT(TEXT(AM586,"0.#"),1)=".",TRUE,FALSE)</formula>
    </cfRule>
  </conditionalFormatting>
  <conditionalFormatting sqref="AM587">
    <cfRule type="expression" dxfId="953" priority="1251">
      <formula>IF(RIGHT(TEXT(AM587,"0.#"),1)=".",FALSE,TRUE)</formula>
    </cfRule>
    <cfRule type="expression" dxfId="952" priority="1252">
      <formula>IF(RIGHT(TEXT(AM587,"0.#"),1)=".",TRUE,FALSE)</formula>
    </cfRule>
  </conditionalFormatting>
  <conditionalFormatting sqref="AU586">
    <cfRule type="expression" dxfId="951" priority="1247">
      <formula>IF(RIGHT(TEXT(AU586,"0.#"),1)=".",FALSE,TRUE)</formula>
    </cfRule>
    <cfRule type="expression" dxfId="950" priority="1248">
      <formula>IF(RIGHT(TEXT(AU586,"0.#"),1)=".",TRUE,FALSE)</formula>
    </cfRule>
  </conditionalFormatting>
  <conditionalFormatting sqref="AU587">
    <cfRule type="expression" dxfId="949" priority="1245">
      <formula>IF(RIGHT(TEXT(AU587,"0.#"),1)=".",FALSE,TRUE)</formula>
    </cfRule>
    <cfRule type="expression" dxfId="948" priority="1246">
      <formula>IF(RIGHT(TEXT(AU587,"0.#"),1)=".",TRUE,FALSE)</formula>
    </cfRule>
  </conditionalFormatting>
  <conditionalFormatting sqref="AU588">
    <cfRule type="expression" dxfId="947" priority="1243">
      <formula>IF(RIGHT(TEXT(AU588,"0.#"),1)=".",FALSE,TRUE)</formula>
    </cfRule>
    <cfRule type="expression" dxfId="946" priority="1244">
      <formula>IF(RIGHT(TEXT(AU588,"0.#"),1)=".",TRUE,FALSE)</formula>
    </cfRule>
  </conditionalFormatting>
  <conditionalFormatting sqref="AI588">
    <cfRule type="expression" dxfId="945" priority="1237">
      <formula>IF(RIGHT(TEXT(AI588,"0.#"),1)=".",FALSE,TRUE)</formula>
    </cfRule>
    <cfRule type="expression" dxfId="944" priority="1238">
      <formula>IF(RIGHT(TEXT(AI588,"0.#"),1)=".",TRUE,FALSE)</formula>
    </cfRule>
  </conditionalFormatting>
  <conditionalFormatting sqref="AI586">
    <cfRule type="expression" dxfId="943" priority="1241">
      <formula>IF(RIGHT(TEXT(AI586,"0.#"),1)=".",FALSE,TRUE)</formula>
    </cfRule>
    <cfRule type="expression" dxfId="942" priority="1242">
      <formula>IF(RIGHT(TEXT(AI586,"0.#"),1)=".",TRUE,FALSE)</formula>
    </cfRule>
  </conditionalFormatting>
  <conditionalFormatting sqref="AI587">
    <cfRule type="expression" dxfId="941" priority="1239">
      <formula>IF(RIGHT(TEXT(AI587,"0.#"),1)=".",FALSE,TRUE)</formula>
    </cfRule>
    <cfRule type="expression" dxfId="940" priority="1240">
      <formula>IF(RIGHT(TEXT(AI587,"0.#"),1)=".",TRUE,FALSE)</formula>
    </cfRule>
  </conditionalFormatting>
  <conditionalFormatting sqref="AQ587">
    <cfRule type="expression" dxfId="939" priority="1235">
      <formula>IF(RIGHT(TEXT(AQ587,"0.#"),1)=".",FALSE,TRUE)</formula>
    </cfRule>
    <cfRule type="expression" dxfId="938" priority="1236">
      <formula>IF(RIGHT(TEXT(AQ587,"0.#"),1)=".",TRUE,FALSE)</formula>
    </cfRule>
  </conditionalFormatting>
  <conditionalFormatting sqref="AQ588">
    <cfRule type="expression" dxfId="937" priority="1233">
      <formula>IF(RIGHT(TEXT(AQ588,"0.#"),1)=".",FALSE,TRUE)</formula>
    </cfRule>
    <cfRule type="expression" dxfId="936" priority="1234">
      <formula>IF(RIGHT(TEXT(AQ588,"0.#"),1)=".",TRUE,FALSE)</formula>
    </cfRule>
  </conditionalFormatting>
  <conditionalFormatting sqref="AQ586">
    <cfRule type="expression" dxfId="935" priority="1231">
      <formula>IF(RIGHT(TEXT(AQ586,"0.#"),1)=".",FALSE,TRUE)</formula>
    </cfRule>
    <cfRule type="expression" dxfId="934" priority="1232">
      <formula>IF(RIGHT(TEXT(AQ586,"0.#"),1)=".",TRUE,FALSE)</formula>
    </cfRule>
  </conditionalFormatting>
  <conditionalFormatting sqref="AE595">
    <cfRule type="expression" dxfId="933" priority="1229">
      <formula>IF(RIGHT(TEXT(AE595,"0.#"),1)=".",FALSE,TRUE)</formula>
    </cfRule>
    <cfRule type="expression" dxfId="932" priority="1230">
      <formula>IF(RIGHT(TEXT(AE595,"0.#"),1)=".",TRUE,FALSE)</formula>
    </cfRule>
  </conditionalFormatting>
  <conditionalFormatting sqref="AE596">
    <cfRule type="expression" dxfId="931" priority="1227">
      <formula>IF(RIGHT(TEXT(AE596,"0.#"),1)=".",FALSE,TRUE)</formula>
    </cfRule>
    <cfRule type="expression" dxfId="930" priority="1228">
      <formula>IF(RIGHT(TEXT(AE596,"0.#"),1)=".",TRUE,FALSE)</formula>
    </cfRule>
  </conditionalFormatting>
  <conditionalFormatting sqref="AE597">
    <cfRule type="expression" dxfId="929" priority="1225">
      <formula>IF(RIGHT(TEXT(AE597,"0.#"),1)=".",FALSE,TRUE)</formula>
    </cfRule>
    <cfRule type="expression" dxfId="928" priority="1226">
      <formula>IF(RIGHT(TEXT(AE597,"0.#"),1)=".",TRUE,FALSE)</formula>
    </cfRule>
  </conditionalFormatting>
  <conditionalFormatting sqref="AU595">
    <cfRule type="expression" dxfId="927" priority="1217">
      <formula>IF(RIGHT(TEXT(AU595,"0.#"),1)=".",FALSE,TRUE)</formula>
    </cfRule>
    <cfRule type="expression" dxfId="926" priority="1218">
      <formula>IF(RIGHT(TEXT(AU595,"0.#"),1)=".",TRUE,FALSE)</formula>
    </cfRule>
  </conditionalFormatting>
  <conditionalFormatting sqref="AU596">
    <cfRule type="expression" dxfId="925" priority="1215">
      <formula>IF(RIGHT(TEXT(AU596,"0.#"),1)=".",FALSE,TRUE)</formula>
    </cfRule>
    <cfRule type="expression" dxfId="924" priority="1216">
      <formula>IF(RIGHT(TEXT(AU596,"0.#"),1)=".",TRUE,FALSE)</formula>
    </cfRule>
  </conditionalFormatting>
  <conditionalFormatting sqref="AU597">
    <cfRule type="expression" dxfId="923" priority="1213">
      <formula>IF(RIGHT(TEXT(AU597,"0.#"),1)=".",FALSE,TRUE)</formula>
    </cfRule>
    <cfRule type="expression" dxfId="922" priority="1214">
      <formula>IF(RIGHT(TEXT(AU597,"0.#"),1)=".",TRUE,FALSE)</formula>
    </cfRule>
  </conditionalFormatting>
  <conditionalFormatting sqref="AQ596">
    <cfRule type="expression" dxfId="921" priority="1205">
      <formula>IF(RIGHT(TEXT(AQ596,"0.#"),1)=".",FALSE,TRUE)</formula>
    </cfRule>
    <cfRule type="expression" dxfId="920" priority="1206">
      <formula>IF(RIGHT(TEXT(AQ596,"0.#"),1)=".",TRUE,FALSE)</formula>
    </cfRule>
  </conditionalFormatting>
  <conditionalFormatting sqref="AQ597">
    <cfRule type="expression" dxfId="919" priority="1203">
      <formula>IF(RIGHT(TEXT(AQ597,"0.#"),1)=".",FALSE,TRUE)</formula>
    </cfRule>
    <cfRule type="expression" dxfId="918" priority="1204">
      <formula>IF(RIGHT(TEXT(AQ597,"0.#"),1)=".",TRUE,FALSE)</formula>
    </cfRule>
  </conditionalFormatting>
  <conditionalFormatting sqref="AQ595">
    <cfRule type="expression" dxfId="917" priority="1201">
      <formula>IF(RIGHT(TEXT(AQ595,"0.#"),1)=".",FALSE,TRUE)</formula>
    </cfRule>
    <cfRule type="expression" dxfId="916" priority="1202">
      <formula>IF(RIGHT(TEXT(AQ595,"0.#"),1)=".",TRUE,FALSE)</formula>
    </cfRule>
  </conditionalFormatting>
  <conditionalFormatting sqref="AE620">
    <cfRule type="expression" dxfId="915" priority="1199">
      <formula>IF(RIGHT(TEXT(AE620,"0.#"),1)=".",FALSE,TRUE)</formula>
    </cfRule>
    <cfRule type="expression" dxfId="914" priority="1200">
      <formula>IF(RIGHT(TEXT(AE620,"0.#"),1)=".",TRUE,FALSE)</formula>
    </cfRule>
  </conditionalFormatting>
  <conditionalFormatting sqref="AE621">
    <cfRule type="expression" dxfId="913" priority="1197">
      <formula>IF(RIGHT(TEXT(AE621,"0.#"),1)=".",FALSE,TRUE)</formula>
    </cfRule>
    <cfRule type="expression" dxfId="912" priority="1198">
      <formula>IF(RIGHT(TEXT(AE621,"0.#"),1)=".",TRUE,FALSE)</formula>
    </cfRule>
  </conditionalFormatting>
  <conditionalFormatting sqref="AE622">
    <cfRule type="expression" dxfId="911" priority="1195">
      <formula>IF(RIGHT(TEXT(AE622,"0.#"),1)=".",FALSE,TRUE)</formula>
    </cfRule>
    <cfRule type="expression" dxfId="910" priority="1196">
      <formula>IF(RIGHT(TEXT(AE622,"0.#"),1)=".",TRUE,FALSE)</formula>
    </cfRule>
  </conditionalFormatting>
  <conditionalFormatting sqref="AU620">
    <cfRule type="expression" dxfId="909" priority="1187">
      <formula>IF(RIGHT(TEXT(AU620,"0.#"),1)=".",FALSE,TRUE)</formula>
    </cfRule>
    <cfRule type="expression" dxfId="908" priority="1188">
      <formula>IF(RIGHT(TEXT(AU620,"0.#"),1)=".",TRUE,FALSE)</formula>
    </cfRule>
  </conditionalFormatting>
  <conditionalFormatting sqref="AU621">
    <cfRule type="expression" dxfId="907" priority="1185">
      <formula>IF(RIGHT(TEXT(AU621,"0.#"),1)=".",FALSE,TRUE)</formula>
    </cfRule>
    <cfRule type="expression" dxfId="906" priority="1186">
      <formula>IF(RIGHT(TEXT(AU621,"0.#"),1)=".",TRUE,FALSE)</formula>
    </cfRule>
  </conditionalFormatting>
  <conditionalFormatting sqref="AU622">
    <cfRule type="expression" dxfId="905" priority="1183">
      <formula>IF(RIGHT(TEXT(AU622,"0.#"),1)=".",FALSE,TRUE)</formula>
    </cfRule>
    <cfRule type="expression" dxfId="904" priority="1184">
      <formula>IF(RIGHT(TEXT(AU622,"0.#"),1)=".",TRUE,FALSE)</formula>
    </cfRule>
  </conditionalFormatting>
  <conditionalFormatting sqref="AQ621">
    <cfRule type="expression" dxfId="903" priority="1175">
      <formula>IF(RIGHT(TEXT(AQ621,"0.#"),1)=".",FALSE,TRUE)</formula>
    </cfRule>
    <cfRule type="expression" dxfId="902" priority="1176">
      <formula>IF(RIGHT(TEXT(AQ621,"0.#"),1)=".",TRUE,FALSE)</formula>
    </cfRule>
  </conditionalFormatting>
  <conditionalFormatting sqref="AQ622">
    <cfRule type="expression" dxfId="901" priority="1173">
      <formula>IF(RIGHT(TEXT(AQ622,"0.#"),1)=".",FALSE,TRUE)</formula>
    </cfRule>
    <cfRule type="expression" dxfId="900" priority="1174">
      <formula>IF(RIGHT(TEXT(AQ622,"0.#"),1)=".",TRUE,FALSE)</formula>
    </cfRule>
  </conditionalFormatting>
  <conditionalFormatting sqref="AQ620">
    <cfRule type="expression" dxfId="899" priority="1171">
      <formula>IF(RIGHT(TEXT(AQ620,"0.#"),1)=".",FALSE,TRUE)</formula>
    </cfRule>
    <cfRule type="expression" dxfId="898" priority="1172">
      <formula>IF(RIGHT(TEXT(AQ620,"0.#"),1)=".",TRUE,FALSE)</formula>
    </cfRule>
  </conditionalFormatting>
  <conditionalFormatting sqref="AE600">
    <cfRule type="expression" dxfId="897" priority="1169">
      <formula>IF(RIGHT(TEXT(AE600,"0.#"),1)=".",FALSE,TRUE)</formula>
    </cfRule>
    <cfRule type="expression" dxfId="896" priority="1170">
      <formula>IF(RIGHT(TEXT(AE600,"0.#"),1)=".",TRUE,FALSE)</formula>
    </cfRule>
  </conditionalFormatting>
  <conditionalFormatting sqref="AE601">
    <cfRule type="expression" dxfId="895" priority="1167">
      <formula>IF(RIGHT(TEXT(AE601,"0.#"),1)=".",FALSE,TRUE)</formula>
    </cfRule>
    <cfRule type="expression" dxfId="894" priority="1168">
      <formula>IF(RIGHT(TEXT(AE601,"0.#"),1)=".",TRUE,FALSE)</formula>
    </cfRule>
  </conditionalFormatting>
  <conditionalFormatting sqref="AE602">
    <cfRule type="expression" dxfId="893" priority="1165">
      <formula>IF(RIGHT(TEXT(AE602,"0.#"),1)=".",FALSE,TRUE)</formula>
    </cfRule>
    <cfRule type="expression" dxfId="892" priority="1166">
      <formula>IF(RIGHT(TEXT(AE602,"0.#"),1)=".",TRUE,FALSE)</formula>
    </cfRule>
  </conditionalFormatting>
  <conditionalFormatting sqref="AU600">
    <cfRule type="expression" dxfId="891" priority="1157">
      <formula>IF(RIGHT(TEXT(AU600,"0.#"),1)=".",FALSE,TRUE)</formula>
    </cfRule>
    <cfRule type="expression" dxfId="890" priority="1158">
      <formula>IF(RIGHT(TEXT(AU600,"0.#"),1)=".",TRUE,FALSE)</formula>
    </cfRule>
  </conditionalFormatting>
  <conditionalFormatting sqref="AU601">
    <cfRule type="expression" dxfId="889" priority="1155">
      <formula>IF(RIGHT(TEXT(AU601,"0.#"),1)=".",FALSE,TRUE)</formula>
    </cfRule>
    <cfRule type="expression" dxfId="888" priority="1156">
      <formula>IF(RIGHT(TEXT(AU601,"0.#"),1)=".",TRUE,FALSE)</formula>
    </cfRule>
  </conditionalFormatting>
  <conditionalFormatting sqref="AU602">
    <cfRule type="expression" dxfId="887" priority="1153">
      <formula>IF(RIGHT(TEXT(AU602,"0.#"),1)=".",FALSE,TRUE)</formula>
    </cfRule>
    <cfRule type="expression" dxfId="886" priority="1154">
      <formula>IF(RIGHT(TEXT(AU602,"0.#"),1)=".",TRUE,FALSE)</formula>
    </cfRule>
  </conditionalFormatting>
  <conditionalFormatting sqref="AQ601">
    <cfRule type="expression" dxfId="885" priority="1145">
      <formula>IF(RIGHT(TEXT(AQ601,"0.#"),1)=".",FALSE,TRUE)</formula>
    </cfRule>
    <cfRule type="expression" dxfId="884" priority="1146">
      <formula>IF(RIGHT(TEXT(AQ601,"0.#"),1)=".",TRUE,FALSE)</formula>
    </cfRule>
  </conditionalFormatting>
  <conditionalFormatting sqref="AQ602">
    <cfRule type="expression" dxfId="883" priority="1143">
      <formula>IF(RIGHT(TEXT(AQ602,"0.#"),1)=".",FALSE,TRUE)</formula>
    </cfRule>
    <cfRule type="expression" dxfId="882" priority="1144">
      <formula>IF(RIGHT(TEXT(AQ602,"0.#"),1)=".",TRUE,FALSE)</formula>
    </cfRule>
  </conditionalFormatting>
  <conditionalFormatting sqref="AQ600">
    <cfRule type="expression" dxfId="881" priority="1141">
      <formula>IF(RIGHT(TEXT(AQ600,"0.#"),1)=".",FALSE,TRUE)</formula>
    </cfRule>
    <cfRule type="expression" dxfId="880" priority="1142">
      <formula>IF(RIGHT(TEXT(AQ600,"0.#"),1)=".",TRUE,FALSE)</formula>
    </cfRule>
  </conditionalFormatting>
  <conditionalFormatting sqref="AE605">
    <cfRule type="expression" dxfId="879" priority="1139">
      <formula>IF(RIGHT(TEXT(AE605,"0.#"),1)=".",FALSE,TRUE)</formula>
    </cfRule>
    <cfRule type="expression" dxfId="878" priority="1140">
      <formula>IF(RIGHT(TEXT(AE605,"0.#"),1)=".",TRUE,FALSE)</formula>
    </cfRule>
  </conditionalFormatting>
  <conditionalFormatting sqref="AE606">
    <cfRule type="expression" dxfId="877" priority="1137">
      <formula>IF(RIGHT(TEXT(AE606,"0.#"),1)=".",FALSE,TRUE)</formula>
    </cfRule>
    <cfRule type="expression" dxfId="876" priority="1138">
      <formula>IF(RIGHT(TEXT(AE606,"0.#"),1)=".",TRUE,FALSE)</formula>
    </cfRule>
  </conditionalFormatting>
  <conditionalFormatting sqref="AE607">
    <cfRule type="expression" dxfId="875" priority="1135">
      <formula>IF(RIGHT(TEXT(AE607,"0.#"),1)=".",FALSE,TRUE)</formula>
    </cfRule>
    <cfRule type="expression" dxfId="874" priority="1136">
      <formula>IF(RIGHT(TEXT(AE607,"0.#"),1)=".",TRUE,FALSE)</formula>
    </cfRule>
  </conditionalFormatting>
  <conditionalFormatting sqref="AU605">
    <cfRule type="expression" dxfId="873" priority="1127">
      <formula>IF(RIGHT(TEXT(AU605,"0.#"),1)=".",FALSE,TRUE)</formula>
    </cfRule>
    <cfRule type="expression" dxfId="872" priority="1128">
      <formula>IF(RIGHT(TEXT(AU605,"0.#"),1)=".",TRUE,FALSE)</formula>
    </cfRule>
  </conditionalFormatting>
  <conditionalFormatting sqref="AU606">
    <cfRule type="expression" dxfId="871" priority="1125">
      <formula>IF(RIGHT(TEXT(AU606,"0.#"),1)=".",FALSE,TRUE)</formula>
    </cfRule>
    <cfRule type="expression" dxfId="870" priority="1126">
      <formula>IF(RIGHT(TEXT(AU606,"0.#"),1)=".",TRUE,FALSE)</formula>
    </cfRule>
  </conditionalFormatting>
  <conditionalFormatting sqref="AU607">
    <cfRule type="expression" dxfId="869" priority="1123">
      <formula>IF(RIGHT(TEXT(AU607,"0.#"),1)=".",FALSE,TRUE)</formula>
    </cfRule>
    <cfRule type="expression" dxfId="868" priority="1124">
      <formula>IF(RIGHT(TEXT(AU607,"0.#"),1)=".",TRUE,FALSE)</formula>
    </cfRule>
  </conditionalFormatting>
  <conditionalFormatting sqref="AQ606">
    <cfRule type="expression" dxfId="867" priority="1115">
      <formula>IF(RIGHT(TEXT(AQ606,"0.#"),1)=".",FALSE,TRUE)</formula>
    </cfRule>
    <cfRule type="expression" dxfId="866" priority="1116">
      <formula>IF(RIGHT(TEXT(AQ606,"0.#"),1)=".",TRUE,FALSE)</formula>
    </cfRule>
  </conditionalFormatting>
  <conditionalFormatting sqref="AQ607">
    <cfRule type="expression" dxfId="865" priority="1113">
      <formula>IF(RIGHT(TEXT(AQ607,"0.#"),1)=".",FALSE,TRUE)</formula>
    </cfRule>
    <cfRule type="expression" dxfId="864" priority="1114">
      <formula>IF(RIGHT(TEXT(AQ607,"0.#"),1)=".",TRUE,FALSE)</formula>
    </cfRule>
  </conditionalFormatting>
  <conditionalFormatting sqref="AQ605">
    <cfRule type="expression" dxfId="863" priority="1111">
      <formula>IF(RIGHT(TEXT(AQ605,"0.#"),1)=".",FALSE,TRUE)</formula>
    </cfRule>
    <cfRule type="expression" dxfId="862" priority="1112">
      <formula>IF(RIGHT(TEXT(AQ605,"0.#"),1)=".",TRUE,FALSE)</formula>
    </cfRule>
  </conditionalFormatting>
  <conditionalFormatting sqref="AE610">
    <cfRule type="expression" dxfId="861" priority="1109">
      <formula>IF(RIGHT(TEXT(AE610,"0.#"),1)=".",FALSE,TRUE)</formula>
    </cfRule>
    <cfRule type="expression" dxfId="860" priority="1110">
      <formula>IF(RIGHT(TEXT(AE610,"0.#"),1)=".",TRUE,FALSE)</formula>
    </cfRule>
  </conditionalFormatting>
  <conditionalFormatting sqref="AE611">
    <cfRule type="expression" dxfId="859" priority="1107">
      <formula>IF(RIGHT(TEXT(AE611,"0.#"),1)=".",FALSE,TRUE)</formula>
    </cfRule>
    <cfRule type="expression" dxfId="858" priority="1108">
      <formula>IF(RIGHT(TEXT(AE611,"0.#"),1)=".",TRUE,FALSE)</formula>
    </cfRule>
  </conditionalFormatting>
  <conditionalFormatting sqref="AE612">
    <cfRule type="expression" dxfId="857" priority="1105">
      <formula>IF(RIGHT(TEXT(AE612,"0.#"),1)=".",FALSE,TRUE)</formula>
    </cfRule>
    <cfRule type="expression" dxfId="856" priority="1106">
      <formula>IF(RIGHT(TEXT(AE612,"0.#"),1)=".",TRUE,FALSE)</formula>
    </cfRule>
  </conditionalFormatting>
  <conditionalFormatting sqref="AU610">
    <cfRule type="expression" dxfId="855" priority="1097">
      <formula>IF(RIGHT(TEXT(AU610,"0.#"),1)=".",FALSE,TRUE)</formula>
    </cfRule>
    <cfRule type="expression" dxfId="854" priority="1098">
      <formula>IF(RIGHT(TEXT(AU610,"0.#"),1)=".",TRUE,FALSE)</formula>
    </cfRule>
  </conditionalFormatting>
  <conditionalFormatting sqref="AU611">
    <cfRule type="expression" dxfId="853" priority="1095">
      <formula>IF(RIGHT(TEXT(AU611,"0.#"),1)=".",FALSE,TRUE)</formula>
    </cfRule>
    <cfRule type="expression" dxfId="852" priority="1096">
      <formula>IF(RIGHT(TEXT(AU611,"0.#"),1)=".",TRUE,FALSE)</formula>
    </cfRule>
  </conditionalFormatting>
  <conditionalFormatting sqref="AU612">
    <cfRule type="expression" dxfId="851" priority="1093">
      <formula>IF(RIGHT(TEXT(AU612,"0.#"),1)=".",FALSE,TRUE)</formula>
    </cfRule>
    <cfRule type="expression" dxfId="850" priority="1094">
      <formula>IF(RIGHT(TEXT(AU612,"0.#"),1)=".",TRUE,FALSE)</formula>
    </cfRule>
  </conditionalFormatting>
  <conditionalFormatting sqref="AQ611">
    <cfRule type="expression" dxfId="849" priority="1085">
      <formula>IF(RIGHT(TEXT(AQ611,"0.#"),1)=".",FALSE,TRUE)</formula>
    </cfRule>
    <cfRule type="expression" dxfId="848" priority="1086">
      <formula>IF(RIGHT(TEXT(AQ611,"0.#"),1)=".",TRUE,FALSE)</formula>
    </cfRule>
  </conditionalFormatting>
  <conditionalFormatting sqref="AQ612">
    <cfRule type="expression" dxfId="847" priority="1083">
      <formula>IF(RIGHT(TEXT(AQ612,"0.#"),1)=".",FALSE,TRUE)</formula>
    </cfRule>
    <cfRule type="expression" dxfId="846" priority="1084">
      <formula>IF(RIGHT(TEXT(AQ612,"0.#"),1)=".",TRUE,FALSE)</formula>
    </cfRule>
  </conditionalFormatting>
  <conditionalFormatting sqref="AQ610">
    <cfRule type="expression" dxfId="845" priority="1081">
      <formula>IF(RIGHT(TEXT(AQ610,"0.#"),1)=".",FALSE,TRUE)</formula>
    </cfRule>
    <cfRule type="expression" dxfId="844" priority="1082">
      <formula>IF(RIGHT(TEXT(AQ610,"0.#"),1)=".",TRUE,FALSE)</formula>
    </cfRule>
  </conditionalFormatting>
  <conditionalFormatting sqref="AE615">
    <cfRule type="expression" dxfId="843" priority="1079">
      <formula>IF(RIGHT(TEXT(AE615,"0.#"),1)=".",FALSE,TRUE)</formula>
    </cfRule>
    <cfRule type="expression" dxfId="842" priority="1080">
      <formula>IF(RIGHT(TEXT(AE615,"0.#"),1)=".",TRUE,FALSE)</formula>
    </cfRule>
  </conditionalFormatting>
  <conditionalFormatting sqref="AE616">
    <cfRule type="expression" dxfId="841" priority="1077">
      <formula>IF(RIGHT(TEXT(AE616,"0.#"),1)=".",FALSE,TRUE)</formula>
    </cfRule>
    <cfRule type="expression" dxfId="840" priority="1078">
      <formula>IF(RIGHT(TEXT(AE616,"0.#"),1)=".",TRUE,FALSE)</formula>
    </cfRule>
  </conditionalFormatting>
  <conditionalFormatting sqref="AE617">
    <cfRule type="expression" dxfId="839" priority="1075">
      <formula>IF(RIGHT(TEXT(AE617,"0.#"),1)=".",FALSE,TRUE)</formula>
    </cfRule>
    <cfRule type="expression" dxfId="838" priority="1076">
      <formula>IF(RIGHT(TEXT(AE617,"0.#"),1)=".",TRUE,FALSE)</formula>
    </cfRule>
  </conditionalFormatting>
  <conditionalFormatting sqref="AU615">
    <cfRule type="expression" dxfId="837" priority="1067">
      <formula>IF(RIGHT(TEXT(AU615,"0.#"),1)=".",FALSE,TRUE)</formula>
    </cfRule>
    <cfRule type="expression" dxfId="836" priority="1068">
      <formula>IF(RIGHT(TEXT(AU615,"0.#"),1)=".",TRUE,FALSE)</formula>
    </cfRule>
  </conditionalFormatting>
  <conditionalFormatting sqref="AU616">
    <cfRule type="expression" dxfId="835" priority="1065">
      <formula>IF(RIGHT(TEXT(AU616,"0.#"),1)=".",FALSE,TRUE)</formula>
    </cfRule>
    <cfRule type="expression" dxfId="834" priority="1066">
      <formula>IF(RIGHT(TEXT(AU616,"0.#"),1)=".",TRUE,FALSE)</formula>
    </cfRule>
  </conditionalFormatting>
  <conditionalFormatting sqref="AU617">
    <cfRule type="expression" dxfId="833" priority="1063">
      <formula>IF(RIGHT(TEXT(AU617,"0.#"),1)=".",FALSE,TRUE)</formula>
    </cfRule>
    <cfRule type="expression" dxfId="832" priority="1064">
      <formula>IF(RIGHT(TEXT(AU617,"0.#"),1)=".",TRUE,FALSE)</formula>
    </cfRule>
  </conditionalFormatting>
  <conditionalFormatting sqref="AQ616">
    <cfRule type="expression" dxfId="831" priority="1055">
      <formula>IF(RIGHT(TEXT(AQ616,"0.#"),1)=".",FALSE,TRUE)</formula>
    </cfRule>
    <cfRule type="expression" dxfId="830" priority="1056">
      <formula>IF(RIGHT(TEXT(AQ616,"0.#"),1)=".",TRUE,FALSE)</formula>
    </cfRule>
  </conditionalFormatting>
  <conditionalFormatting sqref="AQ617">
    <cfRule type="expression" dxfId="829" priority="1053">
      <formula>IF(RIGHT(TEXT(AQ617,"0.#"),1)=".",FALSE,TRUE)</formula>
    </cfRule>
    <cfRule type="expression" dxfId="828" priority="1054">
      <formula>IF(RIGHT(TEXT(AQ617,"0.#"),1)=".",TRUE,FALSE)</formula>
    </cfRule>
  </conditionalFormatting>
  <conditionalFormatting sqref="AQ615">
    <cfRule type="expression" dxfId="827" priority="1051">
      <formula>IF(RIGHT(TEXT(AQ615,"0.#"),1)=".",FALSE,TRUE)</formula>
    </cfRule>
    <cfRule type="expression" dxfId="826" priority="1052">
      <formula>IF(RIGHT(TEXT(AQ615,"0.#"),1)=".",TRUE,FALSE)</formula>
    </cfRule>
  </conditionalFormatting>
  <conditionalFormatting sqref="AE625">
    <cfRule type="expression" dxfId="825" priority="1049">
      <formula>IF(RIGHT(TEXT(AE625,"0.#"),1)=".",FALSE,TRUE)</formula>
    </cfRule>
    <cfRule type="expression" dxfId="824" priority="1050">
      <formula>IF(RIGHT(TEXT(AE625,"0.#"),1)=".",TRUE,FALSE)</formula>
    </cfRule>
  </conditionalFormatting>
  <conditionalFormatting sqref="AE626">
    <cfRule type="expression" dxfId="823" priority="1047">
      <formula>IF(RIGHT(TEXT(AE626,"0.#"),1)=".",FALSE,TRUE)</formula>
    </cfRule>
    <cfRule type="expression" dxfId="822" priority="1048">
      <formula>IF(RIGHT(TEXT(AE626,"0.#"),1)=".",TRUE,FALSE)</formula>
    </cfRule>
  </conditionalFormatting>
  <conditionalFormatting sqref="AE627">
    <cfRule type="expression" dxfId="821" priority="1045">
      <formula>IF(RIGHT(TEXT(AE627,"0.#"),1)=".",FALSE,TRUE)</formula>
    </cfRule>
    <cfRule type="expression" dxfId="820" priority="1046">
      <formula>IF(RIGHT(TEXT(AE627,"0.#"),1)=".",TRUE,FALSE)</formula>
    </cfRule>
  </conditionalFormatting>
  <conditionalFormatting sqref="AU625">
    <cfRule type="expression" dxfId="819" priority="1037">
      <formula>IF(RIGHT(TEXT(AU625,"0.#"),1)=".",FALSE,TRUE)</formula>
    </cfRule>
    <cfRule type="expression" dxfId="818" priority="1038">
      <formula>IF(RIGHT(TEXT(AU625,"0.#"),1)=".",TRUE,FALSE)</formula>
    </cfRule>
  </conditionalFormatting>
  <conditionalFormatting sqref="AU626">
    <cfRule type="expression" dxfId="817" priority="1035">
      <formula>IF(RIGHT(TEXT(AU626,"0.#"),1)=".",FALSE,TRUE)</formula>
    </cfRule>
    <cfRule type="expression" dxfId="816" priority="1036">
      <formula>IF(RIGHT(TEXT(AU626,"0.#"),1)=".",TRUE,FALSE)</formula>
    </cfRule>
  </conditionalFormatting>
  <conditionalFormatting sqref="AU627">
    <cfRule type="expression" dxfId="815" priority="1033">
      <formula>IF(RIGHT(TEXT(AU627,"0.#"),1)=".",FALSE,TRUE)</formula>
    </cfRule>
    <cfRule type="expression" dxfId="814" priority="1034">
      <formula>IF(RIGHT(TEXT(AU627,"0.#"),1)=".",TRUE,FALSE)</formula>
    </cfRule>
  </conditionalFormatting>
  <conditionalFormatting sqref="AQ626">
    <cfRule type="expression" dxfId="813" priority="1025">
      <formula>IF(RIGHT(TEXT(AQ626,"0.#"),1)=".",FALSE,TRUE)</formula>
    </cfRule>
    <cfRule type="expression" dxfId="812" priority="1026">
      <formula>IF(RIGHT(TEXT(AQ626,"0.#"),1)=".",TRUE,FALSE)</formula>
    </cfRule>
  </conditionalFormatting>
  <conditionalFormatting sqref="AQ627">
    <cfRule type="expression" dxfId="811" priority="1023">
      <formula>IF(RIGHT(TEXT(AQ627,"0.#"),1)=".",FALSE,TRUE)</formula>
    </cfRule>
    <cfRule type="expression" dxfId="810" priority="1024">
      <formula>IF(RIGHT(TEXT(AQ627,"0.#"),1)=".",TRUE,FALSE)</formula>
    </cfRule>
  </conditionalFormatting>
  <conditionalFormatting sqref="AQ625">
    <cfRule type="expression" dxfId="809" priority="1021">
      <formula>IF(RIGHT(TEXT(AQ625,"0.#"),1)=".",FALSE,TRUE)</formula>
    </cfRule>
    <cfRule type="expression" dxfId="808" priority="1022">
      <formula>IF(RIGHT(TEXT(AQ625,"0.#"),1)=".",TRUE,FALSE)</formula>
    </cfRule>
  </conditionalFormatting>
  <conditionalFormatting sqref="AE630">
    <cfRule type="expression" dxfId="807" priority="1019">
      <formula>IF(RIGHT(TEXT(AE630,"0.#"),1)=".",FALSE,TRUE)</formula>
    </cfRule>
    <cfRule type="expression" dxfId="806" priority="1020">
      <formula>IF(RIGHT(TEXT(AE630,"0.#"),1)=".",TRUE,FALSE)</formula>
    </cfRule>
  </conditionalFormatting>
  <conditionalFormatting sqref="AE631">
    <cfRule type="expression" dxfId="805" priority="1017">
      <formula>IF(RIGHT(TEXT(AE631,"0.#"),1)=".",FALSE,TRUE)</formula>
    </cfRule>
    <cfRule type="expression" dxfId="804" priority="1018">
      <formula>IF(RIGHT(TEXT(AE631,"0.#"),1)=".",TRUE,FALSE)</formula>
    </cfRule>
  </conditionalFormatting>
  <conditionalFormatting sqref="AE632">
    <cfRule type="expression" dxfId="803" priority="1015">
      <formula>IF(RIGHT(TEXT(AE632,"0.#"),1)=".",FALSE,TRUE)</formula>
    </cfRule>
    <cfRule type="expression" dxfId="802" priority="1016">
      <formula>IF(RIGHT(TEXT(AE632,"0.#"),1)=".",TRUE,FALSE)</formula>
    </cfRule>
  </conditionalFormatting>
  <conditionalFormatting sqref="AU630">
    <cfRule type="expression" dxfId="801" priority="1007">
      <formula>IF(RIGHT(TEXT(AU630,"0.#"),1)=".",FALSE,TRUE)</formula>
    </cfRule>
    <cfRule type="expression" dxfId="800" priority="1008">
      <formula>IF(RIGHT(TEXT(AU630,"0.#"),1)=".",TRUE,FALSE)</formula>
    </cfRule>
  </conditionalFormatting>
  <conditionalFormatting sqref="AU631">
    <cfRule type="expression" dxfId="799" priority="1005">
      <formula>IF(RIGHT(TEXT(AU631,"0.#"),1)=".",FALSE,TRUE)</formula>
    </cfRule>
    <cfRule type="expression" dxfId="798" priority="1006">
      <formula>IF(RIGHT(TEXT(AU631,"0.#"),1)=".",TRUE,FALSE)</formula>
    </cfRule>
  </conditionalFormatting>
  <conditionalFormatting sqref="AU632">
    <cfRule type="expression" dxfId="797" priority="1003">
      <formula>IF(RIGHT(TEXT(AU632,"0.#"),1)=".",FALSE,TRUE)</formula>
    </cfRule>
    <cfRule type="expression" dxfId="796" priority="1004">
      <formula>IF(RIGHT(TEXT(AU632,"0.#"),1)=".",TRUE,FALSE)</formula>
    </cfRule>
  </conditionalFormatting>
  <conditionalFormatting sqref="AQ631">
    <cfRule type="expression" dxfId="795" priority="995">
      <formula>IF(RIGHT(TEXT(AQ631,"0.#"),1)=".",FALSE,TRUE)</formula>
    </cfRule>
    <cfRule type="expression" dxfId="794" priority="996">
      <formula>IF(RIGHT(TEXT(AQ631,"0.#"),1)=".",TRUE,FALSE)</formula>
    </cfRule>
  </conditionalFormatting>
  <conditionalFormatting sqref="AQ632">
    <cfRule type="expression" dxfId="793" priority="993">
      <formula>IF(RIGHT(TEXT(AQ632,"0.#"),1)=".",FALSE,TRUE)</formula>
    </cfRule>
    <cfRule type="expression" dxfId="792" priority="994">
      <formula>IF(RIGHT(TEXT(AQ632,"0.#"),1)=".",TRUE,FALSE)</formula>
    </cfRule>
  </conditionalFormatting>
  <conditionalFormatting sqref="AQ630">
    <cfRule type="expression" dxfId="791" priority="991">
      <formula>IF(RIGHT(TEXT(AQ630,"0.#"),1)=".",FALSE,TRUE)</formula>
    </cfRule>
    <cfRule type="expression" dxfId="790" priority="992">
      <formula>IF(RIGHT(TEXT(AQ630,"0.#"),1)=".",TRUE,FALSE)</formula>
    </cfRule>
  </conditionalFormatting>
  <conditionalFormatting sqref="AE635">
    <cfRule type="expression" dxfId="789" priority="989">
      <formula>IF(RIGHT(TEXT(AE635,"0.#"),1)=".",FALSE,TRUE)</formula>
    </cfRule>
    <cfRule type="expression" dxfId="788" priority="990">
      <formula>IF(RIGHT(TEXT(AE635,"0.#"),1)=".",TRUE,FALSE)</formula>
    </cfRule>
  </conditionalFormatting>
  <conditionalFormatting sqref="AE636">
    <cfRule type="expression" dxfId="787" priority="987">
      <formula>IF(RIGHT(TEXT(AE636,"0.#"),1)=".",FALSE,TRUE)</formula>
    </cfRule>
    <cfRule type="expression" dxfId="786" priority="988">
      <formula>IF(RIGHT(TEXT(AE636,"0.#"),1)=".",TRUE,FALSE)</formula>
    </cfRule>
  </conditionalFormatting>
  <conditionalFormatting sqref="AE637">
    <cfRule type="expression" dxfId="785" priority="985">
      <formula>IF(RIGHT(TEXT(AE637,"0.#"),1)=".",FALSE,TRUE)</formula>
    </cfRule>
    <cfRule type="expression" dxfId="784" priority="986">
      <formula>IF(RIGHT(TEXT(AE637,"0.#"),1)=".",TRUE,FALSE)</formula>
    </cfRule>
  </conditionalFormatting>
  <conditionalFormatting sqref="AU635">
    <cfRule type="expression" dxfId="783" priority="977">
      <formula>IF(RIGHT(TEXT(AU635,"0.#"),1)=".",FALSE,TRUE)</formula>
    </cfRule>
    <cfRule type="expression" dxfId="782" priority="978">
      <formula>IF(RIGHT(TEXT(AU635,"0.#"),1)=".",TRUE,FALSE)</formula>
    </cfRule>
  </conditionalFormatting>
  <conditionalFormatting sqref="AU636">
    <cfRule type="expression" dxfId="781" priority="975">
      <formula>IF(RIGHT(TEXT(AU636,"0.#"),1)=".",FALSE,TRUE)</formula>
    </cfRule>
    <cfRule type="expression" dxfId="780" priority="976">
      <formula>IF(RIGHT(TEXT(AU636,"0.#"),1)=".",TRUE,FALSE)</formula>
    </cfRule>
  </conditionalFormatting>
  <conditionalFormatting sqref="AU637">
    <cfRule type="expression" dxfId="779" priority="973">
      <formula>IF(RIGHT(TEXT(AU637,"0.#"),1)=".",FALSE,TRUE)</formula>
    </cfRule>
    <cfRule type="expression" dxfId="778" priority="974">
      <formula>IF(RIGHT(TEXT(AU637,"0.#"),1)=".",TRUE,FALSE)</formula>
    </cfRule>
  </conditionalFormatting>
  <conditionalFormatting sqref="AQ636">
    <cfRule type="expression" dxfId="777" priority="965">
      <formula>IF(RIGHT(TEXT(AQ636,"0.#"),1)=".",FALSE,TRUE)</formula>
    </cfRule>
    <cfRule type="expression" dxfId="776" priority="966">
      <formula>IF(RIGHT(TEXT(AQ636,"0.#"),1)=".",TRUE,FALSE)</formula>
    </cfRule>
  </conditionalFormatting>
  <conditionalFormatting sqref="AQ637">
    <cfRule type="expression" dxfId="775" priority="963">
      <formula>IF(RIGHT(TEXT(AQ637,"0.#"),1)=".",FALSE,TRUE)</formula>
    </cfRule>
    <cfRule type="expression" dxfId="774" priority="964">
      <formula>IF(RIGHT(TEXT(AQ637,"0.#"),1)=".",TRUE,FALSE)</formula>
    </cfRule>
  </conditionalFormatting>
  <conditionalFormatting sqref="AQ635">
    <cfRule type="expression" dxfId="773" priority="961">
      <formula>IF(RIGHT(TEXT(AQ635,"0.#"),1)=".",FALSE,TRUE)</formula>
    </cfRule>
    <cfRule type="expression" dxfId="772" priority="962">
      <formula>IF(RIGHT(TEXT(AQ635,"0.#"),1)=".",TRUE,FALSE)</formula>
    </cfRule>
  </conditionalFormatting>
  <conditionalFormatting sqref="AE640">
    <cfRule type="expression" dxfId="771" priority="959">
      <formula>IF(RIGHT(TEXT(AE640,"0.#"),1)=".",FALSE,TRUE)</formula>
    </cfRule>
    <cfRule type="expression" dxfId="770" priority="960">
      <formula>IF(RIGHT(TEXT(AE640,"0.#"),1)=".",TRUE,FALSE)</formula>
    </cfRule>
  </conditionalFormatting>
  <conditionalFormatting sqref="AM642">
    <cfRule type="expression" dxfId="769" priority="949">
      <formula>IF(RIGHT(TEXT(AM642,"0.#"),1)=".",FALSE,TRUE)</formula>
    </cfRule>
    <cfRule type="expression" dxfId="768" priority="950">
      <formula>IF(RIGHT(TEXT(AM642,"0.#"),1)=".",TRUE,FALSE)</formula>
    </cfRule>
  </conditionalFormatting>
  <conditionalFormatting sqref="AE641">
    <cfRule type="expression" dxfId="767" priority="957">
      <formula>IF(RIGHT(TEXT(AE641,"0.#"),1)=".",FALSE,TRUE)</formula>
    </cfRule>
    <cfRule type="expression" dxfId="766" priority="958">
      <formula>IF(RIGHT(TEXT(AE641,"0.#"),1)=".",TRUE,FALSE)</formula>
    </cfRule>
  </conditionalFormatting>
  <conditionalFormatting sqref="AE642">
    <cfRule type="expression" dxfId="765" priority="955">
      <formula>IF(RIGHT(TEXT(AE642,"0.#"),1)=".",FALSE,TRUE)</formula>
    </cfRule>
    <cfRule type="expression" dxfId="764" priority="956">
      <formula>IF(RIGHT(TEXT(AE642,"0.#"),1)=".",TRUE,FALSE)</formula>
    </cfRule>
  </conditionalFormatting>
  <conditionalFormatting sqref="AM640">
    <cfRule type="expression" dxfId="763" priority="953">
      <formula>IF(RIGHT(TEXT(AM640,"0.#"),1)=".",FALSE,TRUE)</formula>
    </cfRule>
    <cfRule type="expression" dxfId="762" priority="954">
      <formula>IF(RIGHT(TEXT(AM640,"0.#"),1)=".",TRUE,FALSE)</formula>
    </cfRule>
  </conditionalFormatting>
  <conditionalFormatting sqref="AM641">
    <cfRule type="expression" dxfId="761" priority="951">
      <formula>IF(RIGHT(TEXT(AM641,"0.#"),1)=".",FALSE,TRUE)</formula>
    </cfRule>
    <cfRule type="expression" dxfId="760" priority="952">
      <formula>IF(RIGHT(TEXT(AM641,"0.#"),1)=".",TRUE,FALSE)</formula>
    </cfRule>
  </conditionalFormatting>
  <conditionalFormatting sqref="AU640">
    <cfRule type="expression" dxfId="759" priority="947">
      <formula>IF(RIGHT(TEXT(AU640,"0.#"),1)=".",FALSE,TRUE)</formula>
    </cfRule>
    <cfRule type="expression" dxfId="758" priority="948">
      <formula>IF(RIGHT(TEXT(AU640,"0.#"),1)=".",TRUE,FALSE)</formula>
    </cfRule>
  </conditionalFormatting>
  <conditionalFormatting sqref="AU641">
    <cfRule type="expression" dxfId="757" priority="945">
      <formula>IF(RIGHT(TEXT(AU641,"0.#"),1)=".",FALSE,TRUE)</formula>
    </cfRule>
    <cfRule type="expression" dxfId="756" priority="946">
      <formula>IF(RIGHT(TEXT(AU641,"0.#"),1)=".",TRUE,FALSE)</formula>
    </cfRule>
  </conditionalFormatting>
  <conditionalFormatting sqref="AU642">
    <cfRule type="expression" dxfId="755" priority="943">
      <formula>IF(RIGHT(TEXT(AU642,"0.#"),1)=".",FALSE,TRUE)</formula>
    </cfRule>
    <cfRule type="expression" dxfId="754" priority="944">
      <formula>IF(RIGHT(TEXT(AU642,"0.#"),1)=".",TRUE,FALSE)</formula>
    </cfRule>
  </conditionalFormatting>
  <conditionalFormatting sqref="AI642">
    <cfRule type="expression" dxfId="753" priority="937">
      <formula>IF(RIGHT(TEXT(AI642,"0.#"),1)=".",FALSE,TRUE)</formula>
    </cfRule>
    <cfRule type="expression" dxfId="752" priority="938">
      <formula>IF(RIGHT(TEXT(AI642,"0.#"),1)=".",TRUE,FALSE)</formula>
    </cfRule>
  </conditionalFormatting>
  <conditionalFormatting sqref="AI640">
    <cfRule type="expression" dxfId="751" priority="941">
      <formula>IF(RIGHT(TEXT(AI640,"0.#"),1)=".",FALSE,TRUE)</formula>
    </cfRule>
    <cfRule type="expression" dxfId="750" priority="942">
      <formula>IF(RIGHT(TEXT(AI640,"0.#"),1)=".",TRUE,FALSE)</formula>
    </cfRule>
  </conditionalFormatting>
  <conditionalFormatting sqref="AI641">
    <cfRule type="expression" dxfId="749" priority="939">
      <formula>IF(RIGHT(TEXT(AI641,"0.#"),1)=".",FALSE,TRUE)</formula>
    </cfRule>
    <cfRule type="expression" dxfId="748" priority="940">
      <formula>IF(RIGHT(TEXT(AI641,"0.#"),1)=".",TRUE,FALSE)</formula>
    </cfRule>
  </conditionalFormatting>
  <conditionalFormatting sqref="AQ641">
    <cfRule type="expression" dxfId="747" priority="935">
      <formula>IF(RIGHT(TEXT(AQ641,"0.#"),1)=".",FALSE,TRUE)</formula>
    </cfRule>
    <cfRule type="expression" dxfId="746" priority="936">
      <formula>IF(RIGHT(TEXT(AQ641,"0.#"),1)=".",TRUE,FALSE)</formula>
    </cfRule>
  </conditionalFormatting>
  <conditionalFormatting sqref="AQ642">
    <cfRule type="expression" dxfId="745" priority="933">
      <formula>IF(RIGHT(TEXT(AQ642,"0.#"),1)=".",FALSE,TRUE)</formula>
    </cfRule>
    <cfRule type="expression" dxfId="744" priority="934">
      <formula>IF(RIGHT(TEXT(AQ642,"0.#"),1)=".",TRUE,FALSE)</formula>
    </cfRule>
  </conditionalFormatting>
  <conditionalFormatting sqref="AQ640">
    <cfRule type="expression" dxfId="743" priority="931">
      <formula>IF(RIGHT(TEXT(AQ640,"0.#"),1)=".",FALSE,TRUE)</formula>
    </cfRule>
    <cfRule type="expression" dxfId="742" priority="932">
      <formula>IF(RIGHT(TEXT(AQ640,"0.#"),1)=".",TRUE,FALSE)</formula>
    </cfRule>
  </conditionalFormatting>
  <conditionalFormatting sqref="AE649">
    <cfRule type="expression" dxfId="741" priority="929">
      <formula>IF(RIGHT(TEXT(AE649,"0.#"),1)=".",FALSE,TRUE)</formula>
    </cfRule>
    <cfRule type="expression" dxfId="740" priority="930">
      <formula>IF(RIGHT(TEXT(AE649,"0.#"),1)=".",TRUE,FALSE)</formula>
    </cfRule>
  </conditionalFormatting>
  <conditionalFormatting sqref="AE650">
    <cfRule type="expression" dxfId="739" priority="927">
      <formula>IF(RIGHT(TEXT(AE650,"0.#"),1)=".",FALSE,TRUE)</formula>
    </cfRule>
    <cfRule type="expression" dxfId="738" priority="928">
      <formula>IF(RIGHT(TEXT(AE650,"0.#"),1)=".",TRUE,FALSE)</formula>
    </cfRule>
  </conditionalFormatting>
  <conditionalFormatting sqref="AE651">
    <cfRule type="expression" dxfId="737" priority="925">
      <formula>IF(RIGHT(TEXT(AE651,"0.#"),1)=".",FALSE,TRUE)</formula>
    </cfRule>
    <cfRule type="expression" dxfId="736" priority="926">
      <formula>IF(RIGHT(TEXT(AE651,"0.#"),1)=".",TRUE,FALSE)</formula>
    </cfRule>
  </conditionalFormatting>
  <conditionalFormatting sqref="AU649">
    <cfRule type="expression" dxfId="735" priority="917">
      <formula>IF(RIGHT(TEXT(AU649,"0.#"),1)=".",FALSE,TRUE)</formula>
    </cfRule>
    <cfRule type="expression" dxfId="734" priority="918">
      <formula>IF(RIGHT(TEXT(AU649,"0.#"),1)=".",TRUE,FALSE)</formula>
    </cfRule>
  </conditionalFormatting>
  <conditionalFormatting sqref="AU650">
    <cfRule type="expression" dxfId="733" priority="915">
      <formula>IF(RIGHT(TEXT(AU650,"0.#"),1)=".",FALSE,TRUE)</formula>
    </cfRule>
    <cfRule type="expression" dxfId="732" priority="916">
      <formula>IF(RIGHT(TEXT(AU650,"0.#"),1)=".",TRUE,FALSE)</formula>
    </cfRule>
  </conditionalFormatting>
  <conditionalFormatting sqref="AU651">
    <cfRule type="expression" dxfId="731" priority="913">
      <formula>IF(RIGHT(TEXT(AU651,"0.#"),1)=".",FALSE,TRUE)</formula>
    </cfRule>
    <cfRule type="expression" dxfId="730" priority="914">
      <formula>IF(RIGHT(TEXT(AU651,"0.#"),1)=".",TRUE,FALSE)</formula>
    </cfRule>
  </conditionalFormatting>
  <conditionalFormatting sqref="AQ650">
    <cfRule type="expression" dxfId="729" priority="905">
      <formula>IF(RIGHT(TEXT(AQ650,"0.#"),1)=".",FALSE,TRUE)</formula>
    </cfRule>
    <cfRule type="expression" dxfId="728" priority="906">
      <formula>IF(RIGHT(TEXT(AQ650,"0.#"),1)=".",TRUE,FALSE)</formula>
    </cfRule>
  </conditionalFormatting>
  <conditionalFormatting sqref="AQ651">
    <cfRule type="expression" dxfId="727" priority="903">
      <formula>IF(RIGHT(TEXT(AQ651,"0.#"),1)=".",FALSE,TRUE)</formula>
    </cfRule>
    <cfRule type="expression" dxfId="726" priority="904">
      <formula>IF(RIGHT(TEXT(AQ651,"0.#"),1)=".",TRUE,FALSE)</formula>
    </cfRule>
  </conditionalFormatting>
  <conditionalFormatting sqref="AQ649">
    <cfRule type="expression" dxfId="725" priority="901">
      <formula>IF(RIGHT(TEXT(AQ649,"0.#"),1)=".",FALSE,TRUE)</formula>
    </cfRule>
    <cfRule type="expression" dxfId="724" priority="902">
      <formula>IF(RIGHT(TEXT(AQ649,"0.#"),1)=".",TRUE,FALSE)</formula>
    </cfRule>
  </conditionalFormatting>
  <conditionalFormatting sqref="AE674">
    <cfRule type="expression" dxfId="723" priority="899">
      <formula>IF(RIGHT(TEXT(AE674,"0.#"),1)=".",FALSE,TRUE)</formula>
    </cfRule>
    <cfRule type="expression" dxfId="722" priority="900">
      <formula>IF(RIGHT(TEXT(AE674,"0.#"),1)=".",TRUE,FALSE)</formula>
    </cfRule>
  </conditionalFormatting>
  <conditionalFormatting sqref="AE675">
    <cfRule type="expression" dxfId="721" priority="897">
      <formula>IF(RIGHT(TEXT(AE675,"0.#"),1)=".",FALSE,TRUE)</formula>
    </cfRule>
    <cfRule type="expression" dxfId="720" priority="898">
      <formula>IF(RIGHT(TEXT(AE675,"0.#"),1)=".",TRUE,FALSE)</formula>
    </cfRule>
  </conditionalFormatting>
  <conditionalFormatting sqref="AE676">
    <cfRule type="expression" dxfId="719" priority="895">
      <formula>IF(RIGHT(TEXT(AE676,"0.#"),1)=".",FALSE,TRUE)</formula>
    </cfRule>
    <cfRule type="expression" dxfId="718" priority="896">
      <formula>IF(RIGHT(TEXT(AE676,"0.#"),1)=".",TRUE,FALSE)</formula>
    </cfRule>
  </conditionalFormatting>
  <conditionalFormatting sqref="AU674">
    <cfRule type="expression" dxfId="717" priority="887">
      <formula>IF(RIGHT(TEXT(AU674,"0.#"),1)=".",FALSE,TRUE)</formula>
    </cfRule>
    <cfRule type="expression" dxfId="716" priority="888">
      <formula>IF(RIGHT(TEXT(AU674,"0.#"),1)=".",TRUE,FALSE)</formula>
    </cfRule>
  </conditionalFormatting>
  <conditionalFormatting sqref="AU675">
    <cfRule type="expression" dxfId="715" priority="885">
      <formula>IF(RIGHT(TEXT(AU675,"0.#"),1)=".",FALSE,TRUE)</formula>
    </cfRule>
    <cfRule type="expression" dxfId="714" priority="886">
      <formula>IF(RIGHT(TEXT(AU675,"0.#"),1)=".",TRUE,FALSE)</formula>
    </cfRule>
  </conditionalFormatting>
  <conditionalFormatting sqref="AU676">
    <cfRule type="expression" dxfId="713" priority="883">
      <formula>IF(RIGHT(TEXT(AU676,"0.#"),1)=".",FALSE,TRUE)</formula>
    </cfRule>
    <cfRule type="expression" dxfId="712" priority="884">
      <formula>IF(RIGHT(TEXT(AU676,"0.#"),1)=".",TRUE,FALSE)</formula>
    </cfRule>
  </conditionalFormatting>
  <conditionalFormatting sqref="AQ675">
    <cfRule type="expression" dxfId="711" priority="875">
      <formula>IF(RIGHT(TEXT(AQ675,"0.#"),1)=".",FALSE,TRUE)</formula>
    </cfRule>
    <cfRule type="expression" dxfId="710" priority="876">
      <formula>IF(RIGHT(TEXT(AQ675,"0.#"),1)=".",TRUE,FALSE)</formula>
    </cfRule>
  </conditionalFormatting>
  <conditionalFormatting sqref="AQ676">
    <cfRule type="expression" dxfId="709" priority="873">
      <formula>IF(RIGHT(TEXT(AQ676,"0.#"),1)=".",FALSE,TRUE)</formula>
    </cfRule>
    <cfRule type="expression" dxfId="708" priority="874">
      <formula>IF(RIGHT(TEXT(AQ676,"0.#"),1)=".",TRUE,FALSE)</formula>
    </cfRule>
  </conditionalFormatting>
  <conditionalFormatting sqref="AQ674">
    <cfRule type="expression" dxfId="707" priority="871">
      <formula>IF(RIGHT(TEXT(AQ674,"0.#"),1)=".",FALSE,TRUE)</formula>
    </cfRule>
    <cfRule type="expression" dxfId="706" priority="872">
      <formula>IF(RIGHT(TEXT(AQ674,"0.#"),1)=".",TRUE,FALSE)</formula>
    </cfRule>
  </conditionalFormatting>
  <conditionalFormatting sqref="AE654">
    <cfRule type="expression" dxfId="705" priority="869">
      <formula>IF(RIGHT(TEXT(AE654,"0.#"),1)=".",FALSE,TRUE)</formula>
    </cfRule>
    <cfRule type="expression" dxfId="704" priority="870">
      <formula>IF(RIGHT(TEXT(AE654,"0.#"),1)=".",TRUE,FALSE)</formula>
    </cfRule>
  </conditionalFormatting>
  <conditionalFormatting sqref="AE655">
    <cfRule type="expression" dxfId="703" priority="867">
      <formula>IF(RIGHT(TEXT(AE655,"0.#"),1)=".",FALSE,TRUE)</formula>
    </cfRule>
    <cfRule type="expression" dxfId="702" priority="868">
      <formula>IF(RIGHT(TEXT(AE655,"0.#"),1)=".",TRUE,FALSE)</formula>
    </cfRule>
  </conditionalFormatting>
  <conditionalFormatting sqref="AE656">
    <cfRule type="expression" dxfId="701" priority="865">
      <formula>IF(RIGHT(TEXT(AE656,"0.#"),1)=".",FALSE,TRUE)</formula>
    </cfRule>
    <cfRule type="expression" dxfId="700" priority="866">
      <formula>IF(RIGHT(TEXT(AE656,"0.#"),1)=".",TRUE,FALSE)</formula>
    </cfRule>
  </conditionalFormatting>
  <conditionalFormatting sqref="AU654">
    <cfRule type="expression" dxfId="699" priority="857">
      <formula>IF(RIGHT(TEXT(AU654,"0.#"),1)=".",FALSE,TRUE)</formula>
    </cfRule>
    <cfRule type="expression" dxfId="698" priority="858">
      <formula>IF(RIGHT(TEXT(AU654,"0.#"),1)=".",TRUE,FALSE)</formula>
    </cfRule>
  </conditionalFormatting>
  <conditionalFormatting sqref="AU655">
    <cfRule type="expression" dxfId="697" priority="855">
      <formula>IF(RIGHT(TEXT(AU655,"0.#"),1)=".",FALSE,TRUE)</formula>
    </cfRule>
    <cfRule type="expression" dxfId="696" priority="856">
      <formula>IF(RIGHT(TEXT(AU655,"0.#"),1)=".",TRUE,FALSE)</formula>
    </cfRule>
  </conditionalFormatting>
  <conditionalFormatting sqref="AQ656">
    <cfRule type="expression" dxfId="695" priority="843">
      <formula>IF(RIGHT(TEXT(AQ656,"0.#"),1)=".",FALSE,TRUE)</formula>
    </cfRule>
    <cfRule type="expression" dxfId="694" priority="844">
      <formula>IF(RIGHT(TEXT(AQ656,"0.#"),1)=".",TRUE,FALSE)</formula>
    </cfRule>
  </conditionalFormatting>
  <conditionalFormatting sqref="AQ654">
    <cfRule type="expression" dxfId="693" priority="841">
      <formula>IF(RIGHT(TEXT(AQ654,"0.#"),1)=".",FALSE,TRUE)</formula>
    </cfRule>
    <cfRule type="expression" dxfId="692" priority="842">
      <formula>IF(RIGHT(TEXT(AQ654,"0.#"),1)=".",TRUE,FALSE)</formula>
    </cfRule>
  </conditionalFormatting>
  <conditionalFormatting sqref="AE659">
    <cfRule type="expression" dxfId="691" priority="839">
      <formula>IF(RIGHT(TEXT(AE659,"0.#"),1)=".",FALSE,TRUE)</formula>
    </cfRule>
    <cfRule type="expression" dxfId="690" priority="840">
      <formula>IF(RIGHT(TEXT(AE659,"0.#"),1)=".",TRUE,FALSE)</formula>
    </cfRule>
  </conditionalFormatting>
  <conditionalFormatting sqref="AE660">
    <cfRule type="expression" dxfId="689" priority="837">
      <formula>IF(RIGHT(TEXT(AE660,"0.#"),1)=".",FALSE,TRUE)</formula>
    </cfRule>
    <cfRule type="expression" dxfId="688" priority="838">
      <formula>IF(RIGHT(TEXT(AE660,"0.#"),1)=".",TRUE,FALSE)</formula>
    </cfRule>
  </conditionalFormatting>
  <conditionalFormatting sqref="AE661">
    <cfRule type="expression" dxfId="687" priority="835">
      <formula>IF(RIGHT(TEXT(AE661,"0.#"),1)=".",FALSE,TRUE)</formula>
    </cfRule>
    <cfRule type="expression" dxfId="686" priority="836">
      <formula>IF(RIGHT(TEXT(AE661,"0.#"),1)=".",TRUE,FALSE)</formula>
    </cfRule>
  </conditionalFormatting>
  <conditionalFormatting sqref="AU659">
    <cfRule type="expression" dxfId="685" priority="827">
      <formula>IF(RIGHT(TEXT(AU659,"0.#"),1)=".",FALSE,TRUE)</formula>
    </cfRule>
    <cfRule type="expression" dxfId="684" priority="828">
      <formula>IF(RIGHT(TEXT(AU659,"0.#"),1)=".",TRUE,FALSE)</formula>
    </cfRule>
  </conditionalFormatting>
  <conditionalFormatting sqref="AU660">
    <cfRule type="expression" dxfId="683" priority="825">
      <formula>IF(RIGHT(TEXT(AU660,"0.#"),1)=".",FALSE,TRUE)</formula>
    </cfRule>
    <cfRule type="expression" dxfId="682" priority="826">
      <formula>IF(RIGHT(TEXT(AU660,"0.#"),1)=".",TRUE,FALSE)</formula>
    </cfRule>
  </conditionalFormatting>
  <conditionalFormatting sqref="AU661">
    <cfRule type="expression" dxfId="681" priority="823">
      <formula>IF(RIGHT(TEXT(AU661,"0.#"),1)=".",FALSE,TRUE)</formula>
    </cfRule>
    <cfRule type="expression" dxfId="680" priority="824">
      <formula>IF(RIGHT(TEXT(AU661,"0.#"),1)=".",TRUE,FALSE)</formula>
    </cfRule>
  </conditionalFormatting>
  <conditionalFormatting sqref="AQ660">
    <cfRule type="expression" dxfId="679" priority="815">
      <formula>IF(RIGHT(TEXT(AQ660,"0.#"),1)=".",FALSE,TRUE)</formula>
    </cfRule>
    <cfRule type="expression" dxfId="678" priority="816">
      <formula>IF(RIGHT(TEXT(AQ660,"0.#"),1)=".",TRUE,FALSE)</formula>
    </cfRule>
  </conditionalFormatting>
  <conditionalFormatting sqref="AQ661">
    <cfRule type="expression" dxfId="677" priority="813">
      <formula>IF(RIGHT(TEXT(AQ661,"0.#"),1)=".",FALSE,TRUE)</formula>
    </cfRule>
    <cfRule type="expression" dxfId="676" priority="814">
      <formula>IF(RIGHT(TEXT(AQ661,"0.#"),1)=".",TRUE,FALSE)</formula>
    </cfRule>
  </conditionalFormatting>
  <conditionalFormatting sqref="AQ659">
    <cfRule type="expression" dxfId="675" priority="811">
      <formula>IF(RIGHT(TEXT(AQ659,"0.#"),1)=".",FALSE,TRUE)</formula>
    </cfRule>
    <cfRule type="expression" dxfId="674" priority="812">
      <formula>IF(RIGHT(TEXT(AQ659,"0.#"),1)=".",TRUE,FALSE)</formula>
    </cfRule>
  </conditionalFormatting>
  <conditionalFormatting sqref="AE664">
    <cfRule type="expression" dxfId="673" priority="809">
      <formula>IF(RIGHT(TEXT(AE664,"0.#"),1)=".",FALSE,TRUE)</formula>
    </cfRule>
    <cfRule type="expression" dxfId="672" priority="810">
      <formula>IF(RIGHT(TEXT(AE664,"0.#"),1)=".",TRUE,FALSE)</formula>
    </cfRule>
  </conditionalFormatting>
  <conditionalFormatting sqref="AE665">
    <cfRule type="expression" dxfId="671" priority="807">
      <formula>IF(RIGHT(TEXT(AE665,"0.#"),1)=".",FALSE,TRUE)</formula>
    </cfRule>
    <cfRule type="expression" dxfId="670" priority="808">
      <formula>IF(RIGHT(TEXT(AE665,"0.#"),1)=".",TRUE,FALSE)</formula>
    </cfRule>
  </conditionalFormatting>
  <conditionalFormatting sqref="AE666">
    <cfRule type="expression" dxfId="669" priority="805">
      <formula>IF(RIGHT(TEXT(AE666,"0.#"),1)=".",FALSE,TRUE)</formula>
    </cfRule>
    <cfRule type="expression" dxfId="668" priority="806">
      <formula>IF(RIGHT(TEXT(AE666,"0.#"),1)=".",TRUE,FALSE)</formula>
    </cfRule>
  </conditionalFormatting>
  <conditionalFormatting sqref="AU664">
    <cfRule type="expression" dxfId="667" priority="797">
      <formula>IF(RIGHT(TEXT(AU664,"0.#"),1)=".",FALSE,TRUE)</formula>
    </cfRule>
    <cfRule type="expression" dxfId="666" priority="798">
      <formula>IF(RIGHT(TEXT(AU664,"0.#"),1)=".",TRUE,FALSE)</formula>
    </cfRule>
  </conditionalFormatting>
  <conditionalFormatting sqref="AU665">
    <cfRule type="expression" dxfId="665" priority="795">
      <formula>IF(RIGHT(TEXT(AU665,"0.#"),1)=".",FALSE,TRUE)</formula>
    </cfRule>
    <cfRule type="expression" dxfId="664" priority="796">
      <formula>IF(RIGHT(TEXT(AU665,"0.#"),1)=".",TRUE,FALSE)</formula>
    </cfRule>
  </conditionalFormatting>
  <conditionalFormatting sqref="AU666">
    <cfRule type="expression" dxfId="663" priority="793">
      <formula>IF(RIGHT(TEXT(AU666,"0.#"),1)=".",FALSE,TRUE)</formula>
    </cfRule>
    <cfRule type="expression" dxfId="662" priority="794">
      <formula>IF(RIGHT(TEXT(AU666,"0.#"),1)=".",TRUE,FALSE)</formula>
    </cfRule>
  </conditionalFormatting>
  <conditionalFormatting sqref="AQ665">
    <cfRule type="expression" dxfId="661" priority="785">
      <formula>IF(RIGHT(TEXT(AQ665,"0.#"),1)=".",FALSE,TRUE)</formula>
    </cfRule>
    <cfRule type="expression" dxfId="660" priority="786">
      <formula>IF(RIGHT(TEXT(AQ665,"0.#"),1)=".",TRUE,FALSE)</formula>
    </cfRule>
  </conditionalFormatting>
  <conditionalFormatting sqref="AQ666">
    <cfRule type="expression" dxfId="659" priority="783">
      <formula>IF(RIGHT(TEXT(AQ666,"0.#"),1)=".",FALSE,TRUE)</formula>
    </cfRule>
    <cfRule type="expression" dxfId="658" priority="784">
      <formula>IF(RIGHT(TEXT(AQ666,"0.#"),1)=".",TRUE,FALSE)</formula>
    </cfRule>
  </conditionalFormatting>
  <conditionalFormatting sqref="AQ664">
    <cfRule type="expression" dxfId="657" priority="781">
      <formula>IF(RIGHT(TEXT(AQ664,"0.#"),1)=".",FALSE,TRUE)</formula>
    </cfRule>
    <cfRule type="expression" dxfId="656" priority="782">
      <formula>IF(RIGHT(TEXT(AQ664,"0.#"),1)=".",TRUE,FALSE)</formula>
    </cfRule>
  </conditionalFormatting>
  <conditionalFormatting sqref="AE669">
    <cfRule type="expression" dxfId="655" priority="779">
      <formula>IF(RIGHT(TEXT(AE669,"0.#"),1)=".",FALSE,TRUE)</formula>
    </cfRule>
    <cfRule type="expression" dxfId="654" priority="780">
      <formula>IF(RIGHT(TEXT(AE669,"0.#"),1)=".",TRUE,FALSE)</formula>
    </cfRule>
  </conditionalFormatting>
  <conditionalFormatting sqref="AE670">
    <cfRule type="expression" dxfId="653" priority="777">
      <formula>IF(RIGHT(TEXT(AE670,"0.#"),1)=".",FALSE,TRUE)</formula>
    </cfRule>
    <cfRule type="expression" dxfId="652" priority="778">
      <formula>IF(RIGHT(TEXT(AE670,"0.#"),1)=".",TRUE,FALSE)</formula>
    </cfRule>
  </conditionalFormatting>
  <conditionalFormatting sqref="AE671">
    <cfRule type="expression" dxfId="651" priority="775">
      <formula>IF(RIGHT(TEXT(AE671,"0.#"),1)=".",FALSE,TRUE)</formula>
    </cfRule>
    <cfRule type="expression" dxfId="650" priority="776">
      <formula>IF(RIGHT(TEXT(AE671,"0.#"),1)=".",TRUE,FALSE)</formula>
    </cfRule>
  </conditionalFormatting>
  <conditionalFormatting sqref="AU669">
    <cfRule type="expression" dxfId="649" priority="767">
      <formula>IF(RIGHT(TEXT(AU669,"0.#"),1)=".",FALSE,TRUE)</formula>
    </cfRule>
    <cfRule type="expression" dxfId="648" priority="768">
      <formula>IF(RIGHT(TEXT(AU669,"0.#"),1)=".",TRUE,FALSE)</formula>
    </cfRule>
  </conditionalFormatting>
  <conditionalFormatting sqref="AU670">
    <cfRule type="expression" dxfId="647" priority="765">
      <formula>IF(RIGHT(TEXT(AU670,"0.#"),1)=".",FALSE,TRUE)</formula>
    </cfRule>
    <cfRule type="expression" dxfId="646" priority="766">
      <formula>IF(RIGHT(TEXT(AU670,"0.#"),1)=".",TRUE,FALSE)</formula>
    </cfRule>
  </conditionalFormatting>
  <conditionalFormatting sqref="AU671">
    <cfRule type="expression" dxfId="645" priority="763">
      <formula>IF(RIGHT(TEXT(AU671,"0.#"),1)=".",FALSE,TRUE)</formula>
    </cfRule>
    <cfRule type="expression" dxfId="644" priority="764">
      <formula>IF(RIGHT(TEXT(AU671,"0.#"),1)=".",TRUE,FALSE)</formula>
    </cfRule>
  </conditionalFormatting>
  <conditionalFormatting sqref="AQ670">
    <cfRule type="expression" dxfId="643" priority="755">
      <formula>IF(RIGHT(TEXT(AQ670,"0.#"),1)=".",FALSE,TRUE)</formula>
    </cfRule>
    <cfRule type="expression" dxfId="642" priority="756">
      <formula>IF(RIGHT(TEXT(AQ670,"0.#"),1)=".",TRUE,FALSE)</formula>
    </cfRule>
  </conditionalFormatting>
  <conditionalFormatting sqref="AQ671">
    <cfRule type="expression" dxfId="641" priority="753">
      <formula>IF(RIGHT(TEXT(AQ671,"0.#"),1)=".",FALSE,TRUE)</formula>
    </cfRule>
    <cfRule type="expression" dxfId="640" priority="754">
      <formula>IF(RIGHT(TEXT(AQ671,"0.#"),1)=".",TRUE,FALSE)</formula>
    </cfRule>
  </conditionalFormatting>
  <conditionalFormatting sqref="AQ669">
    <cfRule type="expression" dxfId="639" priority="751">
      <formula>IF(RIGHT(TEXT(AQ669,"0.#"),1)=".",FALSE,TRUE)</formula>
    </cfRule>
    <cfRule type="expression" dxfId="638" priority="752">
      <formula>IF(RIGHT(TEXT(AQ669,"0.#"),1)=".",TRUE,FALSE)</formula>
    </cfRule>
  </conditionalFormatting>
  <conditionalFormatting sqref="AE679">
    <cfRule type="expression" dxfId="637" priority="749">
      <formula>IF(RIGHT(TEXT(AE679,"0.#"),1)=".",FALSE,TRUE)</formula>
    </cfRule>
    <cfRule type="expression" dxfId="636" priority="750">
      <formula>IF(RIGHT(TEXT(AE679,"0.#"),1)=".",TRUE,FALSE)</formula>
    </cfRule>
  </conditionalFormatting>
  <conditionalFormatting sqref="AE680">
    <cfRule type="expression" dxfId="635" priority="747">
      <formula>IF(RIGHT(TEXT(AE680,"0.#"),1)=".",FALSE,TRUE)</formula>
    </cfRule>
    <cfRule type="expression" dxfId="634" priority="748">
      <formula>IF(RIGHT(TEXT(AE680,"0.#"),1)=".",TRUE,FALSE)</formula>
    </cfRule>
  </conditionalFormatting>
  <conditionalFormatting sqref="AE681">
    <cfRule type="expression" dxfId="633" priority="745">
      <formula>IF(RIGHT(TEXT(AE681,"0.#"),1)=".",FALSE,TRUE)</formula>
    </cfRule>
    <cfRule type="expression" dxfId="632" priority="746">
      <formula>IF(RIGHT(TEXT(AE681,"0.#"),1)=".",TRUE,FALSE)</formula>
    </cfRule>
  </conditionalFormatting>
  <conditionalFormatting sqref="AU679">
    <cfRule type="expression" dxfId="631" priority="737">
      <formula>IF(RIGHT(TEXT(AU679,"0.#"),1)=".",FALSE,TRUE)</formula>
    </cfRule>
    <cfRule type="expression" dxfId="630" priority="738">
      <formula>IF(RIGHT(TEXT(AU679,"0.#"),1)=".",TRUE,FALSE)</formula>
    </cfRule>
  </conditionalFormatting>
  <conditionalFormatting sqref="AU680">
    <cfRule type="expression" dxfId="629" priority="735">
      <formula>IF(RIGHT(TEXT(AU680,"0.#"),1)=".",FALSE,TRUE)</formula>
    </cfRule>
    <cfRule type="expression" dxfId="628" priority="736">
      <formula>IF(RIGHT(TEXT(AU680,"0.#"),1)=".",TRUE,FALSE)</formula>
    </cfRule>
  </conditionalFormatting>
  <conditionalFormatting sqref="AU681">
    <cfRule type="expression" dxfId="627" priority="733">
      <formula>IF(RIGHT(TEXT(AU681,"0.#"),1)=".",FALSE,TRUE)</formula>
    </cfRule>
    <cfRule type="expression" dxfId="626" priority="734">
      <formula>IF(RIGHT(TEXT(AU681,"0.#"),1)=".",TRUE,FALSE)</formula>
    </cfRule>
  </conditionalFormatting>
  <conditionalFormatting sqref="AQ680">
    <cfRule type="expression" dxfId="625" priority="725">
      <formula>IF(RIGHT(TEXT(AQ680,"0.#"),1)=".",FALSE,TRUE)</formula>
    </cfRule>
    <cfRule type="expression" dxfId="624" priority="726">
      <formula>IF(RIGHT(TEXT(AQ680,"0.#"),1)=".",TRUE,FALSE)</formula>
    </cfRule>
  </conditionalFormatting>
  <conditionalFormatting sqref="AQ681">
    <cfRule type="expression" dxfId="623" priority="723">
      <formula>IF(RIGHT(TEXT(AQ681,"0.#"),1)=".",FALSE,TRUE)</formula>
    </cfRule>
    <cfRule type="expression" dxfId="622" priority="724">
      <formula>IF(RIGHT(TEXT(AQ681,"0.#"),1)=".",TRUE,FALSE)</formula>
    </cfRule>
  </conditionalFormatting>
  <conditionalFormatting sqref="AQ679">
    <cfRule type="expression" dxfId="621" priority="721">
      <formula>IF(RIGHT(TEXT(AQ679,"0.#"),1)=".",FALSE,TRUE)</formula>
    </cfRule>
    <cfRule type="expression" dxfId="620" priority="722">
      <formula>IF(RIGHT(TEXT(AQ679,"0.#"),1)=".",TRUE,FALSE)</formula>
    </cfRule>
  </conditionalFormatting>
  <conditionalFormatting sqref="AE684">
    <cfRule type="expression" dxfId="619" priority="719">
      <formula>IF(RIGHT(TEXT(AE684,"0.#"),1)=".",FALSE,TRUE)</formula>
    </cfRule>
    <cfRule type="expression" dxfId="618" priority="720">
      <formula>IF(RIGHT(TEXT(AE684,"0.#"),1)=".",TRUE,FALSE)</formula>
    </cfRule>
  </conditionalFormatting>
  <conditionalFormatting sqref="AE685">
    <cfRule type="expression" dxfId="617" priority="717">
      <formula>IF(RIGHT(TEXT(AE685,"0.#"),1)=".",FALSE,TRUE)</formula>
    </cfRule>
    <cfRule type="expression" dxfId="616" priority="718">
      <formula>IF(RIGHT(TEXT(AE685,"0.#"),1)=".",TRUE,FALSE)</formula>
    </cfRule>
  </conditionalFormatting>
  <conditionalFormatting sqref="AE686">
    <cfRule type="expression" dxfId="615" priority="715">
      <formula>IF(RIGHT(TEXT(AE686,"0.#"),1)=".",FALSE,TRUE)</formula>
    </cfRule>
    <cfRule type="expression" dxfId="614" priority="716">
      <formula>IF(RIGHT(TEXT(AE686,"0.#"),1)=".",TRUE,FALSE)</formula>
    </cfRule>
  </conditionalFormatting>
  <conditionalFormatting sqref="AU684">
    <cfRule type="expression" dxfId="613" priority="707">
      <formula>IF(RIGHT(TEXT(AU684,"0.#"),1)=".",FALSE,TRUE)</formula>
    </cfRule>
    <cfRule type="expression" dxfId="612" priority="708">
      <formula>IF(RIGHT(TEXT(AU684,"0.#"),1)=".",TRUE,FALSE)</formula>
    </cfRule>
  </conditionalFormatting>
  <conditionalFormatting sqref="AU685">
    <cfRule type="expression" dxfId="611" priority="705">
      <formula>IF(RIGHT(TEXT(AU685,"0.#"),1)=".",FALSE,TRUE)</formula>
    </cfRule>
    <cfRule type="expression" dxfId="610" priority="706">
      <formula>IF(RIGHT(TEXT(AU685,"0.#"),1)=".",TRUE,FALSE)</formula>
    </cfRule>
  </conditionalFormatting>
  <conditionalFormatting sqref="AU686">
    <cfRule type="expression" dxfId="609" priority="703">
      <formula>IF(RIGHT(TEXT(AU686,"0.#"),1)=".",FALSE,TRUE)</formula>
    </cfRule>
    <cfRule type="expression" dxfId="608" priority="704">
      <formula>IF(RIGHT(TEXT(AU686,"0.#"),1)=".",TRUE,FALSE)</formula>
    </cfRule>
  </conditionalFormatting>
  <conditionalFormatting sqref="AQ685">
    <cfRule type="expression" dxfId="607" priority="695">
      <formula>IF(RIGHT(TEXT(AQ685,"0.#"),1)=".",FALSE,TRUE)</formula>
    </cfRule>
    <cfRule type="expression" dxfId="606" priority="696">
      <formula>IF(RIGHT(TEXT(AQ685,"0.#"),1)=".",TRUE,FALSE)</formula>
    </cfRule>
  </conditionalFormatting>
  <conditionalFormatting sqref="AQ686">
    <cfRule type="expression" dxfId="605" priority="693">
      <formula>IF(RIGHT(TEXT(AQ686,"0.#"),1)=".",FALSE,TRUE)</formula>
    </cfRule>
    <cfRule type="expression" dxfId="604" priority="694">
      <formula>IF(RIGHT(TEXT(AQ686,"0.#"),1)=".",TRUE,FALSE)</formula>
    </cfRule>
  </conditionalFormatting>
  <conditionalFormatting sqref="AQ684">
    <cfRule type="expression" dxfId="603" priority="691">
      <formula>IF(RIGHT(TEXT(AQ684,"0.#"),1)=".",FALSE,TRUE)</formula>
    </cfRule>
    <cfRule type="expression" dxfId="602" priority="692">
      <formula>IF(RIGHT(TEXT(AQ684,"0.#"),1)=".",TRUE,FALSE)</formula>
    </cfRule>
  </conditionalFormatting>
  <conditionalFormatting sqref="AE689">
    <cfRule type="expression" dxfId="601" priority="689">
      <formula>IF(RIGHT(TEXT(AE689,"0.#"),1)=".",FALSE,TRUE)</formula>
    </cfRule>
    <cfRule type="expression" dxfId="600" priority="690">
      <formula>IF(RIGHT(TEXT(AE689,"0.#"),1)=".",TRUE,FALSE)</formula>
    </cfRule>
  </conditionalFormatting>
  <conditionalFormatting sqref="AE690">
    <cfRule type="expression" dxfId="599" priority="687">
      <formula>IF(RIGHT(TEXT(AE690,"0.#"),1)=".",FALSE,TRUE)</formula>
    </cfRule>
    <cfRule type="expression" dxfId="598" priority="688">
      <formula>IF(RIGHT(TEXT(AE690,"0.#"),1)=".",TRUE,FALSE)</formula>
    </cfRule>
  </conditionalFormatting>
  <conditionalFormatting sqref="AE691">
    <cfRule type="expression" dxfId="597" priority="685">
      <formula>IF(RIGHT(TEXT(AE691,"0.#"),1)=".",FALSE,TRUE)</formula>
    </cfRule>
    <cfRule type="expression" dxfId="596" priority="686">
      <formula>IF(RIGHT(TEXT(AE691,"0.#"),1)=".",TRUE,FALSE)</formula>
    </cfRule>
  </conditionalFormatting>
  <conditionalFormatting sqref="AU689">
    <cfRule type="expression" dxfId="595" priority="677">
      <formula>IF(RIGHT(TEXT(AU689,"0.#"),1)=".",FALSE,TRUE)</formula>
    </cfRule>
    <cfRule type="expression" dxfId="594" priority="678">
      <formula>IF(RIGHT(TEXT(AU689,"0.#"),1)=".",TRUE,FALSE)</formula>
    </cfRule>
  </conditionalFormatting>
  <conditionalFormatting sqref="AU690">
    <cfRule type="expression" dxfId="593" priority="675">
      <formula>IF(RIGHT(TEXT(AU690,"0.#"),1)=".",FALSE,TRUE)</formula>
    </cfRule>
    <cfRule type="expression" dxfId="592" priority="676">
      <formula>IF(RIGHT(TEXT(AU690,"0.#"),1)=".",TRUE,FALSE)</formula>
    </cfRule>
  </conditionalFormatting>
  <conditionalFormatting sqref="AU691">
    <cfRule type="expression" dxfId="591" priority="673">
      <formula>IF(RIGHT(TEXT(AU691,"0.#"),1)=".",FALSE,TRUE)</formula>
    </cfRule>
    <cfRule type="expression" dxfId="590" priority="674">
      <formula>IF(RIGHT(TEXT(AU691,"0.#"),1)=".",TRUE,FALSE)</formula>
    </cfRule>
  </conditionalFormatting>
  <conditionalFormatting sqref="AQ690">
    <cfRule type="expression" dxfId="589" priority="665">
      <formula>IF(RIGHT(TEXT(AQ690,"0.#"),1)=".",FALSE,TRUE)</formula>
    </cfRule>
    <cfRule type="expression" dxfId="588" priority="666">
      <formula>IF(RIGHT(TEXT(AQ690,"0.#"),1)=".",TRUE,FALSE)</formula>
    </cfRule>
  </conditionalFormatting>
  <conditionalFormatting sqref="AQ691">
    <cfRule type="expression" dxfId="587" priority="663">
      <formula>IF(RIGHT(TEXT(AQ691,"0.#"),1)=".",FALSE,TRUE)</formula>
    </cfRule>
    <cfRule type="expression" dxfId="586" priority="664">
      <formula>IF(RIGHT(TEXT(AQ691,"0.#"),1)=".",TRUE,FALSE)</formula>
    </cfRule>
  </conditionalFormatting>
  <conditionalFormatting sqref="AQ689">
    <cfRule type="expression" dxfId="585" priority="661">
      <formula>IF(RIGHT(TEXT(AQ689,"0.#"),1)=".",FALSE,TRUE)</formula>
    </cfRule>
    <cfRule type="expression" dxfId="584" priority="662">
      <formula>IF(RIGHT(TEXT(AQ689,"0.#"),1)=".",TRUE,FALSE)</formula>
    </cfRule>
  </conditionalFormatting>
  <conditionalFormatting sqref="AE694">
    <cfRule type="expression" dxfId="583" priority="659">
      <formula>IF(RIGHT(TEXT(AE694,"0.#"),1)=".",FALSE,TRUE)</formula>
    </cfRule>
    <cfRule type="expression" dxfId="582" priority="660">
      <formula>IF(RIGHT(TEXT(AE694,"0.#"),1)=".",TRUE,FALSE)</formula>
    </cfRule>
  </conditionalFormatting>
  <conditionalFormatting sqref="AM696">
    <cfRule type="expression" dxfId="581" priority="649">
      <formula>IF(RIGHT(TEXT(AM696,"0.#"),1)=".",FALSE,TRUE)</formula>
    </cfRule>
    <cfRule type="expression" dxfId="580" priority="650">
      <formula>IF(RIGHT(TEXT(AM696,"0.#"),1)=".",TRUE,FALSE)</formula>
    </cfRule>
  </conditionalFormatting>
  <conditionalFormatting sqref="AE695">
    <cfRule type="expression" dxfId="579" priority="657">
      <formula>IF(RIGHT(TEXT(AE695,"0.#"),1)=".",FALSE,TRUE)</formula>
    </cfRule>
    <cfRule type="expression" dxfId="578" priority="658">
      <formula>IF(RIGHT(TEXT(AE695,"0.#"),1)=".",TRUE,FALSE)</formula>
    </cfRule>
  </conditionalFormatting>
  <conditionalFormatting sqref="AE696">
    <cfRule type="expression" dxfId="577" priority="655">
      <formula>IF(RIGHT(TEXT(AE696,"0.#"),1)=".",FALSE,TRUE)</formula>
    </cfRule>
    <cfRule type="expression" dxfId="576" priority="656">
      <formula>IF(RIGHT(TEXT(AE696,"0.#"),1)=".",TRUE,FALSE)</formula>
    </cfRule>
  </conditionalFormatting>
  <conditionalFormatting sqref="AM694">
    <cfRule type="expression" dxfId="575" priority="653">
      <formula>IF(RIGHT(TEXT(AM694,"0.#"),1)=".",FALSE,TRUE)</formula>
    </cfRule>
    <cfRule type="expression" dxfId="574" priority="654">
      <formula>IF(RIGHT(TEXT(AM694,"0.#"),1)=".",TRUE,FALSE)</formula>
    </cfRule>
  </conditionalFormatting>
  <conditionalFormatting sqref="AM695">
    <cfRule type="expression" dxfId="573" priority="651">
      <formula>IF(RIGHT(TEXT(AM695,"0.#"),1)=".",FALSE,TRUE)</formula>
    </cfRule>
    <cfRule type="expression" dxfId="572" priority="652">
      <formula>IF(RIGHT(TEXT(AM695,"0.#"),1)=".",TRUE,FALSE)</formula>
    </cfRule>
  </conditionalFormatting>
  <conditionalFormatting sqref="AU694">
    <cfRule type="expression" dxfId="571" priority="647">
      <formula>IF(RIGHT(TEXT(AU694,"0.#"),1)=".",FALSE,TRUE)</formula>
    </cfRule>
    <cfRule type="expression" dxfId="570" priority="648">
      <formula>IF(RIGHT(TEXT(AU694,"0.#"),1)=".",TRUE,FALSE)</formula>
    </cfRule>
  </conditionalFormatting>
  <conditionalFormatting sqref="AU695">
    <cfRule type="expression" dxfId="569" priority="645">
      <formula>IF(RIGHT(TEXT(AU695,"0.#"),1)=".",FALSE,TRUE)</formula>
    </cfRule>
    <cfRule type="expression" dxfId="568" priority="646">
      <formula>IF(RIGHT(TEXT(AU695,"0.#"),1)=".",TRUE,FALSE)</formula>
    </cfRule>
  </conditionalFormatting>
  <conditionalFormatting sqref="AU696">
    <cfRule type="expression" dxfId="567" priority="643">
      <formula>IF(RIGHT(TEXT(AU696,"0.#"),1)=".",FALSE,TRUE)</formula>
    </cfRule>
    <cfRule type="expression" dxfId="566" priority="644">
      <formula>IF(RIGHT(TEXT(AU696,"0.#"),1)=".",TRUE,FALSE)</formula>
    </cfRule>
  </conditionalFormatting>
  <conditionalFormatting sqref="AI694">
    <cfRule type="expression" dxfId="565" priority="641">
      <formula>IF(RIGHT(TEXT(AI694,"0.#"),1)=".",FALSE,TRUE)</formula>
    </cfRule>
    <cfRule type="expression" dxfId="564" priority="642">
      <formula>IF(RIGHT(TEXT(AI694,"0.#"),1)=".",TRUE,FALSE)</formula>
    </cfRule>
  </conditionalFormatting>
  <conditionalFormatting sqref="AI695">
    <cfRule type="expression" dxfId="563" priority="639">
      <formula>IF(RIGHT(TEXT(AI695,"0.#"),1)=".",FALSE,TRUE)</formula>
    </cfRule>
    <cfRule type="expression" dxfId="562" priority="640">
      <formula>IF(RIGHT(TEXT(AI695,"0.#"),1)=".",TRUE,FALSE)</formula>
    </cfRule>
  </conditionalFormatting>
  <conditionalFormatting sqref="AQ695">
    <cfRule type="expression" dxfId="561" priority="635">
      <formula>IF(RIGHT(TEXT(AQ695,"0.#"),1)=".",FALSE,TRUE)</formula>
    </cfRule>
    <cfRule type="expression" dxfId="560" priority="636">
      <formula>IF(RIGHT(TEXT(AQ695,"0.#"),1)=".",TRUE,FALSE)</formula>
    </cfRule>
  </conditionalFormatting>
  <conditionalFormatting sqref="AQ696">
    <cfRule type="expression" dxfId="559" priority="633">
      <formula>IF(RIGHT(TEXT(AQ696,"0.#"),1)=".",FALSE,TRUE)</formula>
    </cfRule>
    <cfRule type="expression" dxfId="558" priority="634">
      <formula>IF(RIGHT(TEXT(AQ696,"0.#"),1)=".",TRUE,FALSE)</formula>
    </cfRule>
  </conditionalFormatting>
  <conditionalFormatting sqref="AU101">
    <cfRule type="expression" dxfId="557" priority="629">
      <formula>IF(RIGHT(TEXT(AU101,"0.#"),1)=".",FALSE,TRUE)</formula>
    </cfRule>
    <cfRule type="expression" dxfId="556" priority="630">
      <formula>IF(RIGHT(TEXT(AU101,"0.#"),1)=".",TRUE,FALSE)</formula>
    </cfRule>
  </conditionalFormatting>
  <conditionalFormatting sqref="AU102">
    <cfRule type="expression" dxfId="555" priority="627">
      <formula>IF(RIGHT(TEXT(AU102,"0.#"),1)=".",FALSE,TRUE)</formula>
    </cfRule>
    <cfRule type="expression" dxfId="554" priority="628">
      <formula>IF(RIGHT(TEXT(AU102,"0.#"),1)=".",TRUE,FALSE)</formula>
    </cfRule>
  </conditionalFormatting>
  <conditionalFormatting sqref="AU104">
    <cfRule type="expression" dxfId="553" priority="623">
      <formula>IF(RIGHT(TEXT(AU104,"0.#"),1)=".",FALSE,TRUE)</formula>
    </cfRule>
    <cfRule type="expression" dxfId="552" priority="624">
      <formula>IF(RIGHT(TEXT(AU104,"0.#"),1)=".",TRUE,FALSE)</formula>
    </cfRule>
  </conditionalFormatting>
  <conditionalFormatting sqref="AU105">
    <cfRule type="expression" dxfId="551" priority="621">
      <formula>IF(RIGHT(TEXT(AU105,"0.#"),1)=".",FALSE,TRUE)</formula>
    </cfRule>
    <cfRule type="expression" dxfId="550" priority="622">
      <formula>IF(RIGHT(TEXT(AU105,"0.#"),1)=".",TRUE,FALSE)</formula>
    </cfRule>
  </conditionalFormatting>
  <conditionalFormatting sqref="AU107">
    <cfRule type="expression" dxfId="549" priority="617">
      <formula>IF(RIGHT(TEXT(AU107,"0.#"),1)=".",FALSE,TRUE)</formula>
    </cfRule>
    <cfRule type="expression" dxfId="548" priority="618">
      <formula>IF(RIGHT(TEXT(AU107,"0.#"),1)=".",TRUE,FALSE)</formula>
    </cfRule>
  </conditionalFormatting>
  <conditionalFormatting sqref="AU108">
    <cfRule type="expression" dxfId="547" priority="615">
      <formula>IF(RIGHT(TEXT(AU108,"0.#"),1)=".",FALSE,TRUE)</formula>
    </cfRule>
    <cfRule type="expression" dxfId="546" priority="616">
      <formula>IF(RIGHT(TEXT(AU108,"0.#"),1)=".",TRUE,FALSE)</formula>
    </cfRule>
  </conditionalFormatting>
  <conditionalFormatting sqref="AU110">
    <cfRule type="expression" dxfId="545" priority="613">
      <formula>IF(RIGHT(TEXT(AU110,"0.#"),1)=".",FALSE,TRUE)</formula>
    </cfRule>
    <cfRule type="expression" dxfId="544" priority="614">
      <formula>IF(RIGHT(TEXT(AU110,"0.#"),1)=".",TRUE,FALSE)</formula>
    </cfRule>
  </conditionalFormatting>
  <conditionalFormatting sqref="AU111">
    <cfRule type="expression" dxfId="543" priority="611">
      <formula>IF(RIGHT(TEXT(AU111,"0.#"),1)=".",FALSE,TRUE)</formula>
    </cfRule>
    <cfRule type="expression" dxfId="542" priority="612">
      <formula>IF(RIGHT(TEXT(AU111,"0.#"),1)=".",TRUE,FALSE)</formula>
    </cfRule>
  </conditionalFormatting>
  <conditionalFormatting sqref="AU113">
    <cfRule type="expression" dxfId="541" priority="609">
      <formula>IF(RIGHT(TEXT(AU113,"0.#"),1)=".",FALSE,TRUE)</formula>
    </cfRule>
    <cfRule type="expression" dxfId="540" priority="610">
      <formula>IF(RIGHT(TEXT(AU113,"0.#"),1)=".",TRUE,FALSE)</formula>
    </cfRule>
  </conditionalFormatting>
  <conditionalFormatting sqref="AU114">
    <cfRule type="expression" dxfId="539" priority="607">
      <formula>IF(RIGHT(TEXT(AU114,"0.#"),1)=".",FALSE,TRUE)</formula>
    </cfRule>
    <cfRule type="expression" dxfId="538" priority="608">
      <formula>IF(RIGHT(TEXT(AU114,"0.#"),1)=".",TRUE,FALSE)</formula>
    </cfRule>
  </conditionalFormatting>
  <conditionalFormatting sqref="AM489">
    <cfRule type="expression" dxfId="537" priority="601">
      <formula>IF(RIGHT(TEXT(AM489,"0.#"),1)=".",FALSE,TRUE)</formula>
    </cfRule>
    <cfRule type="expression" dxfId="536" priority="602">
      <formula>IF(RIGHT(TEXT(AM489,"0.#"),1)=".",TRUE,FALSE)</formula>
    </cfRule>
  </conditionalFormatting>
  <conditionalFormatting sqref="AM487">
    <cfRule type="expression" dxfId="535" priority="605">
      <formula>IF(RIGHT(TEXT(AM487,"0.#"),1)=".",FALSE,TRUE)</formula>
    </cfRule>
    <cfRule type="expression" dxfId="534" priority="606">
      <formula>IF(RIGHT(TEXT(AM487,"0.#"),1)=".",TRUE,FALSE)</formula>
    </cfRule>
  </conditionalFormatting>
  <conditionalFormatting sqref="AM488">
    <cfRule type="expression" dxfId="533" priority="603">
      <formula>IF(RIGHT(TEXT(AM488,"0.#"),1)=".",FALSE,TRUE)</formula>
    </cfRule>
    <cfRule type="expression" dxfId="532" priority="604">
      <formula>IF(RIGHT(TEXT(AM488,"0.#"),1)=".",TRUE,FALSE)</formula>
    </cfRule>
  </conditionalFormatting>
  <conditionalFormatting sqref="AI489">
    <cfRule type="expression" dxfId="531" priority="595">
      <formula>IF(RIGHT(TEXT(AI489,"0.#"),1)=".",FALSE,TRUE)</formula>
    </cfRule>
    <cfRule type="expression" dxfId="530" priority="596">
      <formula>IF(RIGHT(TEXT(AI489,"0.#"),1)=".",TRUE,FALSE)</formula>
    </cfRule>
  </conditionalFormatting>
  <conditionalFormatting sqref="AI487">
    <cfRule type="expression" dxfId="529" priority="599">
      <formula>IF(RIGHT(TEXT(AI487,"0.#"),1)=".",FALSE,TRUE)</formula>
    </cfRule>
    <cfRule type="expression" dxfId="528" priority="600">
      <formula>IF(RIGHT(TEXT(AI487,"0.#"),1)=".",TRUE,FALSE)</formula>
    </cfRule>
  </conditionalFormatting>
  <conditionalFormatting sqref="AI488">
    <cfRule type="expression" dxfId="527" priority="597">
      <formula>IF(RIGHT(TEXT(AI488,"0.#"),1)=".",FALSE,TRUE)</formula>
    </cfRule>
    <cfRule type="expression" dxfId="526" priority="598">
      <formula>IF(RIGHT(TEXT(AI488,"0.#"),1)=".",TRUE,FALSE)</formula>
    </cfRule>
  </conditionalFormatting>
  <conditionalFormatting sqref="AM514">
    <cfRule type="expression" dxfId="525" priority="589">
      <formula>IF(RIGHT(TEXT(AM514,"0.#"),1)=".",FALSE,TRUE)</formula>
    </cfRule>
    <cfRule type="expression" dxfId="524" priority="590">
      <formula>IF(RIGHT(TEXT(AM514,"0.#"),1)=".",TRUE,FALSE)</formula>
    </cfRule>
  </conditionalFormatting>
  <conditionalFormatting sqref="AM512">
    <cfRule type="expression" dxfId="523" priority="593">
      <formula>IF(RIGHT(TEXT(AM512,"0.#"),1)=".",FALSE,TRUE)</formula>
    </cfRule>
    <cfRule type="expression" dxfId="522" priority="594">
      <formula>IF(RIGHT(TEXT(AM512,"0.#"),1)=".",TRUE,FALSE)</formula>
    </cfRule>
  </conditionalFormatting>
  <conditionalFormatting sqref="AM513">
    <cfRule type="expression" dxfId="521" priority="591">
      <formula>IF(RIGHT(TEXT(AM513,"0.#"),1)=".",FALSE,TRUE)</formula>
    </cfRule>
    <cfRule type="expression" dxfId="520" priority="592">
      <formula>IF(RIGHT(TEXT(AM513,"0.#"),1)=".",TRUE,FALSE)</formula>
    </cfRule>
  </conditionalFormatting>
  <conditionalFormatting sqref="AI514">
    <cfRule type="expression" dxfId="519" priority="583">
      <formula>IF(RIGHT(TEXT(AI514,"0.#"),1)=".",FALSE,TRUE)</formula>
    </cfRule>
    <cfRule type="expression" dxfId="518" priority="584">
      <formula>IF(RIGHT(TEXT(AI514,"0.#"),1)=".",TRUE,FALSE)</formula>
    </cfRule>
  </conditionalFormatting>
  <conditionalFormatting sqref="AI512">
    <cfRule type="expression" dxfId="517" priority="587">
      <formula>IF(RIGHT(TEXT(AI512,"0.#"),1)=".",FALSE,TRUE)</formula>
    </cfRule>
    <cfRule type="expression" dxfId="516" priority="588">
      <formula>IF(RIGHT(TEXT(AI512,"0.#"),1)=".",TRUE,FALSE)</formula>
    </cfRule>
  </conditionalFormatting>
  <conditionalFormatting sqref="AI513">
    <cfRule type="expression" dxfId="515" priority="585">
      <formula>IF(RIGHT(TEXT(AI513,"0.#"),1)=".",FALSE,TRUE)</formula>
    </cfRule>
    <cfRule type="expression" dxfId="514" priority="586">
      <formula>IF(RIGHT(TEXT(AI513,"0.#"),1)=".",TRUE,FALSE)</formula>
    </cfRule>
  </conditionalFormatting>
  <conditionalFormatting sqref="AM519">
    <cfRule type="expression" dxfId="513" priority="529">
      <formula>IF(RIGHT(TEXT(AM519,"0.#"),1)=".",FALSE,TRUE)</formula>
    </cfRule>
    <cfRule type="expression" dxfId="512" priority="530">
      <formula>IF(RIGHT(TEXT(AM519,"0.#"),1)=".",TRUE,FALSE)</formula>
    </cfRule>
  </conditionalFormatting>
  <conditionalFormatting sqref="AM517">
    <cfRule type="expression" dxfId="511" priority="533">
      <formula>IF(RIGHT(TEXT(AM517,"0.#"),1)=".",FALSE,TRUE)</formula>
    </cfRule>
    <cfRule type="expression" dxfId="510" priority="534">
      <formula>IF(RIGHT(TEXT(AM517,"0.#"),1)=".",TRUE,FALSE)</formula>
    </cfRule>
  </conditionalFormatting>
  <conditionalFormatting sqref="AM518">
    <cfRule type="expression" dxfId="509" priority="531">
      <formula>IF(RIGHT(TEXT(AM518,"0.#"),1)=".",FALSE,TRUE)</formula>
    </cfRule>
    <cfRule type="expression" dxfId="508" priority="532">
      <formula>IF(RIGHT(TEXT(AM518,"0.#"),1)=".",TRUE,FALSE)</formula>
    </cfRule>
  </conditionalFormatting>
  <conditionalFormatting sqref="AI519">
    <cfRule type="expression" dxfId="507" priority="523">
      <formula>IF(RIGHT(TEXT(AI519,"0.#"),1)=".",FALSE,TRUE)</formula>
    </cfRule>
    <cfRule type="expression" dxfId="506" priority="524">
      <formula>IF(RIGHT(TEXT(AI519,"0.#"),1)=".",TRUE,FALSE)</formula>
    </cfRule>
  </conditionalFormatting>
  <conditionalFormatting sqref="AI517">
    <cfRule type="expression" dxfId="505" priority="527">
      <formula>IF(RIGHT(TEXT(AI517,"0.#"),1)=".",FALSE,TRUE)</formula>
    </cfRule>
    <cfRule type="expression" dxfId="504" priority="528">
      <formula>IF(RIGHT(TEXT(AI517,"0.#"),1)=".",TRUE,FALSE)</formula>
    </cfRule>
  </conditionalFormatting>
  <conditionalFormatting sqref="AI518">
    <cfRule type="expression" dxfId="503" priority="525">
      <formula>IF(RIGHT(TEXT(AI518,"0.#"),1)=".",FALSE,TRUE)</formula>
    </cfRule>
    <cfRule type="expression" dxfId="502" priority="526">
      <formula>IF(RIGHT(TEXT(AI518,"0.#"),1)=".",TRUE,FALSE)</formula>
    </cfRule>
  </conditionalFormatting>
  <conditionalFormatting sqref="AM524">
    <cfRule type="expression" dxfId="501" priority="517">
      <formula>IF(RIGHT(TEXT(AM524,"0.#"),1)=".",FALSE,TRUE)</formula>
    </cfRule>
    <cfRule type="expression" dxfId="500" priority="518">
      <formula>IF(RIGHT(TEXT(AM524,"0.#"),1)=".",TRUE,FALSE)</formula>
    </cfRule>
  </conditionalFormatting>
  <conditionalFormatting sqref="AM522">
    <cfRule type="expression" dxfId="499" priority="521">
      <formula>IF(RIGHT(TEXT(AM522,"0.#"),1)=".",FALSE,TRUE)</formula>
    </cfRule>
    <cfRule type="expression" dxfId="498" priority="522">
      <formula>IF(RIGHT(TEXT(AM522,"0.#"),1)=".",TRUE,FALSE)</formula>
    </cfRule>
  </conditionalFormatting>
  <conditionalFormatting sqref="AM523">
    <cfRule type="expression" dxfId="497" priority="519">
      <formula>IF(RIGHT(TEXT(AM523,"0.#"),1)=".",FALSE,TRUE)</formula>
    </cfRule>
    <cfRule type="expression" dxfId="496" priority="520">
      <formula>IF(RIGHT(TEXT(AM523,"0.#"),1)=".",TRUE,FALSE)</formula>
    </cfRule>
  </conditionalFormatting>
  <conditionalFormatting sqref="AI524">
    <cfRule type="expression" dxfId="495" priority="511">
      <formula>IF(RIGHT(TEXT(AI524,"0.#"),1)=".",FALSE,TRUE)</formula>
    </cfRule>
    <cfRule type="expression" dxfId="494" priority="512">
      <formula>IF(RIGHT(TEXT(AI524,"0.#"),1)=".",TRUE,FALSE)</formula>
    </cfRule>
  </conditionalFormatting>
  <conditionalFormatting sqref="AI522">
    <cfRule type="expression" dxfId="493" priority="515">
      <formula>IF(RIGHT(TEXT(AI522,"0.#"),1)=".",FALSE,TRUE)</formula>
    </cfRule>
    <cfRule type="expression" dxfId="492" priority="516">
      <formula>IF(RIGHT(TEXT(AI522,"0.#"),1)=".",TRUE,FALSE)</formula>
    </cfRule>
  </conditionalFormatting>
  <conditionalFormatting sqref="AI523">
    <cfRule type="expression" dxfId="491" priority="513">
      <formula>IF(RIGHT(TEXT(AI523,"0.#"),1)=".",FALSE,TRUE)</formula>
    </cfRule>
    <cfRule type="expression" dxfId="490" priority="514">
      <formula>IF(RIGHT(TEXT(AI523,"0.#"),1)=".",TRUE,FALSE)</formula>
    </cfRule>
  </conditionalFormatting>
  <conditionalFormatting sqref="AM529">
    <cfRule type="expression" dxfId="489" priority="505">
      <formula>IF(RIGHT(TEXT(AM529,"0.#"),1)=".",FALSE,TRUE)</formula>
    </cfRule>
    <cfRule type="expression" dxfId="488" priority="506">
      <formula>IF(RIGHT(TEXT(AM529,"0.#"),1)=".",TRUE,FALSE)</formula>
    </cfRule>
  </conditionalFormatting>
  <conditionalFormatting sqref="AM527">
    <cfRule type="expression" dxfId="487" priority="509">
      <formula>IF(RIGHT(TEXT(AM527,"0.#"),1)=".",FALSE,TRUE)</formula>
    </cfRule>
    <cfRule type="expression" dxfId="486" priority="510">
      <formula>IF(RIGHT(TEXT(AM527,"0.#"),1)=".",TRUE,FALSE)</formula>
    </cfRule>
  </conditionalFormatting>
  <conditionalFormatting sqref="AM528">
    <cfRule type="expression" dxfId="485" priority="507">
      <formula>IF(RIGHT(TEXT(AM528,"0.#"),1)=".",FALSE,TRUE)</formula>
    </cfRule>
    <cfRule type="expression" dxfId="484" priority="508">
      <formula>IF(RIGHT(TEXT(AM528,"0.#"),1)=".",TRUE,FALSE)</formula>
    </cfRule>
  </conditionalFormatting>
  <conditionalFormatting sqref="AI529">
    <cfRule type="expression" dxfId="483" priority="499">
      <formula>IF(RIGHT(TEXT(AI529,"0.#"),1)=".",FALSE,TRUE)</formula>
    </cfRule>
    <cfRule type="expression" dxfId="482" priority="500">
      <formula>IF(RIGHT(TEXT(AI529,"0.#"),1)=".",TRUE,FALSE)</formula>
    </cfRule>
  </conditionalFormatting>
  <conditionalFormatting sqref="AI527">
    <cfRule type="expression" dxfId="481" priority="503">
      <formula>IF(RIGHT(TEXT(AI527,"0.#"),1)=".",FALSE,TRUE)</formula>
    </cfRule>
    <cfRule type="expression" dxfId="480" priority="504">
      <formula>IF(RIGHT(TEXT(AI527,"0.#"),1)=".",TRUE,FALSE)</formula>
    </cfRule>
  </conditionalFormatting>
  <conditionalFormatting sqref="AI528">
    <cfRule type="expression" dxfId="479" priority="501">
      <formula>IF(RIGHT(TEXT(AI528,"0.#"),1)=".",FALSE,TRUE)</formula>
    </cfRule>
    <cfRule type="expression" dxfId="478" priority="502">
      <formula>IF(RIGHT(TEXT(AI528,"0.#"),1)=".",TRUE,FALSE)</formula>
    </cfRule>
  </conditionalFormatting>
  <conditionalFormatting sqref="AM494">
    <cfRule type="expression" dxfId="477" priority="577">
      <formula>IF(RIGHT(TEXT(AM494,"0.#"),1)=".",FALSE,TRUE)</formula>
    </cfRule>
    <cfRule type="expression" dxfId="476" priority="578">
      <formula>IF(RIGHT(TEXT(AM494,"0.#"),1)=".",TRUE,FALSE)</formula>
    </cfRule>
  </conditionalFormatting>
  <conditionalFormatting sqref="AM492">
    <cfRule type="expression" dxfId="475" priority="581">
      <formula>IF(RIGHT(TEXT(AM492,"0.#"),1)=".",FALSE,TRUE)</formula>
    </cfRule>
    <cfRule type="expression" dxfId="474" priority="582">
      <formula>IF(RIGHT(TEXT(AM492,"0.#"),1)=".",TRUE,FALSE)</formula>
    </cfRule>
  </conditionalFormatting>
  <conditionalFormatting sqref="AM493">
    <cfRule type="expression" dxfId="473" priority="579">
      <formula>IF(RIGHT(TEXT(AM493,"0.#"),1)=".",FALSE,TRUE)</formula>
    </cfRule>
    <cfRule type="expression" dxfId="472" priority="580">
      <formula>IF(RIGHT(TEXT(AM493,"0.#"),1)=".",TRUE,FALSE)</formula>
    </cfRule>
  </conditionalFormatting>
  <conditionalFormatting sqref="AI494">
    <cfRule type="expression" dxfId="471" priority="571">
      <formula>IF(RIGHT(TEXT(AI494,"0.#"),1)=".",FALSE,TRUE)</formula>
    </cfRule>
    <cfRule type="expression" dxfId="470" priority="572">
      <formula>IF(RIGHT(TEXT(AI494,"0.#"),1)=".",TRUE,FALSE)</formula>
    </cfRule>
  </conditionalFormatting>
  <conditionalFormatting sqref="AI492">
    <cfRule type="expression" dxfId="469" priority="575">
      <formula>IF(RIGHT(TEXT(AI492,"0.#"),1)=".",FALSE,TRUE)</formula>
    </cfRule>
    <cfRule type="expression" dxfId="468" priority="576">
      <formula>IF(RIGHT(TEXT(AI492,"0.#"),1)=".",TRUE,FALSE)</formula>
    </cfRule>
  </conditionalFormatting>
  <conditionalFormatting sqref="AI493">
    <cfRule type="expression" dxfId="467" priority="573">
      <formula>IF(RIGHT(TEXT(AI493,"0.#"),1)=".",FALSE,TRUE)</formula>
    </cfRule>
    <cfRule type="expression" dxfId="466" priority="574">
      <formula>IF(RIGHT(TEXT(AI493,"0.#"),1)=".",TRUE,FALSE)</formula>
    </cfRule>
  </conditionalFormatting>
  <conditionalFormatting sqref="AM499">
    <cfRule type="expression" dxfId="465" priority="565">
      <formula>IF(RIGHT(TEXT(AM499,"0.#"),1)=".",FALSE,TRUE)</formula>
    </cfRule>
    <cfRule type="expression" dxfId="464" priority="566">
      <formula>IF(RIGHT(TEXT(AM499,"0.#"),1)=".",TRUE,FALSE)</formula>
    </cfRule>
  </conditionalFormatting>
  <conditionalFormatting sqref="AM497">
    <cfRule type="expression" dxfId="463" priority="569">
      <formula>IF(RIGHT(TEXT(AM497,"0.#"),1)=".",FALSE,TRUE)</formula>
    </cfRule>
    <cfRule type="expression" dxfId="462" priority="570">
      <formula>IF(RIGHT(TEXT(AM497,"0.#"),1)=".",TRUE,FALSE)</formula>
    </cfRule>
  </conditionalFormatting>
  <conditionalFormatting sqref="AM498">
    <cfRule type="expression" dxfId="461" priority="567">
      <formula>IF(RIGHT(TEXT(AM498,"0.#"),1)=".",FALSE,TRUE)</formula>
    </cfRule>
    <cfRule type="expression" dxfId="460" priority="568">
      <formula>IF(RIGHT(TEXT(AM498,"0.#"),1)=".",TRUE,FALSE)</formula>
    </cfRule>
  </conditionalFormatting>
  <conditionalFormatting sqref="AI499">
    <cfRule type="expression" dxfId="459" priority="559">
      <formula>IF(RIGHT(TEXT(AI499,"0.#"),1)=".",FALSE,TRUE)</formula>
    </cfRule>
    <cfRule type="expression" dxfId="458" priority="560">
      <formula>IF(RIGHT(TEXT(AI499,"0.#"),1)=".",TRUE,FALSE)</formula>
    </cfRule>
  </conditionalFormatting>
  <conditionalFormatting sqref="AI497">
    <cfRule type="expression" dxfId="457" priority="563">
      <formula>IF(RIGHT(TEXT(AI497,"0.#"),1)=".",FALSE,TRUE)</formula>
    </cfRule>
    <cfRule type="expression" dxfId="456" priority="564">
      <formula>IF(RIGHT(TEXT(AI497,"0.#"),1)=".",TRUE,FALSE)</formula>
    </cfRule>
  </conditionalFormatting>
  <conditionalFormatting sqref="AI498">
    <cfRule type="expression" dxfId="455" priority="561">
      <formula>IF(RIGHT(TEXT(AI498,"0.#"),1)=".",FALSE,TRUE)</formula>
    </cfRule>
    <cfRule type="expression" dxfId="454" priority="562">
      <formula>IF(RIGHT(TEXT(AI498,"0.#"),1)=".",TRUE,FALSE)</formula>
    </cfRule>
  </conditionalFormatting>
  <conditionalFormatting sqref="AM504">
    <cfRule type="expression" dxfId="453" priority="553">
      <formula>IF(RIGHT(TEXT(AM504,"0.#"),1)=".",FALSE,TRUE)</formula>
    </cfRule>
    <cfRule type="expression" dxfId="452" priority="554">
      <formula>IF(RIGHT(TEXT(AM504,"0.#"),1)=".",TRUE,FALSE)</formula>
    </cfRule>
  </conditionalFormatting>
  <conditionalFormatting sqref="AM502">
    <cfRule type="expression" dxfId="451" priority="557">
      <formula>IF(RIGHT(TEXT(AM502,"0.#"),1)=".",FALSE,TRUE)</formula>
    </cfRule>
    <cfRule type="expression" dxfId="450" priority="558">
      <formula>IF(RIGHT(TEXT(AM502,"0.#"),1)=".",TRUE,FALSE)</formula>
    </cfRule>
  </conditionalFormatting>
  <conditionalFormatting sqref="AM503">
    <cfRule type="expression" dxfId="449" priority="555">
      <formula>IF(RIGHT(TEXT(AM503,"0.#"),1)=".",FALSE,TRUE)</formula>
    </cfRule>
    <cfRule type="expression" dxfId="448" priority="556">
      <formula>IF(RIGHT(TEXT(AM503,"0.#"),1)=".",TRUE,FALSE)</formula>
    </cfRule>
  </conditionalFormatting>
  <conditionalFormatting sqref="AI504">
    <cfRule type="expression" dxfId="447" priority="547">
      <formula>IF(RIGHT(TEXT(AI504,"0.#"),1)=".",FALSE,TRUE)</formula>
    </cfRule>
    <cfRule type="expression" dxfId="446" priority="548">
      <formula>IF(RIGHT(TEXT(AI504,"0.#"),1)=".",TRUE,FALSE)</formula>
    </cfRule>
  </conditionalFormatting>
  <conditionalFormatting sqref="AI502">
    <cfRule type="expression" dxfId="445" priority="551">
      <formula>IF(RIGHT(TEXT(AI502,"0.#"),1)=".",FALSE,TRUE)</formula>
    </cfRule>
    <cfRule type="expression" dxfId="444" priority="552">
      <formula>IF(RIGHT(TEXT(AI502,"0.#"),1)=".",TRUE,FALSE)</formula>
    </cfRule>
  </conditionalFormatting>
  <conditionalFormatting sqref="AI503">
    <cfRule type="expression" dxfId="443" priority="549">
      <formula>IF(RIGHT(TEXT(AI503,"0.#"),1)=".",FALSE,TRUE)</formula>
    </cfRule>
    <cfRule type="expression" dxfId="442" priority="550">
      <formula>IF(RIGHT(TEXT(AI503,"0.#"),1)=".",TRUE,FALSE)</formula>
    </cfRule>
  </conditionalFormatting>
  <conditionalFormatting sqref="AM509">
    <cfRule type="expression" dxfId="441" priority="541">
      <formula>IF(RIGHT(TEXT(AM509,"0.#"),1)=".",FALSE,TRUE)</formula>
    </cfRule>
    <cfRule type="expression" dxfId="440" priority="542">
      <formula>IF(RIGHT(TEXT(AM509,"0.#"),1)=".",TRUE,FALSE)</formula>
    </cfRule>
  </conditionalFormatting>
  <conditionalFormatting sqref="AM507">
    <cfRule type="expression" dxfId="439" priority="545">
      <formula>IF(RIGHT(TEXT(AM507,"0.#"),1)=".",FALSE,TRUE)</formula>
    </cfRule>
    <cfRule type="expression" dxfId="438" priority="546">
      <formula>IF(RIGHT(TEXT(AM507,"0.#"),1)=".",TRUE,FALSE)</formula>
    </cfRule>
  </conditionalFormatting>
  <conditionalFormatting sqref="AM508">
    <cfRule type="expression" dxfId="437" priority="543">
      <formula>IF(RIGHT(TEXT(AM508,"0.#"),1)=".",FALSE,TRUE)</formula>
    </cfRule>
    <cfRule type="expression" dxfId="436" priority="544">
      <formula>IF(RIGHT(TEXT(AM508,"0.#"),1)=".",TRUE,FALSE)</formula>
    </cfRule>
  </conditionalFormatting>
  <conditionalFormatting sqref="AI509">
    <cfRule type="expression" dxfId="435" priority="535">
      <formula>IF(RIGHT(TEXT(AI509,"0.#"),1)=".",FALSE,TRUE)</formula>
    </cfRule>
    <cfRule type="expression" dxfId="434" priority="536">
      <formula>IF(RIGHT(TEXT(AI509,"0.#"),1)=".",TRUE,FALSE)</formula>
    </cfRule>
  </conditionalFormatting>
  <conditionalFormatting sqref="AI507">
    <cfRule type="expression" dxfId="433" priority="539">
      <formula>IF(RIGHT(TEXT(AI507,"0.#"),1)=".",FALSE,TRUE)</formula>
    </cfRule>
    <cfRule type="expression" dxfId="432" priority="540">
      <formula>IF(RIGHT(TEXT(AI507,"0.#"),1)=".",TRUE,FALSE)</formula>
    </cfRule>
  </conditionalFormatting>
  <conditionalFormatting sqref="AI508">
    <cfRule type="expression" dxfId="431" priority="537">
      <formula>IF(RIGHT(TEXT(AI508,"0.#"),1)=".",FALSE,TRUE)</formula>
    </cfRule>
    <cfRule type="expression" dxfId="430" priority="538">
      <formula>IF(RIGHT(TEXT(AI508,"0.#"),1)=".",TRUE,FALSE)</formula>
    </cfRule>
  </conditionalFormatting>
  <conditionalFormatting sqref="AM543">
    <cfRule type="expression" dxfId="429" priority="493">
      <formula>IF(RIGHT(TEXT(AM543,"0.#"),1)=".",FALSE,TRUE)</formula>
    </cfRule>
    <cfRule type="expression" dxfId="428" priority="494">
      <formula>IF(RIGHT(TEXT(AM543,"0.#"),1)=".",TRUE,FALSE)</formula>
    </cfRule>
  </conditionalFormatting>
  <conditionalFormatting sqref="AM541">
    <cfRule type="expression" dxfId="427" priority="497">
      <formula>IF(RIGHT(TEXT(AM541,"0.#"),1)=".",FALSE,TRUE)</formula>
    </cfRule>
    <cfRule type="expression" dxfId="426" priority="498">
      <formula>IF(RIGHT(TEXT(AM541,"0.#"),1)=".",TRUE,FALSE)</formula>
    </cfRule>
  </conditionalFormatting>
  <conditionalFormatting sqref="AM542">
    <cfRule type="expression" dxfId="425" priority="495">
      <formula>IF(RIGHT(TEXT(AM542,"0.#"),1)=".",FALSE,TRUE)</formula>
    </cfRule>
    <cfRule type="expression" dxfId="424" priority="496">
      <formula>IF(RIGHT(TEXT(AM542,"0.#"),1)=".",TRUE,FALSE)</formula>
    </cfRule>
  </conditionalFormatting>
  <conditionalFormatting sqref="AI543">
    <cfRule type="expression" dxfId="423" priority="487">
      <formula>IF(RIGHT(TEXT(AI543,"0.#"),1)=".",FALSE,TRUE)</formula>
    </cfRule>
    <cfRule type="expression" dxfId="422" priority="488">
      <formula>IF(RIGHT(TEXT(AI543,"0.#"),1)=".",TRUE,FALSE)</formula>
    </cfRule>
  </conditionalFormatting>
  <conditionalFormatting sqref="AI541">
    <cfRule type="expression" dxfId="421" priority="491">
      <formula>IF(RIGHT(TEXT(AI541,"0.#"),1)=".",FALSE,TRUE)</formula>
    </cfRule>
    <cfRule type="expression" dxfId="420" priority="492">
      <formula>IF(RIGHT(TEXT(AI541,"0.#"),1)=".",TRUE,FALSE)</formula>
    </cfRule>
  </conditionalFormatting>
  <conditionalFormatting sqref="AI542">
    <cfRule type="expression" dxfId="419" priority="489">
      <formula>IF(RIGHT(TEXT(AI542,"0.#"),1)=".",FALSE,TRUE)</formula>
    </cfRule>
    <cfRule type="expression" dxfId="418" priority="490">
      <formula>IF(RIGHT(TEXT(AI542,"0.#"),1)=".",TRUE,FALSE)</formula>
    </cfRule>
  </conditionalFormatting>
  <conditionalFormatting sqref="AM568">
    <cfRule type="expression" dxfId="417" priority="481">
      <formula>IF(RIGHT(TEXT(AM568,"0.#"),1)=".",FALSE,TRUE)</formula>
    </cfRule>
    <cfRule type="expression" dxfId="416" priority="482">
      <formula>IF(RIGHT(TEXT(AM568,"0.#"),1)=".",TRUE,FALSE)</formula>
    </cfRule>
  </conditionalFormatting>
  <conditionalFormatting sqref="AM566">
    <cfRule type="expression" dxfId="415" priority="485">
      <formula>IF(RIGHT(TEXT(AM566,"0.#"),1)=".",FALSE,TRUE)</formula>
    </cfRule>
    <cfRule type="expression" dxfId="414" priority="486">
      <formula>IF(RIGHT(TEXT(AM566,"0.#"),1)=".",TRUE,FALSE)</formula>
    </cfRule>
  </conditionalFormatting>
  <conditionalFormatting sqref="AM567">
    <cfRule type="expression" dxfId="413" priority="483">
      <formula>IF(RIGHT(TEXT(AM567,"0.#"),1)=".",FALSE,TRUE)</formula>
    </cfRule>
    <cfRule type="expression" dxfId="412" priority="484">
      <formula>IF(RIGHT(TEXT(AM567,"0.#"),1)=".",TRUE,FALSE)</formula>
    </cfRule>
  </conditionalFormatting>
  <conditionalFormatting sqref="AI568">
    <cfRule type="expression" dxfId="411" priority="475">
      <formula>IF(RIGHT(TEXT(AI568,"0.#"),1)=".",FALSE,TRUE)</formula>
    </cfRule>
    <cfRule type="expression" dxfId="410" priority="476">
      <formula>IF(RIGHT(TEXT(AI568,"0.#"),1)=".",TRUE,FALSE)</formula>
    </cfRule>
  </conditionalFormatting>
  <conditionalFormatting sqref="AI566">
    <cfRule type="expression" dxfId="409" priority="479">
      <formula>IF(RIGHT(TEXT(AI566,"0.#"),1)=".",FALSE,TRUE)</formula>
    </cfRule>
    <cfRule type="expression" dxfId="408" priority="480">
      <formula>IF(RIGHT(TEXT(AI566,"0.#"),1)=".",TRUE,FALSE)</formula>
    </cfRule>
  </conditionalFormatting>
  <conditionalFormatting sqref="AI567">
    <cfRule type="expression" dxfId="407" priority="477">
      <formula>IF(RIGHT(TEXT(AI567,"0.#"),1)=".",FALSE,TRUE)</formula>
    </cfRule>
    <cfRule type="expression" dxfId="406" priority="478">
      <formula>IF(RIGHT(TEXT(AI567,"0.#"),1)=".",TRUE,FALSE)</formula>
    </cfRule>
  </conditionalFormatting>
  <conditionalFormatting sqref="AM573">
    <cfRule type="expression" dxfId="405" priority="421">
      <formula>IF(RIGHT(TEXT(AM573,"0.#"),1)=".",FALSE,TRUE)</formula>
    </cfRule>
    <cfRule type="expression" dxfId="404" priority="422">
      <formula>IF(RIGHT(TEXT(AM573,"0.#"),1)=".",TRUE,FALSE)</formula>
    </cfRule>
  </conditionalFormatting>
  <conditionalFormatting sqref="AM571">
    <cfRule type="expression" dxfId="403" priority="425">
      <formula>IF(RIGHT(TEXT(AM571,"0.#"),1)=".",FALSE,TRUE)</formula>
    </cfRule>
    <cfRule type="expression" dxfId="402" priority="426">
      <formula>IF(RIGHT(TEXT(AM571,"0.#"),1)=".",TRUE,FALSE)</formula>
    </cfRule>
  </conditionalFormatting>
  <conditionalFormatting sqref="AM572">
    <cfRule type="expression" dxfId="401" priority="423">
      <formula>IF(RIGHT(TEXT(AM572,"0.#"),1)=".",FALSE,TRUE)</formula>
    </cfRule>
    <cfRule type="expression" dxfId="400" priority="424">
      <formula>IF(RIGHT(TEXT(AM572,"0.#"),1)=".",TRUE,FALSE)</formula>
    </cfRule>
  </conditionalFormatting>
  <conditionalFormatting sqref="AI573">
    <cfRule type="expression" dxfId="399" priority="415">
      <formula>IF(RIGHT(TEXT(AI573,"0.#"),1)=".",FALSE,TRUE)</formula>
    </cfRule>
    <cfRule type="expression" dxfId="398" priority="416">
      <formula>IF(RIGHT(TEXT(AI573,"0.#"),1)=".",TRUE,FALSE)</formula>
    </cfRule>
  </conditionalFormatting>
  <conditionalFormatting sqref="AI571">
    <cfRule type="expression" dxfId="397" priority="419">
      <formula>IF(RIGHT(TEXT(AI571,"0.#"),1)=".",FALSE,TRUE)</formula>
    </cfRule>
    <cfRule type="expression" dxfId="396" priority="420">
      <formula>IF(RIGHT(TEXT(AI571,"0.#"),1)=".",TRUE,FALSE)</formula>
    </cfRule>
  </conditionalFormatting>
  <conditionalFormatting sqref="AI572">
    <cfRule type="expression" dxfId="395" priority="417">
      <formula>IF(RIGHT(TEXT(AI572,"0.#"),1)=".",FALSE,TRUE)</formula>
    </cfRule>
    <cfRule type="expression" dxfId="394" priority="418">
      <formula>IF(RIGHT(TEXT(AI572,"0.#"),1)=".",TRUE,FALSE)</formula>
    </cfRule>
  </conditionalFormatting>
  <conditionalFormatting sqref="AM578">
    <cfRule type="expression" dxfId="393" priority="409">
      <formula>IF(RIGHT(TEXT(AM578,"0.#"),1)=".",FALSE,TRUE)</formula>
    </cfRule>
    <cfRule type="expression" dxfId="392" priority="410">
      <formula>IF(RIGHT(TEXT(AM578,"0.#"),1)=".",TRUE,FALSE)</formula>
    </cfRule>
  </conditionalFormatting>
  <conditionalFormatting sqref="AM576">
    <cfRule type="expression" dxfId="391" priority="413">
      <formula>IF(RIGHT(TEXT(AM576,"0.#"),1)=".",FALSE,TRUE)</formula>
    </cfRule>
    <cfRule type="expression" dxfId="390" priority="414">
      <formula>IF(RIGHT(TEXT(AM576,"0.#"),1)=".",TRUE,FALSE)</formula>
    </cfRule>
  </conditionalFormatting>
  <conditionalFormatting sqref="AM577">
    <cfRule type="expression" dxfId="389" priority="411">
      <formula>IF(RIGHT(TEXT(AM577,"0.#"),1)=".",FALSE,TRUE)</formula>
    </cfRule>
    <cfRule type="expression" dxfId="388" priority="412">
      <formula>IF(RIGHT(TEXT(AM577,"0.#"),1)=".",TRUE,FALSE)</formula>
    </cfRule>
  </conditionalFormatting>
  <conditionalFormatting sqref="AI578">
    <cfRule type="expression" dxfId="387" priority="403">
      <formula>IF(RIGHT(TEXT(AI578,"0.#"),1)=".",FALSE,TRUE)</formula>
    </cfRule>
    <cfRule type="expression" dxfId="386" priority="404">
      <formula>IF(RIGHT(TEXT(AI578,"0.#"),1)=".",TRUE,FALSE)</formula>
    </cfRule>
  </conditionalFormatting>
  <conditionalFormatting sqref="AI576">
    <cfRule type="expression" dxfId="385" priority="407">
      <formula>IF(RIGHT(TEXT(AI576,"0.#"),1)=".",FALSE,TRUE)</formula>
    </cfRule>
    <cfRule type="expression" dxfId="384" priority="408">
      <formula>IF(RIGHT(TEXT(AI576,"0.#"),1)=".",TRUE,FALSE)</formula>
    </cfRule>
  </conditionalFormatting>
  <conditionalFormatting sqref="AI577">
    <cfRule type="expression" dxfId="383" priority="405">
      <formula>IF(RIGHT(TEXT(AI577,"0.#"),1)=".",FALSE,TRUE)</formula>
    </cfRule>
    <cfRule type="expression" dxfId="382" priority="406">
      <formula>IF(RIGHT(TEXT(AI577,"0.#"),1)=".",TRUE,FALSE)</formula>
    </cfRule>
  </conditionalFormatting>
  <conditionalFormatting sqref="AM583">
    <cfRule type="expression" dxfId="381" priority="397">
      <formula>IF(RIGHT(TEXT(AM583,"0.#"),1)=".",FALSE,TRUE)</formula>
    </cfRule>
    <cfRule type="expression" dxfId="380" priority="398">
      <formula>IF(RIGHT(TEXT(AM583,"0.#"),1)=".",TRUE,FALSE)</formula>
    </cfRule>
  </conditionalFormatting>
  <conditionalFormatting sqref="AM581">
    <cfRule type="expression" dxfId="379" priority="401">
      <formula>IF(RIGHT(TEXT(AM581,"0.#"),1)=".",FALSE,TRUE)</formula>
    </cfRule>
    <cfRule type="expression" dxfId="378" priority="402">
      <formula>IF(RIGHT(TEXT(AM581,"0.#"),1)=".",TRUE,FALSE)</formula>
    </cfRule>
  </conditionalFormatting>
  <conditionalFormatting sqref="AM582">
    <cfRule type="expression" dxfId="377" priority="399">
      <formula>IF(RIGHT(TEXT(AM582,"0.#"),1)=".",FALSE,TRUE)</formula>
    </cfRule>
    <cfRule type="expression" dxfId="376" priority="400">
      <formula>IF(RIGHT(TEXT(AM582,"0.#"),1)=".",TRUE,FALSE)</formula>
    </cfRule>
  </conditionalFormatting>
  <conditionalFormatting sqref="AI583">
    <cfRule type="expression" dxfId="375" priority="391">
      <formula>IF(RIGHT(TEXT(AI583,"0.#"),1)=".",FALSE,TRUE)</formula>
    </cfRule>
    <cfRule type="expression" dxfId="374" priority="392">
      <formula>IF(RIGHT(TEXT(AI583,"0.#"),1)=".",TRUE,FALSE)</formula>
    </cfRule>
  </conditionalFormatting>
  <conditionalFormatting sqref="AI581">
    <cfRule type="expression" dxfId="373" priority="395">
      <formula>IF(RIGHT(TEXT(AI581,"0.#"),1)=".",FALSE,TRUE)</formula>
    </cfRule>
    <cfRule type="expression" dxfId="372" priority="396">
      <formula>IF(RIGHT(TEXT(AI581,"0.#"),1)=".",TRUE,FALSE)</formula>
    </cfRule>
  </conditionalFormatting>
  <conditionalFormatting sqref="AI582">
    <cfRule type="expression" dxfId="371" priority="393">
      <formula>IF(RIGHT(TEXT(AI582,"0.#"),1)=".",FALSE,TRUE)</formula>
    </cfRule>
    <cfRule type="expression" dxfId="370" priority="394">
      <formula>IF(RIGHT(TEXT(AI582,"0.#"),1)=".",TRUE,FALSE)</formula>
    </cfRule>
  </conditionalFormatting>
  <conditionalFormatting sqref="AM548">
    <cfRule type="expression" dxfId="369" priority="469">
      <formula>IF(RIGHT(TEXT(AM548,"0.#"),1)=".",FALSE,TRUE)</formula>
    </cfRule>
    <cfRule type="expression" dxfId="368" priority="470">
      <formula>IF(RIGHT(TEXT(AM548,"0.#"),1)=".",TRUE,FALSE)</formula>
    </cfRule>
  </conditionalFormatting>
  <conditionalFormatting sqref="AM546">
    <cfRule type="expression" dxfId="367" priority="473">
      <formula>IF(RIGHT(TEXT(AM546,"0.#"),1)=".",FALSE,TRUE)</formula>
    </cfRule>
    <cfRule type="expression" dxfId="366" priority="474">
      <formula>IF(RIGHT(TEXT(AM546,"0.#"),1)=".",TRUE,FALSE)</formula>
    </cfRule>
  </conditionalFormatting>
  <conditionalFormatting sqref="AM547">
    <cfRule type="expression" dxfId="365" priority="471">
      <formula>IF(RIGHT(TEXT(AM547,"0.#"),1)=".",FALSE,TRUE)</formula>
    </cfRule>
    <cfRule type="expression" dxfId="364" priority="472">
      <formula>IF(RIGHT(TEXT(AM547,"0.#"),1)=".",TRUE,FALSE)</formula>
    </cfRule>
  </conditionalFormatting>
  <conditionalFormatting sqref="AI548">
    <cfRule type="expression" dxfId="363" priority="463">
      <formula>IF(RIGHT(TEXT(AI548,"0.#"),1)=".",FALSE,TRUE)</formula>
    </cfRule>
    <cfRule type="expression" dxfId="362" priority="464">
      <formula>IF(RIGHT(TEXT(AI548,"0.#"),1)=".",TRUE,FALSE)</formula>
    </cfRule>
  </conditionalFormatting>
  <conditionalFormatting sqref="AI546">
    <cfRule type="expression" dxfId="361" priority="467">
      <formula>IF(RIGHT(TEXT(AI546,"0.#"),1)=".",FALSE,TRUE)</formula>
    </cfRule>
    <cfRule type="expression" dxfId="360" priority="468">
      <formula>IF(RIGHT(TEXT(AI546,"0.#"),1)=".",TRUE,FALSE)</formula>
    </cfRule>
  </conditionalFormatting>
  <conditionalFormatting sqref="AI547">
    <cfRule type="expression" dxfId="359" priority="465">
      <formula>IF(RIGHT(TEXT(AI547,"0.#"),1)=".",FALSE,TRUE)</formula>
    </cfRule>
    <cfRule type="expression" dxfId="358" priority="466">
      <formula>IF(RIGHT(TEXT(AI547,"0.#"),1)=".",TRUE,FALSE)</formula>
    </cfRule>
  </conditionalFormatting>
  <conditionalFormatting sqref="AM553">
    <cfRule type="expression" dxfId="357" priority="457">
      <formula>IF(RIGHT(TEXT(AM553,"0.#"),1)=".",FALSE,TRUE)</formula>
    </cfRule>
    <cfRule type="expression" dxfId="356" priority="458">
      <formula>IF(RIGHT(TEXT(AM553,"0.#"),1)=".",TRUE,FALSE)</formula>
    </cfRule>
  </conditionalFormatting>
  <conditionalFormatting sqref="AM551">
    <cfRule type="expression" dxfId="355" priority="461">
      <formula>IF(RIGHT(TEXT(AM551,"0.#"),1)=".",FALSE,TRUE)</formula>
    </cfRule>
    <cfRule type="expression" dxfId="354" priority="462">
      <formula>IF(RIGHT(TEXT(AM551,"0.#"),1)=".",TRUE,FALSE)</formula>
    </cfRule>
  </conditionalFormatting>
  <conditionalFormatting sqref="AM552">
    <cfRule type="expression" dxfId="353" priority="459">
      <formula>IF(RIGHT(TEXT(AM552,"0.#"),1)=".",FALSE,TRUE)</formula>
    </cfRule>
    <cfRule type="expression" dxfId="352" priority="460">
      <formula>IF(RIGHT(TEXT(AM552,"0.#"),1)=".",TRUE,FALSE)</formula>
    </cfRule>
  </conditionalFormatting>
  <conditionalFormatting sqref="AI553">
    <cfRule type="expression" dxfId="351" priority="451">
      <formula>IF(RIGHT(TEXT(AI553,"0.#"),1)=".",FALSE,TRUE)</formula>
    </cfRule>
    <cfRule type="expression" dxfId="350" priority="452">
      <formula>IF(RIGHT(TEXT(AI553,"0.#"),1)=".",TRUE,FALSE)</formula>
    </cfRule>
  </conditionalFormatting>
  <conditionalFormatting sqref="AI551">
    <cfRule type="expression" dxfId="349" priority="455">
      <formula>IF(RIGHT(TEXT(AI551,"0.#"),1)=".",FALSE,TRUE)</formula>
    </cfRule>
    <cfRule type="expression" dxfId="348" priority="456">
      <formula>IF(RIGHT(TEXT(AI551,"0.#"),1)=".",TRUE,FALSE)</formula>
    </cfRule>
  </conditionalFormatting>
  <conditionalFormatting sqref="AI552">
    <cfRule type="expression" dxfId="347" priority="453">
      <formula>IF(RIGHT(TEXT(AI552,"0.#"),1)=".",FALSE,TRUE)</formula>
    </cfRule>
    <cfRule type="expression" dxfId="346" priority="454">
      <formula>IF(RIGHT(TEXT(AI552,"0.#"),1)=".",TRUE,FALSE)</formula>
    </cfRule>
  </conditionalFormatting>
  <conditionalFormatting sqref="AM558">
    <cfRule type="expression" dxfId="345" priority="445">
      <formula>IF(RIGHT(TEXT(AM558,"0.#"),1)=".",FALSE,TRUE)</formula>
    </cfRule>
    <cfRule type="expression" dxfId="344" priority="446">
      <formula>IF(RIGHT(TEXT(AM558,"0.#"),1)=".",TRUE,FALSE)</formula>
    </cfRule>
  </conditionalFormatting>
  <conditionalFormatting sqref="AM556">
    <cfRule type="expression" dxfId="343" priority="449">
      <formula>IF(RIGHT(TEXT(AM556,"0.#"),1)=".",FALSE,TRUE)</formula>
    </cfRule>
    <cfRule type="expression" dxfId="342" priority="450">
      <formula>IF(RIGHT(TEXT(AM556,"0.#"),1)=".",TRUE,FALSE)</formula>
    </cfRule>
  </conditionalFormatting>
  <conditionalFormatting sqref="AM557">
    <cfRule type="expression" dxfId="341" priority="447">
      <formula>IF(RIGHT(TEXT(AM557,"0.#"),1)=".",FALSE,TRUE)</formula>
    </cfRule>
    <cfRule type="expression" dxfId="340" priority="448">
      <formula>IF(RIGHT(TEXT(AM557,"0.#"),1)=".",TRUE,FALSE)</formula>
    </cfRule>
  </conditionalFormatting>
  <conditionalFormatting sqref="AI558">
    <cfRule type="expression" dxfId="339" priority="439">
      <formula>IF(RIGHT(TEXT(AI558,"0.#"),1)=".",FALSE,TRUE)</formula>
    </cfRule>
    <cfRule type="expression" dxfId="338" priority="440">
      <formula>IF(RIGHT(TEXT(AI558,"0.#"),1)=".",TRUE,FALSE)</formula>
    </cfRule>
  </conditionalFormatting>
  <conditionalFormatting sqref="AI556">
    <cfRule type="expression" dxfId="337" priority="443">
      <formula>IF(RIGHT(TEXT(AI556,"0.#"),1)=".",FALSE,TRUE)</formula>
    </cfRule>
    <cfRule type="expression" dxfId="336" priority="444">
      <formula>IF(RIGHT(TEXT(AI556,"0.#"),1)=".",TRUE,FALSE)</formula>
    </cfRule>
  </conditionalFormatting>
  <conditionalFormatting sqref="AI557">
    <cfRule type="expression" dxfId="335" priority="441">
      <formula>IF(RIGHT(TEXT(AI557,"0.#"),1)=".",FALSE,TRUE)</formula>
    </cfRule>
    <cfRule type="expression" dxfId="334" priority="442">
      <formula>IF(RIGHT(TEXT(AI557,"0.#"),1)=".",TRUE,FALSE)</formula>
    </cfRule>
  </conditionalFormatting>
  <conditionalFormatting sqref="AM563">
    <cfRule type="expression" dxfId="333" priority="433">
      <formula>IF(RIGHT(TEXT(AM563,"0.#"),1)=".",FALSE,TRUE)</formula>
    </cfRule>
    <cfRule type="expression" dxfId="332" priority="434">
      <formula>IF(RIGHT(TEXT(AM563,"0.#"),1)=".",TRUE,FALSE)</formula>
    </cfRule>
  </conditionalFormatting>
  <conditionalFormatting sqref="AM561">
    <cfRule type="expression" dxfId="331" priority="437">
      <formula>IF(RIGHT(TEXT(AM561,"0.#"),1)=".",FALSE,TRUE)</formula>
    </cfRule>
    <cfRule type="expression" dxfId="330" priority="438">
      <formula>IF(RIGHT(TEXT(AM561,"0.#"),1)=".",TRUE,FALSE)</formula>
    </cfRule>
  </conditionalFormatting>
  <conditionalFormatting sqref="AM562">
    <cfRule type="expression" dxfId="329" priority="435">
      <formula>IF(RIGHT(TEXT(AM562,"0.#"),1)=".",FALSE,TRUE)</formula>
    </cfRule>
    <cfRule type="expression" dxfId="328" priority="436">
      <formula>IF(RIGHT(TEXT(AM562,"0.#"),1)=".",TRUE,FALSE)</formula>
    </cfRule>
  </conditionalFormatting>
  <conditionalFormatting sqref="AI563">
    <cfRule type="expression" dxfId="327" priority="427">
      <formula>IF(RIGHT(TEXT(AI563,"0.#"),1)=".",FALSE,TRUE)</formula>
    </cfRule>
    <cfRule type="expression" dxfId="326" priority="428">
      <formula>IF(RIGHT(TEXT(AI563,"0.#"),1)=".",TRUE,FALSE)</formula>
    </cfRule>
  </conditionalFormatting>
  <conditionalFormatting sqref="AI561">
    <cfRule type="expression" dxfId="325" priority="431">
      <formula>IF(RIGHT(TEXT(AI561,"0.#"),1)=".",FALSE,TRUE)</formula>
    </cfRule>
    <cfRule type="expression" dxfId="324" priority="432">
      <formula>IF(RIGHT(TEXT(AI561,"0.#"),1)=".",TRUE,FALSE)</formula>
    </cfRule>
  </conditionalFormatting>
  <conditionalFormatting sqref="AI562">
    <cfRule type="expression" dxfId="323" priority="429">
      <formula>IF(RIGHT(TEXT(AI562,"0.#"),1)=".",FALSE,TRUE)</formula>
    </cfRule>
    <cfRule type="expression" dxfId="322" priority="430">
      <formula>IF(RIGHT(TEXT(AI562,"0.#"),1)=".",TRUE,FALSE)</formula>
    </cfRule>
  </conditionalFormatting>
  <conditionalFormatting sqref="AM597">
    <cfRule type="expression" dxfId="321" priority="385">
      <formula>IF(RIGHT(TEXT(AM597,"0.#"),1)=".",FALSE,TRUE)</formula>
    </cfRule>
    <cfRule type="expression" dxfId="320" priority="386">
      <formula>IF(RIGHT(TEXT(AM597,"0.#"),1)=".",TRUE,FALSE)</formula>
    </cfRule>
  </conditionalFormatting>
  <conditionalFormatting sqref="AM595">
    <cfRule type="expression" dxfId="319" priority="389">
      <formula>IF(RIGHT(TEXT(AM595,"0.#"),1)=".",FALSE,TRUE)</formula>
    </cfRule>
    <cfRule type="expression" dxfId="318" priority="390">
      <formula>IF(RIGHT(TEXT(AM595,"0.#"),1)=".",TRUE,FALSE)</formula>
    </cfRule>
  </conditionalFormatting>
  <conditionalFormatting sqref="AM596">
    <cfRule type="expression" dxfId="317" priority="387">
      <formula>IF(RIGHT(TEXT(AM596,"0.#"),1)=".",FALSE,TRUE)</formula>
    </cfRule>
    <cfRule type="expression" dxfId="316" priority="388">
      <formula>IF(RIGHT(TEXT(AM596,"0.#"),1)=".",TRUE,FALSE)</formula>
    </cfRule>
  </conditionalFormatting>
  <conditionalFormatting sqref="AI597">
    <cfRule type="expression" dxfId="315" priority="379">
      <formula>IF(RIGHT(TEXT(AI597,"0.#"),1)=".",FALSE,TRUE)</formula>
    </cfRule>
    <cfRule type="expression" dxfId="314" priority="380">
      <formula>IF(RIGHT(TEXT(AI597,"0.#"),1)=".",TRUE,FALSE)</formula>
    </cfRule>
  </conditionalFormatting>
  <conditionalFormatting sqref="AI595">
    <cfRule type="expression" dxfId="313" priority="383">
      <formula>IF(RIGHT(TEXT(AI595,"0.#"),1)=".",FALSE,TRUE)</formula>
    </cfRule>
    <cfRule type="expression" dxfId="312" priority="384">
      <formula>IF(RIGHT(TEXT(AI595,"0.#"),1)=".",TRUE,FALSE)</formula>
    </cfRule>
  </conditionalFormatting>
  <conditionalFormatting sqref="AI596">
    <cfRule type="expression" dxfId="311" priority="381">
      <formula>IF(RIGHT(TEXT(AI596,"0.#"),1)=".",FALSE,TRUE)</formula>
    </cfRule>
    <cfRule type="expression" dxfId="310" priority="382">
      <formula>IF(RIGHT(TEXT(AI596,"0.#"),1)=".",TRUE,FALSE)</formula>
    </cfRule>
  </conditionalFormatting>
  <conditionalFormatting sqref="AM622">
    <cfRule type="expression" dxfId="309" priority="373">
      <formula>IF(RIGHT(TEXT(AM622,"0.#"),1)=".",FALSE,TRUE)</formula>
    </cfRule>
    <cfRule type="expression" dxfId="308" priority="374">
      <formula>IF(RIGHT(TEXT(AM622,"0.#"),1)=".",TRUE,FALSE)</formula>
    </cfRule>
  </conditionalFormatting>
  <conditionalFormatting sqref="AM620">
    <cfRule type="expression" dxfId="307" priority="377">
      <formula>IF(RIGHT(TEXT(AM620,"0.#"),1)=".",FALSE,TRUE)</formula>
    </cfRule>
    <cfRule type="expression" dxfId="306" priority="378">
      <formula>IF(RIGHT(TEXT(AM620,"0.#"),1)=".",TRUE,FALSE)</formula>
    </cfRule>
  </conditionalFormatting>
  <conditionalFormatting sqref="AM621">
    <cfRule type="expression" dxfId="305" priority="375">
      <formula>IF(RIGHT(TEXT(AM621,"0.#"),1)=".",FALSE,TRUE)</formula>
    </cfRule>
    <cfRule type="expression" dxfId="304" priority="376">
      <formula>IF(RIGHT(TEXT(AM621,"0.#"),1)=".",TRUE,FALSE)</formula>
    </cfRule>
  </conditionalFormatting>
  <conditionalFormatting sqref="AI622">
    <cfRule type="expression" dxfId="303" priority="367">
      <formula>IF(RIGHT(TEXT(AI622,"0.#"),1)=".",FALSE,TRUE)</formula>
    </cfRule>
    <cfRule type="expression" dxfId="302" priority="368">
      <formula>IF(RIGHT(TEXT(AI622,"0.#"),1)=".",TRUE,FALSE)</formula>
    </cfRule>
  </conditionalFormatting>
  <conditionalFormatting sqref="AI620">
    <cfRule type="expression" dxfId="301" priority="371">
      <formula>IF(RIGHT(TEXT(AI620,"0.#"),1)=".",FALSE,TRUE)</formula>
    </cfRule>
    <cfRule type="expression" dxfId="300" priority="372">
      <formula>IF(RIGHT(TEXT(AI620,"0.#"),1)=".",TRUE,FALSE)</formula>
    </cfRule>
  </conditionalFormatting>
  <conditionalFormatting sqref="AI621">
    <cfRule type="expression" dxfId="299" priority="369">
      <formula>IF(RIGHT(TEXT(AI621,"0.#"),1)=".",FALSE,TRUE)</formula>
    </cfRule>
    <cfRule type="expression" dxfId="298" priority="370">
      <formula>IF(RIGHT(TEXT(AI621,"0.#"),1)=".",TRUE,FALSE)</formula>
    </cfRule>
  </conditionalFormatting>
  <conditionalFormatting sqref="AM627">
    <cfRule type="expression" dxfId="297" priority="313">
      <formula>IF(RIGHT(TEXT(AM627,"0.#"),1)=".",FALSE,TRUE)</formula>
    </cfRule>
    <cfRule type="expression" dxfId="296" priority="314">
      <formula>IF(RIGHT(TEXT(AM627,"0.#"),1)=".",TRUE,FALSE)</formula>
    </cfRule>
  </conditionalFormatting>
  <conditionalFormatting sqref="AM625">
    <cfRule type="expression" dxfId="295" priority="317">
      <formula>IF(RIGHT(TEXT(AM625,"0.#"),1)=".",FALSE,TRUE)</formula>
    </cfRule>
    <cfRule type="expression" dxfId="294" priority="318">
      <formula>IF(RIGHT(TEXT(AM625,"0.#"),1)=".",TRUE,FALSE)</formula>
    </cfRule>
  </conditionalFormatting>
  <conditionalFormatting sqref="AM626">
    <cfRule type="expression" dxfId="293" priority="315">
      <formula>IF(RIGHT(TEXT(AM626,"0.#"),1)=".",FALSE,TRUE)</formula>
    </cfRule>
    <cfRule type="expression" dxfId="292" priority="316">
      <formula>IF(RIGHT(TEXT(AM626,"0.#"),1)=".",TRUE,FALSE)</formula>
    </cfRule>
  </conditionalFormatting>
  <conditionalFormatting sqref="AI627">
    <cfRule type="expression" dxfId="291" priority="307">
      <formula>IF(RIGHT(TEXT(AI627,"0.#"),1)=".",FALSE,TRUE)</formula>
    </cfRule>
    <cfRule type="expression" dxfId="290" priority="308">
      <formula>IF(RIGHT(TEXT(AI627,"0.#"),1)=".",TRUE,FALSE)</formula>
    </cfRule>
  </conditionalFormatting>
  <conditionalFormatting sqref="AI625">
    <cfRule type="expression" dxfId="289" priority="311">
      <formula>IF(RIGHT(TEXT(AI625,"0.#"),1)=".",FALSE,TRUE)</formula>
    </cfRule>
    <cfRule type="expression" dxfId="288" priority="312">
      <formula>IF(RIGHT(TEXT(AI625,"0.#"),1)=".",TRUE,FALSE)</formula>
    </cfRule>
  </conditionalFormatting>
  <conditionalFormatting sqref="AI626">
    <cfRule type="expression" dxfId="287" priority="309">
      <formula>IF(RIGHT(TEXT(AI626,"0.#"),1)=".",FALSE,TRUE)</formula>
    </cfRule>
    <cfRule type="expression" dxfId="286" priority="310">
      <formula>IF(RIGHT(TEXT(AI626,"0.#"),1)=".",TRUE,FALSE)</formula>
    </cfRule>
  </conditionalFormatting>
  <conditionalFormatting sqref="AM632">
    <cfRule type="expression" dxfId="285" priority="301">
      <formula>IF(RIGHT(TEXT(AM632,"0.#"),1)=".",FALSE,TRUE)</formula>
    </cfRule>
    <cfRule type="expression" dxfId="284" priority="302">
      <formula>IF(RIGHT(TEXT(AM632,"0.#"),1)=".",TRUE,FALSE)</formula>
    </cfRule>
  </conditionalFormatting>
  <conditionalFormatting sqref="AM630">
    <cfRule type="expression" dxfId="283" priority="305">
      <formula>IF(RIGHT(TEXT(AM630,"0.#"),1)=".",FALSE,TRUE)</formula>
    </cfRule>
    <cfRule type="expression" dxfId="282" priority="306">
      <formula>IF(RIGHT(TEXT(AM630,"0.#"),1)=".",TRUE,FALSE)</formula>
    </cfRule>
  </conditionalFormatting>
  <conditionalFormatting sqref="AM631">
    <cfRule type="expression" dxfId="281" priority="303">
      <formula>IF(RIGHT(TEXT(AM631,"0.#"),1)=".",FALSE,TRUE)</formula>
    </cfRule>
    <cfRule type="expression" dxfId="280" priority="304">
      <formula>IF(RIGHT(TEXT(AM631,"0.#"),1)=".",TRUE,FALSE)</formula>
    </cfRule>
  </conditionalFormatting>
  <conditionalFormatting sqref="AI632">
    <cfRule type="expression" dxfId="279" priority="295">
      <formula>IF(RIGHT(TEXT(AI632,"0.#"),1)=".",FALSE,TRUE)</formula>
    </cfRule>
    <cfRule type="expression" dxfId="278" priority="296">
      <formula>IF(RIGHT(TEXT(AI632,"0.#"),1)=".",TRUE,FALSE)</formula>
    </cfRule>
  </conditionalFormatting>
  <conditionalFormatting sqref="AI630">
    <cfRule type="expression" dxfId="277" priority="299">
      <formula>IF(RIGHT(TEXT(AI630,"0.#"),1)=".",FALSE,TRUE)</formula>
    </cfRule>
    <cfRule type="expression" dxfId="276" priority="300">
      <formula>IF(RIGHT(TEXT(AI630,"0.#"),1)=".",TRUE,FALSE)</formula>
    </cfRule>
  </conditionalFormatting>
  <conditionalFormatting sqref="AI631">
    <cfRule type="expression" dxfId="275" priority="297">
      <formula>IF(RIGHT(TEXT(AI631,"0.#"),1)=".",FALSE,TRUE)</formula>
    </cfRule>
    <cfRule type="expression" dxfId="274" priority="298">
      <formula>IF(RIGHT(TEXT(AI631,"0.#"),1)=".",TRUE,FALSE)</formula>
    </cfRule>
  </conditionalFormatting>
  <conditionalFormatting sqref="AM637">
    <cfRule type="expression" dxfId="273" priority="289">
      <formula>IF(RIGHT(TEXT(AM637,"0.#"),1)=".",FALSE,TRUE)</formula>
    </cfRule>
    <cfRule type="expression" dxfId="272" priority="290">
      <formula>IF(RIGHT(TEXT(AM637,"0.#"),1)=".",TRUE,FALSE)</formula>
    </cfRule>
  </conditionalFormatting>
  <conditionalFormatting sqref="AM635">
    <cfRule type="expression" dxfId="271" priority="293">
      <formula>IF(RIGHT(TEXT(AM635,"0.#"),1)=".",FALSE,TRUE)</formula>
    </cfRule>
    <cfRule type="expression" dxfId="270" priority="294">
      <formula>IF(RIGHT(TEXT(AM635,"0.#"),1)=".",TRUE,FALSE)</formula>
    </cfRule>
  </conditionalFormatting>
  <conditionalFormatting sqref="AM636">
    <cfRule type="expression" dxfId="269" priority="291">
      <formula>IF(RIGHT(TEXT(AM636,"0.#"),1)=".",FALSE,TRUE)</formula>
    </cfRule>
    <cfRule type="expression" dxfId="268" priority="292">
      <formula>IF(RIGHT(TEXT(AM636,"0.#"),1)=".",TRUE,FALSE)</formula>
    </cfRule>
  </conditionalFormatting>
  <conditionalFormatting sqref="AI637">
    <cfRule type="expression" dxfId="267" priority="283">
      <formula>IF(RIGHT(TEXT(AI637,"0.#"),1)=".",FALSE,TRUE)</formula>
    </cfRule>
    <cfRule type="expression" dxfId="266" priority="284">
      <formula>IF(RIGHT(TEXT(AI637,"0.#"),1)=".",TRUE,FALSE)</formula>
    </cfRule>
  </conditionalFormatting>
  <conditionalFormatting sqref="AI635">
    <cfRule type="expression" dxfId="265" priority="287">
      <formula>IF(RIGHT(TEXT(AI635,"0.#"),1)=".",FALSE,TRUE)</formula>
    </cfRule>
    <cfRule type="expression" dxfId="264" priority="288">
      <formula>IF(RIGHT(TEXT(AI635,"0.#"),1)=".",TRUE,FALSE)</formula>
    </cfRule>
  </conditionalFormatting>
  <conditionalFormatting sqref="AI636">
    <cfRule type="expression" dxfId="263" priority="285">
      <formula>IF(RIGHT(TEXT(AI636,"0.#"),1)=".",FALSE,TRUE)</formula>
    </cfRule>
    <cfRule type="expression" dxfId="262" priority="286">
      <formula>IF(RIGHT(TEXT(AI636,"0.#"),1)=".",TRUE,FALSE)</formula>
    </cfRule>
  </conditionalFormatting>
  <conditionalFormatting sqref="AM602">
    <cfRule type="expression" dxfId="261" priority="361">
      <formula>IF(RIGHT(TEXT(AM602,"0.#"),1)=".",FALSE,TRUE)</formula>
    </cfRule>
    <cfRule type="expression" dxfId="260" priority="362">
      <formula>IF(RIGHT(TEXT(AM602,"0.#"),1)=".",TRUE,FALSE)</formula>
    </cfRule>
  </conditionalFormatting>
  <conditionalFormatting sqref="AM600">
    <cfRule type="expression" dxfId="259" priority="365">
      <formula>IF(RIGHT(TEXT(AM600,"0.#"),1)=".",FALSE,TRUE)</formula>
    </cfRule>
    <cfRule type="expression" dxfId="258" priority="366">
      <formula>IF(RIGHT(TEXT(AM600,"0.#"),1)=".",TRUE,FALSE)</formula>
    </cfRule>
  </conditionalFormatting>
  <conditionalFormatting sqref="AM601">
    <cfRule type="expression" dxfId="257" priority="363">
      <formula>IF(RIGHT(TEXT(AM601,"0.#"),1)=".",FALSE,TRUE)</formula>
    </cfRule>
    <cfRule type="expression" dxfId="256" priority="364">
      <formula>IF(RIGHT(TEXT(AM601,"0.#"),1)=".",TRUE,FALSE)</formula>
    </cfRule>
  </conditionalFormatting>
  <conditionalFormatting sqref="AI602">
    <cfRule type="expression" dxfId="255" priority="355">
      <formula>IF(RIGHT(TEXT(AI602,"0.#"),1)=".",FALSE,TRUE)</formula>
    </cfRule>
    <cfRule type="expression" dxfId="254" priority="356">
      <formula>IF(RIGHT(TEXT(AI602,"0.#"),1)=".",TRUE,FALSE)</formula>
    </cfRule>
  </conditionalFormatting>
  <conditionalFormatting sqref="AI600">
    <cfRule type="expression" dxfId="253" priority="359">
      <formula>IF(RIGHT(TEXT(AI600,"0.#"),1)=".",FALSE,TRUE)</formula>
    </cfRule>
    <cfRule type="expression" dxfId="252" priority="360">
      <formula>IF(RIGHT(TEXT(AI600,"0.#"),1)=".",TRUE,FALSE)</formula>
    </cfRule>
  </conditionalFormatting>
  <conditionalFormatting sqref="AI601">
    <cfRule type="expression" dxfId="251" priority="357">
      <formula>IF(RIGHT(TEXT(AI601,"0.#"),1)=".",FALSE,TRUE)</formula>
    </cfRule>
    <cfRule type="expression" dxfId="250" priority="358">
      <formula>IF(RIGHT(TEXT(AI601,"0.#"),1)=".",TRUE,FALSE)</formula>
    </cfRule>
  </conditionalFormatting>
  <conditionalFormatting sqref="AM607">
    <cfRule type="expression" dxfId="249" priority="349">
      <formula>IF(RIGHT(TEXT(AM607,"0.#"),1)=".",FALSE,TRUE)</formula>
    </cfRule>
    <cfRule type="expression" dxfId="248" priority="350">
      <formula>IF(RIGHT(TEXT(AM607,"0.#"),1)=".",TRUE,FALSE)</formula>
    </cfRule>
  </conditionalFormatting>
  <conditionalFormatting sqref="AM605">
    <cfRule type="expression" dxfId="247" priority="353">
      <formula>IF(RIGHT(TEXT(AM605,"0.#"),1)=".",FALSE,TRUE)</formula>
    </cfRule>
    <cfRule type="expression" dxfId="246" priority="354">
      <formula>IF(RIGHT(TEXT(AM605,"0.#"),1)=".",TRUE,FALSE)</formula>
    </cfRule>
  </conditionalFormatting>
  <conditionalFormatting sqref="AM606">
    <cfRule type="expression" dxfId="245" priority="351">
      <formula>IF(RIGHT(TEXT(AM606,"0.#"),1)=".",FALSE,TRUE)</formula>
    </cfRule>
    <cfRule type="expression" dxfId="244" priority="352">
      <formula>IF(RIGHT(TEXT(AM606,"0.#"),1)=".",TRUE,FALSE)</formula>
    </cfRule>
  </conditionalFormatting>
  <conditionalFormatting sqref="AI607">
    <cfRule type="expression" dxfId="243" priority="343">
      <formula>IF(RIGHT(TEXT(AI607,"0.#"),1)=".",FALSE,TRUE)</formula>
    </cfRule>
    <cfRule type="expression" dxfId="242" priority="344">
      <formula>IF(RIGHT(TEXT(AI607,"0.#"),1)=".",TRUE,FALSE)</formula>
    </cfRule>
  </conditionalFormatting>
  <conditionalFormatting sqref="AI605">
    <cfRule type="expression" dxfId="241" priority="347">
      <formula>IF(RIGHT(TEXT(AI605,"0.#"),1)=".",FALSE,TRUE)</formula>
    </cfRule>
    <cfRule type="expression" dxfId="240" priority="348">
      <formula>IF(RIGHT(TEXT(AI605,"0.#"),1)=".",TRUE,FALSE)</formula>
    </cfRule>
  </conditionalFormatting>
  <conditionalFormatting sqref="AI606">
    <cfRule type="expression" dxfId="239" priority="345">
      <formula>IF(RIGHT(TEXT(AI606,"0.#"),1)=".",FALSE,TRUE)</formula>
    </cfRule>
    <cfRule type="expression" dxfId="238" priority="346">
      <formula>IF(RIGHT(TEXT(AI606,"0.#"),1)=".",TRUE,FALSE)</formula>
    </cfRule>
  </conditionalFormatting>
  <conditionalFormatting sqref="AM612">
    <cfRule type="expression" dxfId="237" priority="337">
      <formula>IF(RIGHT(TEXT(AM612,"0.#"),1)=".",FALSE,TRUE)</formula>
    </cfRule>
    <cfRule type="expression" dxfId="236" priority="338">
      <formula>IF(RIGHT(TEXT(AM612,"0.#"),1)=".",TRUE,FALSE)</formula>
    </cfRule>
  </conditionalFormatting>
  <conditionalFormatting sqref="AM610">
    <cfRule type="expression" dxfId="235" priority="341">
      <formula>IF(RIGHT(TEXT(AM610,"0.#"),1)=".",FALSE,TRUE)</formula>
    </cfRule>
    <cfRule type="expression" dxfId="234" priority="342">
      <formula>IF(RIGHT(TEXT(AM610,"0.#"),1)=".",TRUE,FALSE)</formula>
    </cfRule>
  </conditionalFormatting>
  <conditionalFormatting sqref="AM611">
    <cfRule type="expression" dxfId="233" priority="339">
      <formula>IF(RIGHT(TEXT(AM611,"0.#"),1)=".",FALSE,TRUE)</formula>
    </cfRule>
    <cfRule type="expression" dxfId="232" priority="340">
      <formula>IF(RIGHT(TEXT(AM611,"0.#"),1)=".",TRUE,FALSE)</formula>
    </cfRule>
  </conditionalFormatting>
  <conditionalFormatting sqref="AI612">
    <cfRule type="expression" dxfId="231" priority="331">
      <formula>IF(RIGHT(TEXT(AI612,"0.#"),1)=".",FALSE,TRUE)</formula>
    </cfRule>
    <cfRule type="expression" dxfId="230" priority="332">
      <formula>IF(RIGHT(TEXT(AI612,"0.#"),1)=".",TRUE,FALSE)</formula>
    </cfRule>
  </conditionalFormatting>
  <conditionalFormatting sqref="AI610">
    <cfRule type="expression" dxfId="229" priority="335">
      <formula>IF(RIGHT(TEXT(AI610,"0.#"),1)=".",FALSE,TRUE)</formula>
    </cfRule>
    <cfRule type="expression" dxfId="228" priority="336">
      <formula>IF(RIGHT(TEXT(AI610,"0.#"),1)=".",TRUE,FALSE)</formula>
    </cfRule>
  </conditionalFormatting>
  <conditionalFormatting sqref="AI611">
    <cfRule type="expression" dxfId="227" priority="333">
      <formula>IF(RIGHT(TEXT(AI611,"0.#"),1)=".",FALSE,TRUE)</formula>
    </cfRule>
    <cfRule type="expression" dxfId="226" priority="334">
      <formula>IF(RIGHT(TEXT(AI611,"0.#"),1)=".",TRUE,FALSE)</formula>
    </cfRule>
  </conditionalFormatting>
  <conditionalFormatting sqref="AM617">
    <cfRule type="expression" dxfId="225" priority="325">
      <formula>IF(RIGHT(TEXT(AM617,"0.#"),1)=".",FALSE,TRUE)</formula>
    </cfRule>
    <cfRule type="expression" dxfId="224" priority="326">
      <formula>IF(RIGHT(TEXT(AM617,"0.#"),1)=".",TRUE,FALSE)</formula>
    </cfRule>
  </conditionalFormatting>
  <conditionalFormatting sqref="AM615">
    <cfRule type="expression" dxfId="223" priority="329">
      <formula>IF(RIGHT(TEXT(AM615,"0.#"),1)=".",FALSE,TRUE)</formula>
    </cfRule>
    <cfRule type="expression" dxfId="222" priority="330">
      <formula>IF(RIGHT(TEXT(AM615,"0.#"),1)=".",TRUE,FALSE)</formula>
    </cfRule>
  </conditionalFormatting>
  <conditionalFormatting sqref="AM616">
    <cfRule type="expression" dxfId="221" priority="327">
      <formula>IF(RIGHT(TEXT(AM616,"0.#"),1)=".",FALSE,TRUE)</formula>
    </cfRule>
    <cfRule type="expression" dxfId="220" priority="328">
      <formula>IF(RIGHT(TEXT(AM616,"0.#"),1)=".",TRUE,FALSE)</formula>
    </cfRule>
  </conditionalFormatting>
  <conditionalFormatting sqref="AI617">
    <cfRule type="expression" dxfId="219" priority="319">
      <formula>IF(RIGHT(TEXT(AI617,"0.#"),1)=".",FALSE,TRUE)</formula>
    </cfRule>
    <cfRule type="expression" dxfId="218" priority="320">
      <formula>IF(RIGHT(TEXT(AI617,"0.#"),1)=".",TRUE,FALSE)</formula>
    </cfRule>
  </conditionalFormatting>
  <conditionalFormatting sqref="AI615">
    <cfRule type="expression" dxfId="217" priority="323">
      <formula>IF(RIGHT(TEXT(AI615,"0.#"),1)=".",FALSE,TRUE)</formula>
    </cfRule>
    <cfRule type="expression" dxfId="216" priority="324">
      <formula>IF(RIGHT(TEXT(AI615,"0.#"),1)=".",TRUE,FALSE)</formula>
    </cfRule>
  </conditionalFormatting>
  <conditionalFormatting sqref="AI616">
    <cfRule type="expression" dxfId="215" priority="321">
      <formula>IF(RIGHT(TEXT(AI616,"0.#"),1)=".",FALSE,TRUE)</formula>
    </cfRule>
    <cfRule type="expression" dxfId="214" priority="322">
      <formula>IF(RIGHT(TEXT(AI616,"0.#"),1)=".",TRUE,FALSE)</formula>
    </cfRule>
  </conditionalFormatting>
  <conditionalFormatting sqref="AM651">
    <cfRule type="expression" dxfId="213" priority="277">
      <formula>IF(RIGHT(TEXT(AM651,"0.#"),1)=".",FALSE,TRUE)</formula>
    </cfRule>
    <cfRule type="expression" dxfId="212" priority="278">
      <formula>IF(RIGHT(TEXT(AM651,"0.#"),1)=".",TRUE,FALSE)</formula>
    </cfRule>
  </conditionalFormatting>
  <conditionalFormatting sqref="AM649">
    <cfRule type="expression" dxfId="211" priority="281">
      <formula>IF(RIGHT(TEXT(AM649,"0.#"),1)=".",FALSE,TRUE)</formula>
    </cfRule>
    <cfRule type="expression" dxfId="210" priority="282">
      <formula>IF(RIGHT(TEXT(AM649,"0.#"),1)=".",TRUE,FALSE)</formula>
    </cfRule>
  </conditionalFormatting>
  <conditionalFormatting sqref="AM650">
    <cfRule type="expression" dxfId="209" priority="279">
      <formula>IF(RIGHT(TEXT(AM650,"0.#"),1)=".",FALSE,TRUE)</formula>
    </cfRule>
    <cfRule type="expression" dxfId="208" priority="280">
      <formula>IF(RIGHT(TEXT(AM650,"0.#"),1)=".",TRUE,FALSE)</formula>
    </cfRule>
  </conditionalFormatting>
  <conditionalFormatting sqref="AI651">
    <cfRule type="expression" dxfId="207" priority="271">
      <formula>IF(RIGHT(TEXT(AI651,"0.#"),1)=".",FALSE,TRUE)</formula>
    </cfRule>
    <cfRule type="expression" dxfId="206" priority="272">
      <formula>IF(RIGHT(TEXT(AI651,"0.#"),1)=".",TRUE,FALSE)</formula>
    </cfRule>
  </conditionalFormatting>
  <conditionalFormatting sqref="AI649">
    <cfRule type="expression" dxfId="205" priority="275">
      <formula>IF(RIGHT(TEXT(AI649,"0.#"),1)=".",FALSE,TRUE)</formula>
    </cfRule>
    <cfRule type="expression" dxfId="204" priority="276">
      <formula>IF(RIGHT(TEXT(AI649,"0.#"),1)=".",TRUE,FALSE)</formula>
    </cfRule>
  </conditionalFormatting>
  <conditionalFormatting sqref="AI650">
    <cfRule type="expression" dxfId="203" priority="273">
      <formula>IF(RIGHT(TEXT(AI650,"0.#"),1)=".",FALSE,TRUE)</formula>
    </cfRule>
    <cfRule type="expression" dxfId="202" priority="274">
      <formula>IF(RIGHT(TEXT(AI650,"0.#"),1)=".",TRUE,FALSE)</formula>
    </cfRule>
  </conditionalFormatting>
  <conditionalFormatting sqref="AM676">
    <cfRule type="expression" dxfId="201" priority="265">
      <formula>IF(RIGHT(TEXT(AM676,"0.#"),1)=".",FALSE,TRUE)</formula>
    </cfRule>
    <cfRule type="expression" dxfId="200" priority="266">
      <formula>IF(RIGHT(TEXT(AM676,"0.#"),1)=".",TRUE,FALSE)</formula>
    </cfRule>
  </conditionalFormatting>
  <conditionalFormatting sqref="AM674">
    <cfRule type="expression" dxfId="199" priority="269">
      <formula>IF(RIGHT(TEXT(AM674,"0.#"),1)=".",FALSE,TRUE)</formula>
    </cfRule>
    <cfRule type="expression" dxfId="198" priority="270">
      <formula>IF(RIGHT(TEXT(AM674,"0.#"),1)=".",TRUE,FALSE)</formula>
    </cfRule>
  </conditionalFormatting>
  <conditionalFormatting sqref="AM675">
    <cfRule type="expression" dxfId="197" priority="267">
      <formula>IF(RIGHT(TEXT(AM675,"0.#"),1)=".",FALSE,TRUE)</formula>
    </cfRule>
    <cfRule type="expression" dxfId="196" priority="268">
      <formula>IF(RIGHT(TEXT(AM675,"0.#"),1)=".",TRUE,FALSE)</formula>
    </cfRule>
  </conditionalFormatting>
  <conditionalFormatting sqref="AI676">
    <cfRule type="expression" dxfId="195" priority="259">
      <formula>IF(RIGHT(TEXT(AI676,"0.#"),1)=".",FALSE,TRUE)</formula>
    </cfRule>
    <cfRule type="expression" dxfId="194" priority="260">
      <formula>IF(RIGHT(TEXT(AI676,"0.#"),1)=".",TRUE,FALSE)</formula>
    </cfRule>
  </conditionalFormatting>
  <conditionalFormatting sqref="AI674">
    <cfRule type="expression" dxfId="193" priority="263">
      <formula>IF(RIGHT(TEXT(AI674,"0.#"),1)=".",FALSE,TRUE)</formula>
    </cfRule>
    <cfRule type="expression" dxfId="192" priority="264">
      <formula>IF(RIGHT(TEXT(AI674,"0.#"),1)=".",TRUE,FALSE)</formula>
    </cfRule>
  </conditionalFormatting>
  <conditionalFormatting sqref="AI675">
    <cfRule type="expression" dxfId="191" priority="261">
      <formula>IF(RIGHT(TEXT(AI675,"0.#"),1)=".",FALSE,TRUE)</formula>
    </cfRule>
    <cfRule type="expression" dxfId="190" priority="262">
      <formula>IF(RIGHT(TEXT(AI675,"0.#"),1)=".",TRUE,FALSE)</formula>
    </cfRule>
  </conditionalFormatting>
  <conditionalFormatting sqref="AM681">
    <cfRule type="expression" dxfId="189" priority="205">
      <formula>IF(RIGHT(TEXT(AM681,"0.#"),1)=".",FALSE,TRUE)</formula>
    </cfRule>
    <cfRule type="expression" dxfId="188" priority="206">
      <formula>IF(RIGHT(TEXT(AM681,"0.#"),1)=".",TRUE,FALSE)</formula>
    </cfRule>
  </conditionalFormatting>
  <conditionalFormatting sqref="AM679">
    <cfRule type="expression" dxfId="187" priority="209">
      <formula>IF(RIGHT(TEXT(AM679,"0.#"),1)=".",FALSE,TRUE)</formula>
    </cfRule>
    <cfRule type="expression" dxfId="186" priority="210">
      <formula>IF(RIGHT(TEXT(AM679,"0.#"),1)=".",TRUE,FALSE)</formula>
    </cfRule>
  </conditionalFormatting>
  <conditionalFormatting sqref="AM680">
    <cfRule type="expression" dxfId="185" priority="207">
      <formula>IF(RIGHT(TEXT(AM680,"0.#"),1)=".",FALSE,TRUE)</formula>
    </cfRule>
    <cfRule type="expression" dxfId="184" priority="208">
      <formula>IF(RIGHT(TEXT(AM680,"0.#"),1)=".",TRUE,FALSE)</formula>
    </cfRule>
  </conditionalFormatting>
  <conditionalFormatting sqref="AI681">
    <cfRule type="expression" dxfId="183" priority="199">
      <formula>IF(RIGHT(TEXT(AI681,"0.#"),1)=".",FALSE,TRUE)</formula>
    </cfRule>
    <cfRule type="expression" dxfId="182" priority="200">
      <formula>IF(RIGHT(TEXT(AI681,"0.#"),1)=".",TRUE,FALSE)</formula>
    </cfRule>
  </conditionalFormatting>
  <conditionalFormatting sqref="AI679">
    <cfRule type="expression" dxfId="181" priority="203">
      <formula>IF(RIGHT(TEXT(AI679,"0.#"),1)=".",FALSE,TRUE)</formula>
    </cfRule>
    <cfRule type="expression" dxfId="180" priority="204">
      <formula>IF(RIGHT(TEXT(AI679,"0.#"),1)=".",TRUE,FALSE)</formula>
    </cfRule>
  </conditionalFormatting>
  <conditionalFormatting sqref="AI680">
    <cfRule type="expression" dxfId="179" priority="201">
      <formula>IF(RIGHT(TEXT(AI680,"0.#"),1)=".",FALSE,TRUE)</formula>
    </cfRule>
    <cfRule type="expression" dxfId="178" priority="202">
      <formula>IF(RIGHT(TEXT(AI680,"0.#"),1)=".",TRUE,FALSE)</formula>
    </cfRule>
  </conditionalFormatting>
  <conditionalFormatting sqref="AM686">
    <cfRule type="expression" dxfId="177" priority="193">
      <formula>IF(RIGHT(TEXT(AM686,"0.#"),1)=".",FALSE,TRUE)</formula>
    </cfRule>
    <cfRule type="expression" dxfId="176" priority="194">
      <formula>IF(RIGHT(TEXT(AM686,"0.#"),1)=".",TRUE,FALSE)</formula>
    </cfRule>
  </conditionalFormatting>
  <conditionalFormatting sqref="AM684">
    <cfRule type="expression" dxfId="175" priority="197">
      <formula>IF(RIGHT(TEXT(AM684,"0.#"),1)=".",FALSE,TRUE)</formula>
    </cfRule>
    <cfRule type="expression" dxfId="174" priority="198">
      <formula>IF(RIGHT(TEXT(AM684,"0.#"),1)=".",TRUE,FALSE)</formula>
    </cfRule>
  </conditionalFormatting>
  <conditionalFormatting sqref="AM685">
    <cfRule type="expression" dxfId="173" priority="195">
      <formula>IF(RIGHT(TEXT(AM685,"0.#"),1)=".",FALSE,TRUE)</formula>
    </cfRule>
    <cfRule type="expression" dxfId="172" priority="196">
      <formula>IF(RIGHT(TEXT(AM685,"0.#"),1)=".",TRUE,FALSE)</formula>
    </cfRule>
  </conditionalFormatting>
  <conditionalFormatting sqref="AI686">
    <cfRule type="expression" dxfId="171" priority="187">
      <formula>IF(RIGHT(TEXT(AI686,"0.#"),1)=".",FALSE,TRUE)</formula>
    </cfRule>
    <cfRule type="expression" dxfId="170" priority="188">
      <formula>IF(RIGHT(TEXT(AI686,"0.#"),1)=".",TRUE,FALSE)</formula>
    </cfRule>
  </conditionalFormatting>
  <conditionalFormatting sqref="AI684">
    <cfRule type="expression" dxfId="169" priority="191">
      <formula>IF(RIGHT(TEXT(AI684,"0.#"),1)=".",FALSE,TRUE)</formula>
    </cfRule>
    <cfRule type="expression" dxfId="168" priority="192">
      <formula>IF(RIGHT(TEXT(AI684,"0.#"),1)=".",TRUE,FALSE)</formula>
    </cfRule>
  </conditionalFormatting>
  <conditionalFormatting sqref="AI685">
    <cfRule type="expression" dxfId="167" priority="189">
      <formula>IF(RIGHT(TEXT(AI685,"0.#"),1)=".",FALSE,TRUE)</formula>
    </cfRule>
    <cfRule type="expression" dxfId="166" priority="190">
      <formula>IF(RIGHT(TEXT(AI685,"0.#"),1)=".",TRUE,FALSE)</formula>
    </cfRule>
  </conditionalFormatting>
  <conditionalFormatting sqref="AM691">
    <cfRule type="expression" dxfId="165" priority="181">
      <formula>IF(RIGHT(TEXT(AM691,"0.#"),1)=".",FALSE,TRUE)</formula>
    </cfRule>
    <cfRule type="expression" dxfId="164" priority="182">
      <formula>IF(RIGHT(TEXT(AM691,"0.#"),1)=".",TRUE,FALSE)</formula>
    </cfRule>
  </conditionalFormatting>
  <conditionalFormatting sqref="AM689">
    <cfRule type="expression" dxfId="163" priority="185">
      <formula>IF(RIGHT(TEXT(AM689,"0.#"),1)=".",FALSE,TRUE)</formula>
    </cfRule>
    <cfRule type="expression" dxfId="162" priority="186">
      <formula>IF(RIGHT(TEXT(AM689,"0.#"),1)=".",TRUE,FALSE)</formula>
    </cfRule>
  </conditionalFormatting>
  <conditionalFormatting sqref="AM690">
    <cfRule type="expression" dxfId="161" priority="183">
      <formula>IF(RIGHT(TEXT(AM690,"0.#"),1)=".",FALSE,TRUE)</formula>
    </cfRule>
    <cfRule type="expression" dxfId="160" priority="184">
      <formula>IF(RIGHT(TEXT(AM690,"0.#"),1)=".",TRUE,FALSE)</formula>
    </cfRule>
  </conditionalFormatting>
  <conditionalFormatting sqref="AI691">
    <cfRule type="expression" dxfId="159" priority="175">
      <formula>IF(RIGHT(TEXT(AI691,"0.#"),1)=".",FALSE,TRUE)</formula>
    </cfRule>
    <cfRule type="expression" dxfId="158" priority="176">
      <formula>IF(RIGHT(TEXT(AI691,"0.#"),1)=".",TRUE,FALSE)</formula>
    </cfRule>
  </conditionalFormatting>
  <conditionalFormatting sqref="AI689">
    <cfRule type="expression" dxfId="157" priority="179">
      <formula>IF(RIGHT(TEXT(AI689,"0.#"),1)=".",FALSE,TRUE)</formula>
    </cfRule>
    <cfRule type="expression" dxfId="156" priority="180">
      <formula>IF(RIGHT(TEXT(AI689,"0.#"),1)=".",TRUE,FALSE)</formula>
    </cfRule>
  </conditionalFormatting>
  <conditionalFormatting sqref="AI690">
    <cfRule type="expression" dxfId="155" priority="177">
      <formula>IF(RIGHT(TEXT(AI690,"0.#"),1)=".",FALSE,TRUE)</formula>
    </cfRule>
    <cfRule type="expression" dxfId="154" priority="178">
      <formula>IF(RIGHT(TEXT(AI690,"0.#"),1)=".",TRUE,FALSE)</formula>
    </cfRule>
  </conditionalFormatting>
  <conditionalFormatting sqref="AM656">
    <cfRule type="expression" dxfId="153" priority="253">
      <formula>IF(RIGHT(TEXT(AM656,"0.#"),1)=".",FALSE,TRUE)</formula>
    </cfRule>
    <cfRule type="expression" dxfId="152" priority="254">
      <formula>IF(RIGHT(TEXT(AM656,"0.#"),1)=".",TRUE,FALSE)</formula>
    </cfRule>
  </conditionalFormatting>
  <conditionalFormatting sqref="AM654">
    <cfRule type="expression" dxfId="151" priority="257">
      <formula>IF(RIGHT(TEXT(AM654,"0.#"),1)=".",FALSE,TRUE)</formula>
    </cfRule>
    <cfRule type="expression" dxfId="150" priority="258">
      <formula>IF(RIGHT(TEXT(AM654,"0.#"),1)=".",TRUE,FALSE)</formula>
    </cfRule>
  </conditionalFormatting>
  <conditionalFormatting sqref="AM655">
    <cfRule type="expression" dxfId="149" priority="255">
      <formula>IF(RIGHT(TEXT(AM655,"0.#"),1)=".",FALSE,TRUE)</formula>
    </cfRule>
    <cfRule type="expression" dxfId="148" priority="256">
      <formula>IF(RIGHT(TEXT(AM655,"0.#"),1)=".",TRUE,FALSE)</formula>
    </cfRule>
  </conditionalFormatting>
  <conditionalFormatting sqref="AI656">
    <cfRule type="expression" dxfId="147" priority="247">
      <formula>IF(RIGHT(TEXT(AI656,"0.#"),1)=".",FALSE,TRUE)</formula>
    </cfRule>
    <cfRule type="expression" dxfId="146" priority="248">
      <formula>IF(RIGHT(TEXT(AI656,"0.#"),1)=".",TRUE,FALSE)</formula>
    </cfRule>
  </conditionalFormatting>
  <conditionalFormatting sqref="AI654">
    <cfRule type="expression" dxfId="145" priority="251">
      <formula>IF(RIGHT(TEXT(AI654,"0.#"),1)=".",FALSE,TRUE)</formula>
    </cfRule>
    <cfRule type="expression" dxfId="144" priority="252">
      <formula>IF(RIGHT(TEXT(AI654,"0.#"),1)=".",TRUE,FALSE)</formula>
    </cfRule>
  </conditionalFormatting>
  <conditionalFormatting sqref="AI655">
    <cfRule type="expression" dxfId="143" priority="249">
      <formula>IF(RIGHT(TEXT(AI655,"0.#"),1)=".",FALSE,TRUE)</formula>
    </cfRule>
    <cfRule type="expression" dxfId="142" priority="250">
      <formula>IF(RIGHT(TEXT(AI655,"0.#"),1)=".",TRUE,FALSE)</formula>
    </cfRule>
  </conditionalFormatting>
  <conditionalFormatting sqref="AM661">
    <cfRule type="expression" dxfId="141" priority="241">
      <formula>IF(RIGHT(TEXT(AM661,"0.#"),1)=".",FALSE,TRUE)</formula>
    </cfRule>
    <cfRule type="expression" dxfId="140" priority="242">
      <formula>IF(RIGHT(TEXT(AM661,"0.#"),1)=".",TRUE,FALSE)</formula>
    </cfRule>
  </conditionalFormatting>
  <conditionalFormatting sqref="AM659">
    <cfRule type="expression" dxfId="139" priority="245">
      <formula>IF(RIGHT(TEXT(AM659,"0.#"),1)=".",FALSE,TRUE)</formula>
    </cfRule>
    <cfRule type="expression" dxfId="138" priority="246">
      <formula>IF(RIGHT(TEXT(AM659,"0.#"),1)=".",TRUE,FALSE)</formula>
    </cfRule>
  </conditionalFormatting>
  <conditionalFormatting sqref="AM660">
    <cfRule type="expression" dxfId="137" priority="243">
      <formula>IF(RIGHT(TEXT(AM660,"0.#"),1)=".",FALSE,TRUE)</formula>
    </cfRule>
    <cfRule type="expression" dxfId="136" priority="244">
      <formula>IF(RIGHT(TEXT(AM660,"0.#"),1)=".",TRUE,FALSE)</formula>
    </cfRule>
  </conditionalFormatting>
  <conditionalFormatting sqref="AI661">
    <cfRule type="expression" dxfId="135" priority="235">
      <formula>IF(RIGHT(TEXT(AI661,"0.#"),1)=".",FALSE,TRUE)</formula>
    </cfRule>
    <cfRule type="expression" dxfId="134" priority="236">
      <formula>IF(RIGHT(TEXT(AI661,"0.#"),1)=".",TRUE,FALSE)</formula>
    </cfRule>
  </conditionalFormatting>
  <conditionalFormatting sqref="AI659">
    <cfRule type="expression" dxfId="133" priority="239">
      <formula>IF(RIGHT(TEXT(AI659,"0.#"),1)=".",FALSE,TRUE)</formula>
    </cfRule>
    <cfRule type="expression" dxfId="132" priority="240">
      <formula>IF(RIGHT(TEXT(AI659,"0.#"),1)=".",TRUE,FALSE)</formula>
    </cfRule>
  </conditionalFormatting>
  <conditionalFormatting sqref="AI660">
    <cfRule type="expression" dxfId="131" priority="237">
      <formula>IF(RIGHT(TEXT(AI660,"0.#"),1)=".",FALSE,TRUE)</formula>
    </cfRule>
    <cfRule type="expression" dxfId="130" priority="238">
      <formula>IF(RIGHT(TEXT(AI660,"0.#"),1)=".",TRUE,FALSE)</formula>
    </cfRule>
  </conditionalFormatting>
  <conditionalFormatting sqref="AM666">
    <cfRule type="expression" dxfId="129" priority="229">
      <formula>IF(RIGHT(TEXT(AM666,"0.#"),1)=".",FALSE,TRUE)</formula>
    </cfRule>
    <cfRule type="expression" dxfId="128" priority="230">
      <formula>IF(RIGHT(TEXT(AM666,"0.#"),1)=".",TRUE,FALSE)</formula>
    </cfRule>
  </conditionalFormatting>
  <conditionalFormatting sqref="AM664">
    <cfRule type="expression" dxfId="127" priority="233">
      <formula>IF(RIGHT(TEXT(AM664,"0.#"),1)=".",FALSE,TRUE)</formula>
    </cfRule>
    <cfRule type="expression" dxfId="126" priority="234">
      <formula>IF(RIGHT(TEXT(AM664,"0.#"),1)=".",TRUE,FALSE)</formula>
    </cfRule>
  </conditionalFormatting>
  <conditionalFormatting sqref="AM665">
    <cfRule type="expression" dxfId="125" priority="231">
      <formula>IF(RIGHT(TEXT(AM665,"0.#"),1)=".",FALSE,TRUE)</formula>
    </cfRule>
    <cfRule type="expression" dxfId="124" priority="232">
      <formula>IF(RIGHT(TEXT(AM665,"0.#"),1)=".",TRUE,FALSE)</formula>
    </cfRule>
  </conditionalFormatting>
  <conditionalFormatting sqref="AI666">
    <cfRule type="expression" dxfId="123" priority="223">
      <formula>IF(RIGHT(TEXT(AI666,"0.#"),1)=".",FALSE,TRUE)</formula>
    </cfRule>
    <cfRule type="expression" dxfId="122" priority="224">
      <formula>IF(RIGHT(TEXT(AI666,"0.#"),1)=".",TRUE,FALSE)</formula>
    </cfRule>
  </conditionalFormatting>
  <conditionalFormatting sqref="AI664">
    <cfRule type="expression" dxfId="121" priority="227">
      <formula>IF(RIGHT(TEXT(AI664,"0.#"),1)=".",FALSE,TRUE)</formula>
    </cfRule>
    <cfRule type="expression" dxfId="120" priority="228">
      <formula>IF(RIGHT(TEXT(AI664,"0.#"),1)=".",TRUE,FALSE)</formula>
    </cfRule>
  </conditionalFormatting>
  <conditionalFormatting sqref="AI665">
    <cfRule type="expression" dxfId="119" priority="225">
      <formula>IF(RIGHT(TEXT(AI665,"0.#"),1)=".",FALSE,TRUE)</formula>
    </cfRule>
    <cfRule type="expression" dxfId="118" priority="226">
      <formula>IF(RIGHT(TEXT(AI665,"0.#"),1)=".",TRUE,FALSE)</formula>
    </cfRule>
  </conditionalFormatting>
  <conditionalFormatting sqref="AM671">
    <cfRule type="expression" dxfId="117" priority="217">
      <formula>IF(RIGHT(TEXT(AM671,"0.#"),1)=".",FALSE,TRUE)</formula>
    </cfRule>
    <cfRule type="expression" dxfId="116" priority="218">
      <formula>IF(RIGHT(TEXT(AM671,"0.#"),1)=".",TRUE,FALSE)</formula>
    </cfRule>
  </conditionalFormatting>
  <conditionalFormatting sqref="AM669">
    <cfRule type="expression" dxfId="115" priority="221">
      <formula>IF(RIGHT(TEXT(AM669,"0.#"),1)=".",FALSE,TRUE)</formula>
    </cfRule>
    <cfRule type="expression" dxfId="114" priority="222">
      <formula>IF(RIGHT(TEXT(AM669,"0.#"),1)=".",TRUE,FALSE)</formula>
    </cfRule>
  </conditionalFormatting>
  <conditionalFormatting sqref="AM670">
    <cfRule type="expression" dxfId="113" priority="219">
      <formula>IF(RIGHT(TEXT(AM670,"0.#"),1)=".",FALSE,TRUE)</formula>
    </cfRule>
    <cfRule type="expression" dxfId="112" priority="220">
      <formula>IF(RIGHT(TEXT(AM670,"0.#"),1)=".",TRUE,FALSE)</formula>
    </cfRule>
  </conditionalFormatting>
  <conditionalFormatting sqref="AI671">
    <cfRule type="expression" dxfId="111" priority="211">
      <formula>IF(RIGHT(TEXT(AI671,"0.#"),1)=".",FALSE,TRUE)</formula>
    </cfRule>
    <cfRule type="expression" dxfId="110" priority="212">
      <formula>IF(RIGHT(TEXT(AI671,"0.#"),1)=".",TRUE,FALSE)</formula>
    </cfRule>
  </conditionalFormatting>
  <conditionalFormatting sqref="AI669">
    <cfRule type="expression" dxfId="109" priority="215">
      <formula>IF(RIGHT(TEXT(AI669,"0.#"),1)=".",FALSE,TRUE)</formula>
    </cfRule>
    <cfRule type="expression" dxfId="108" priority="216">
      <formula>IF(RIGHT(TEXT(AI669,"0.#"),1)=".",TRUE,FALSE)</formula>
    </cfRule>
  </conditionalFormatting>
  <conditionalFormatting sqref="AI670">
    <cfRule type="expression" dxfId="107" priority="213">
      <formula>IF(RIGHT(TEXT(AI670,"0.#"),1)=".",FALSE,TRUE)</formula>
    </cfRule>
    <cfRule type="expression" dxfId="106" priority="214">
      <formula>IF(RIGHT(TEXT(AI670,"0.#"),1)=".",TRUE,FALSE)</formula>
    </cfRule>
  </conditionalFormatting>
  <conditionalFormatting sqref="P29:AC29">
    <cfRule type="expression" dxfId="105" priority="173">
      <formula>IF(RIGHT(TEXT(P29,"0.#"),1)=".",FALSE,TRUE)</formula>
    </cfRule>
    <cfRule type="expression" dxfId="104" priority="174">
      <formula>IF(RIGHT(TEXT(P29,"0.#"),1)=".",TRUE,FALSE)</formula>
    </cfRule>
  </conditionalFormatting>
  <conditionalFormatting sqref="AE101">
    <cfRule type="expression" dxfId="103" priority="171">
      <formula>IF(RIGHT(TEXT(AE101,"0.#"),1)=".",FALSE,TRUE)</formula>
    </cfRule>
    <cfRule type="expression" dxfId="102" priority="172">
      <formula>IF(RIGHT(TEXT(AE101,"0.#"),1)=".",TRUE,FALSE)</formula>
    </cfRule>
  </conditionalFormatting>
  <conditionalFormatting sqref="AI101">
    <cfRule type="expression" dxfId="101" priority="169">
      <formula>IF(RIGHT(TEXT(AI101,"0.#"),1)=".",FALSE,TRUE)</formula>
    </cfRule>
    <cfRule type="expression" dxfId="100" priority="170">
      <formula>IF(RIGHT(TEXT(AI101,"0.#"),1)=".",TRUE,FALSE)</formula>
    </cfRule>
  </conditionalFormatting>
  <conditionalFormatting sqref="AE102">
    <cfRule type="expression" dxfId="99" priority="167">
      <formula>IF(RIGHT(TEXT(AE102,"0.#"),1)=".",FALSE,TRUE)</formula>
    </cfRule>
    <cfRule type="expression" dxfId="98" priority="168">
      <formula>IF(RIGHT(TEXT(AE102,"0.#"),1)=".",TRUE,FALSE)</formula>
    </cfRule>
  </conditionalFormatting>
  <conditionalFormatting sqref="AI102">
    <cfRule type="expression" dxfId="97" priority="165">
      <formula>IF(RIGHT(TEXT(AI102,"0.#"),1)=".",FALSE,TRUE)</formula>
    </cfRule>
    <cfRule type="expression" dxfId="96" priority="166">
      <formula>IF(RIGHT(TEXT(AI102,"0.#"),1)=".",TRUE,FALSE)</formula>
    </cfRule>
  </conditionalFormatting>
  <conditionalFormatting sqref="Y790">
    <cfRule type="expression" dxfId="95" priority="95">
      <formula>IF(RIGHT(TEXT(Y790,"0.#"),1)=".",FALSE,TRUE)</formula>
    </cfRule>
    <cfRule type="expression" dxfId="94" priority="96">
      <formula>IF(RIGHT(TEXT(Y790,"0.#"),1)=".",TRUE,FALSE)</formula>
    </cfRule>
  </conditionalFormatting>
  <conditionalFormatting sqref="Y789">
    <cfRule type="expression" dxfId="93" priority="93">
      <formula>IF(RIGHT(TEXT(Y789,"0.#"),1)=".",FALSE,TRUE)</formula>
    </cfRule>
    <cfRule type="expression" dxfId="92" priority="94">
      <formula>IF(RIGHT(TEXT(Y789,"0.#"),1)=".",TRUE,FALSE)</formula>
    </cfRule>
  </conditionalFormatting>
  <conditionalFormatting sqref="AU789">
    <cfRule type="expression" dxfId="91" priority="91">
      <formula>IF(RIGHT(TEXT(AU789,"0.#"),1)=".",FALSE,TRUE)</formula>
    </cfRule>
    <cfRule type="expression" dxfId="90" priority="92">
      <formula>IF(RIGHT(TEXT(AU789,"0.#"),1)=".",TRUE,FALSE)</formula>
    </cfRule>
  </conditionalFormatting>
  <conditionalFormatting sqref="Y802">
    <cfRule type="expression" dxfId="89" priority="89">
      <formula>IF(RIGHT(TEXT(Y802,"0.#"),1)=".",FALSE,TRUE)</formula>
    </cfRule>
    <cfRule type="expression" dxfId="88" priority="90">
      <formula>IF(RIGHT(TEXT(Y802,"0.#"),1)=".",TRUE,FALSE)</formula>
    </cfRule>
  </conditionalFormatting>
  <conditionalFormatting sqref="AU802">
    <cfRule type="expression" dxfId="87" priority="87">
      <formula>IF(RIGHT(TEXT(AU802,"0.#"),1)=".",FALSE,TRUE)</formula>
    </cfRule>
    <cfRule type="expression" dxfId="86" priority="88">
      <formula>IF(RIGHT(TEXT(AU802,"0.#"),1)=".",TRUE,FALSE)</formula>
    </cfRule>
  </conditionalFormatting>
  <conditionalFormatting sqref="Y815">
    <cfRule type="expression" dxfId="85" priority="85">
      <formula>IF(RIGHT(TEXT(Y815,"0.#"),1)=".",FALSE,TRUE)</formula>
    </cfRule>
    <cfRule type="expression" dxfId="84" priority="86">
      <formula>IF(RIGHT(TEXT(Y815,"0.#"),1)=".",TRUE,FALSE)</formula>
    </cfRule>
  </conditionalFormatting>
  <conditionalFormatting sqref="Y817">
    <cfRule type="expression" dxfId="83" priority="81">
      <formula>IF(RIGHT(TEXT(Y817,"0.#"),1)=".",FALSE,TRUE)</formula>
    </cfRule>
    <cfRule type="expression" dxfId="82" priority="82">
      <formula>IF(RIGHT(TEXT(Y817,"0.#"),1)=".",TRUE,FALSE)</formula>
    </cfRule>
  </conditionalFormatting>
  <conditionalFormatting sqref="Y816">
    <cfRule type="expression" dxfId="81" priority="83">
      <formula>IF(RIGHT(TEXT(Y816,"0.#"),1)=".",FALSE,TRUE)</formula>
    </cfRule>
    <cfRule type="expression" dxfId="80" priority="84">
      <formula>IF(RIGHT(TEXT(Y816,"0.#"),1)=".",TRUE,FALSE)</formula>
    </cfRule>
  </conditionalFormatting>
  <conditionalFormatting sqref="AL847:AO863 AL865:AO869">
    <cfRule type="expression" dxfId="79" priority="77">
      <formula>IF(AND(AL847&gt;=0, RIGHT(TEXT(AL847,"0.#"),1)&lt;&gt;"."),TRUE,FALSE)</formula>
    </cfRule>
    <cfRule type="expression" dxfId="78" priority="78">
      <formula>IF(AND(AL847&gt;=0, RIGHT(TEXT(AL847,"0.#"),1)="."),TRUE,FALSE)</formula>
    </cfRule>
    <cfRule type="expression" dxfId="77" priority="79">
      <formula>IF(AND(AL847&lt;0, RIGHT(TEXT(AL847,"0.#"),1)&lt;&gt;"."),TRUE,FALSE)</formula>
    </cfRule>
    <cfRule type="expression" dxfId="76" priority="80">
      <formula>IF(AND(AL847&lt;0, RIGHT(TEXT(AL847,"0.#"),1)="."),TRUE,FALSE)</formula>
    </cfRule>
  </conditionalFormatting>
  <conditionalFormatting sqref="Y847:Y863 Y865:Y869">
    <cfRule type="expression" dxfId="75" priority="75">
      <formula>IF(RIGHT(TEXT(Y847,"0.#"),1)=".",FALSE,TRUE)</formula>
    </cfRule>
    <cfRule type="expression" dxfId="74" priority="76">
      <formula>IF(RIGHT(TEXT(Y847,"0.#"),1)=".",TRUE,FALSE)</formula>
    </cfRule>
  </conditionalFormatting>
  <conditionalFormatting sqref="AL845:AO846">
    <cfRule type="expression" dxfId="73" priority="71">
      <formula>IF(AND(AL845&gt;=0, RIGHT(TEXT(AL845,"0.#"),1)&lt;&gt;"."),TRUE,FALSE)</formula>
    </cfRule>
    <cfRule type="expression" dxfId="72" priority="72">
      <formula>IF(AND(AL845&gt;=0, RIGHT(TEXT(AL845,"0.#"),1)="."),TRUE,FALSE)</formula>
    </cfRule>
    <cfRule type="expression" dxfId="71" priority="73">
      <formula>IF(AND(AL845&lt;0, RIGHT(TEXT(AL845,"0.#"),1)&lt;&gt;"."),TRUE,FALSE)</formula>
    </cfRule>
    <cfRule type="expression" dxfId="70" priority="74">
      <formula>IF(AND(AL845&lt;0, RIGHT(TEXT(AL845,"0.#"),1)="."),TRUE,FALSE)</formula>
    </cfRule>
  </conditionalFormatting>
  <conditionalFormatting sqref="Y845:Y846">
    <cfRule type="expression" dxfId="69" priority="69">
      <formula>IF(RIGHT(TEXT(Y845,"0.#"),1)=".",FALSE,TRUE)</formula>
    </cfRule>
    <cfRule type="expression" dxfId="68" priority="70">
      <formula>IF(RIGHT(TEXT(Y845,"0.#"),1)=".",TRUE,FALSE)</formula>
    </cfRule>
  </conditionalFormatting>
  <conditionalFormatting sqref="AL864:AO864">
    <cfRule type="expression" dxfId="67" priority="65">
      <formula>IF(AND(AL864&gt;=0, RIGHT(TEXT(AL864,"0.#"),1)&lt;&gt;"."),TRUE,FALSE)</formula>
    </cfRule>
    <cfRule type="expression" dxfId="66" priority="66">
      <formula>IF(AND(AL864&gt;=0, RIGHT(TEXT(AL864,"0.#"),1)="."),TRUE,FALSE)</formula>
    </cfRule>
    <cfRule type="expression" dxfId="65" priority="67">
      <formula>IF(AND(AL864&lt;0, RIGHT(TEXT(AL864,"0.#"),1)&lt;&gt;"."),TRUE,FALSE)</formula>
    </cfRule>
    <cfRule type="expression" dxfId="64" priority="68">
      <formula>IF(AND(AL864&lt;0, RIGHT(TEXT(AL864,"0.#"),1)="."),TRUE,FALSE)</formula>
    </cfRule>
  </conditionalFormatting>
  <conditionalFormatting sqref="Y864">
    <cfRule type="expression" dxfId="63" priority="63">
      <formula>IF(RIGHT(TEXT(Y864,"0.#"),1)=".",FALSE,TRUE)</formula>
    </cfRule>
    <cfRule type="expression" dxfId="62" priority="64">
      <formula>IF(RIGHT(TEXT(Y864,"0.#"),1)=".",TRUE,FALSE)</formula>
    </cfRule>
  </conditionalFormatting>
  <conditionalFormatting sqref="Y880:Y888 Y890">
    <cfRule type="expression" dxfId="61" priority="57">
      <formula>IF(RIGHT(TEXT(Y880,"0.#"),1)=".",FALSE,TRUE)</formula>
    </cfRule>
    <cfRule type="expression" dxfId="60" priority="58">
      <formula>IF(RIGHT(TEXT(Y880,"0.#"),1)=".",TRUE,FALSE)</formula>
    </cfRule>
  </conditionalFormatting>
  <conditionalFormatting sqref="Y878:Y879">
    <cfRule type="expression" dxfId="59" priority="51">
      <formula>IF(RIGHT(TEXT(Y878,"0.#"),1)=".",FALSE,TRUE)</formula>
    </cfRule>
    <cfRule type="expression" dxfId="58" priority="52">
      <formula>IF(RIGHT(TEXT(Y878,"0.#"),1)=".",TRUE,FALSE)</formula>
    </cfRule>
  </conditionalFormatting>
  <conditionalFormatting sqref="AL880:AO888 AL890:AO891">
    <cfRule type="expression" dxfId="57" priority="59">
      <formula>IF(AND(AL880&gt;=0, RIGHT(TEXT(AL880,"0.#"),1)&lt;&gt;"."),TRUE,FALSE)</formula>
    </cfRule>
    <cfRule type="expression" dxfId="56" priority="60">
      <formula>IF(AND(AL880&gt;=0, RIGHT(TEXT(AL880,"0.#"),1)="."),TRUE,FALSE)</formula>
    </cfRule>
    <cfRule type="expression" dxfId="55" priority="61">
      <formula>IF(AND(AL880&lt;0, RIGHT(TEXT(AL880,"0.#"),1)&lt;&gt;"."),TRUE,FALSE)</formula>
    </cfRule>
    <cfRule type="expression" dxfId="54" priority="62">
      <formula>IF(AND(AL880&lt;0, RIGHT(TEXT(AL880,"0.#"),1)="."),TRUE,FALSE)</formula>
    </cfRule>
  </conditionalFormatting>
  <conditionalFormatting sqref="AL878:AO879">
    <cfRule type="expression" dxfId="53" priority="53">
      <formula>IF(AND(AL878&gt;=0, RIGHT(TEXT(AL878,"0.#"),1)&lt;&gt;"."),TRUE,FALSE)</formula>
    </cfRule>
    <cfRule type="expression" dxfId="52" priority="54">
      <formula>IF(AND(AL878&gt;=0, RIGHT(TEXT(AL878,"0.#"),1)="."),TRUE,FALSE)</formula>
    </cfRule>
    <cfRule type="expression" dxfId="51" priority="55">
      <formula>IF(AND(AL878&lt;0, RIGHT(TEXT(AL878,"0.#"),1)&lt;&gt;"."),TRUE,FALSE)</formula>
    </cfRule>
    <cfRule type="expression" dxfId="50" priority="56">
      <formula>IF(AND(AL878&lt;0, RIGHT(TEXT(AL878,"0.#"),1)="."),TRUE,FALSE)</formula>
    </cfRule>
  </conditionalFormatting>
  <conditionalFormatting sqref="Y889">
    <cfRule type="expression" dxfId="49" priority="45">
      <formula>IF(RIGHT(TEXT(Y889,"0.#"),1)=".",FALSE,TRUE)</formula>
    </cfRule>
    <cfRule type="expression" dxfId="48" priority="46">
      <formula>IF(RIGHT(TEXT(Y889,"0.#"),1)=".",TRUE,FALSE)</formula>
    </cfRule>
  </conditionalFormatting>
  <conditionalFormatting sqref="AL889:AO889">
    <cfRule type="expression" dxfId="47" priority="47">
      <formula>IF(AND(AL889&gt;=0, RIGHT(TEXT(AL889,"0.#"),1)&lt;&gt;"."),TRUE,FALSE)</formula>
    </cfRule>
    <cfRule type="expression" dxfId="46" priority="48">
      <formula>IF(AND(AL889&gt;=0, RIGHT(TEXT(AL889,"0.#"),1)="."),TRUE,FALSE)</formula>
    </cfRule>
    <cfRule type="expression" dxfId="45" priority="49">
      <formula>IF(AND(AL889&lt;0, RIGHT(TEXT(AL889,"0.#"),1)&lt;&gt;"."),TRUE,FALSE)</formula>
    </cfRule>
    <cfRule type="expression" dxfId="44" priority="50">
      <formula>IF(AND(AL889&lt;0, RIGHT(TEXT(AL889,"0.#"),1)="."),TRUE,FALSE)</formula>
    </cfRule>
  </conditionalFormatting>
  <conditionalFormatting sqref="Y891">
    <cfRule type="expression" dxfId="43" priority="43">
      <formula>IF(RIGHT(TEXT(Y891,"0.#"),1)=".",FALSE,TRUE)</formula>
    </cfRule>
    <cfRule type="expression" dxfId="42" priority="44">
      <formula>IF(RIGHT(TEXT(Y891,"0.#"),1)=".",TRUE,FALSE)</formula>
    </cfRule>
  </conditionalFormatting>
  <conditionalFormatting sqref="Y913:Y920">
    <cfRule type="expression" dxfId="41" priority="37">
      <formula>IF(RIGHT(TEXT(Y913,"0.#"),1)=".",FALSE,TRUE)</formula>
    </cfRule>
    <cfRule type="expression" dxfId="40" priority="38">
      <formula>IF(RIGHT(TEXT(Y913,"0.#"),1)=".",TRUE,FALSE)</formula>
    </cfRule>
  </conditionalFormatting>
  <conditionalFormatting sqref="Y911:Y912">
    <cfRule type="expression" dxfId="39" priority="31">
      <formula>IF(RIGHT(TEXT(Y911,"0.#"),1)=".",FALSE,TRUE)</formula>
    </cfRule>
    <cfRule type="expression" dxfId="38" priority="32">
      <formula>IF(RIGHT(TEXT(Y911,"0.#"),1)=".",TRUE,FALSE)</formula>
    </cfRule>
  </conditionalFormatting>
  <conditionalFormatting sqref="AL913:AO920">
    <cfRule type="expression" dxfId="37" priority="39">
      <formula>IF(AND(AL913&gt;=0, RIGHT(TEXT(AL913,"0.#"),1)&lt;&gt;"."),TRUE,FALSE)</formula>
    </cfRule>
    <cfRule type="expression" dxfId="36" priority="40">
      <formula>IF(AND(AL913&gt;=0, RIGHT(TEXT(AL913,"0.#"),1)="."),TRUE,FALSE)</formula>
    </cfRule>
    <cfRule type="expression" dxfId="35" priority="41">
      <formula>IF(AND(AL913&lt;0, RIGHT(TEXT(AL913,"0.#"),1)&lt;&gt;"."),TRUE,FALSE)</formula>
    </cfRule>
    <cfRule type="expression" dxfId="34" priority="42">
      <formula>IF(AND(AL913&lt;0, RIGHT(TEXT(AL913,"0.#"),1)="."),TRUE,FALSE)</formula>
    </cfRule>
  </conditionalFormatting>
  <conditionalFormatting sqref="AL911:AO912">
    <cfRule type="expression" dxfId="33" priority="33">
      <formula>IF(AND(AL911&gt;=0, RIGHT(TEXT(AL911,"0.#"),1)&lt;&gt;"."),TRUE,FALSE)</formula>
    </cfRule>
    <cfRule type="expression" dxfId="32" priority="34">
      <formula>IF(AND(AL911&gt;=0, RIGHT(TEXT(AL911,"0.#"),1)="."),TRUE,FALSE)</formula>
    </cfRule>
    <cfRule type="expression" dxfId="31" priority="35">
      <formula>IF(AND(AL911&lt;0, RIGHT(TEXT(AL911,"0.#"),1)&lt;&gt;"."),TRUE,FALSE)</formula>
    </cfRule>
    <cfRule type="expression" dxfId="30" priority="36">
      <formula>IF(AND(AL911&lt;0, RIGHT(TEXT(AL911,"0.#"),1)="."),TRUE,FALSE)</formula>
    </cfRule>
  </conditionalFormatting>
  <conditionalFormatting sqref="Y946:Y972">
    <cfRule type="expression" dxfId="29" priority="25">
      <formula>IF(RIGHT(TEXT(Y946,"0.#"),1)=".",FALSE,TRUE)</formula>
    </cfRule>
    <cfRule type="expression" dxfId="28" priority="26">
      <formula>IF(RIGHT(TEXT(Y946,"0.#"),1)=".",TRUE,FALSE)</formula>
    </cfRule>
  </conditionalFormatting>
  <conditionalFormatting sqref="Y944:Y945">
    <cfRule type="expression" dxfId="27" priority="19">
      <formula>IF(RIGHT(TEXT(Y944,"0.#"),1)=".",FALSE,TRUE)</formula>
    </cfRule>
    <cfRule type="expression" dxfId="26" priority="20">
      <formula>IF(RIGHT(TEXT(Y944,"0.#"),1)=".",TRUE,FALSE)</formula>
    </cfRule>
  </conditionalFormatting>
  <conditionalFormatting sqref="AL946:AO972">
    <cfRule type="expression" dxfId="25" priority="27">
      <formula>IF(AND(AL946&gt;=0, RIGHT(TEXT(AL946,"0.#"),1)&lt;&gt;"."),TRUE,FALSE)</formula>
    </cfRule>
    <cfRule type="expression" dxfId="24" priority="28">
      <formula>IF(AND(AL946&gt;=0, RIGHT(TEXT(AL946,"0.#"),1)="."),TRUE,FALSE)</formula>
    </cfRule>
    <cfRule type="expression" dxfId="23" priority="29">
      <formula>IF(AND(AL946&lt;0, RIGHT(TEXT(AL946,"0.#"),1)&lt;&gt;"."),TRUE,FALSE)</formula>
    </cfRule>
    <cfRule type="expression" dxfId="22" priority="30">
      <formula>IF(AND(AL946&lt;0, RIGHT(TEXT(AL946,"0.#"),1)="."),TRUE,FALSE)</formula>
    </cfRule>
  </conditionalFormatting>
  <conditionalFormatting sqref="AL944:AO945">
    <cfRule type="expression" dxfId="21" priority="21">
      <formula>IF(AND(AL944&gt;=0, RIGHT(TEXT(AL944,"0.#"),1)&lt;&gt;"."),TRUE,FALSE)</formula>
    </cfRule>
    <cfRule type="expression" dxfId="20" priority="22">
      <formula>IF(AND(AL944&gt;=0, RIGHT(TEXT(AL944,"0.#"),1)="."),TRUE,FALSE)</formula>
    </cfRule>
    <cfRule type="expression" dxfId="19" priority="23">
      <formula>IF(AND(AL944&lt;0, RIGHT(TEXT(AL944,"0.#"),1)&lt;&gt;"."),TRUE,FALSE)</formula>
    </cfRule>
    <cfRule type="expression" dxfId="18" priority="24">
      <formula>IF(AND(AL944&lt;0, RIGHT(TEXT(AL944,"0.#"),1)="."),TRUE,FALSE)</formula>
    </cfRule>
  </conditionalFormatting>
  <conditionalFormatting sqref="Y979:Y990">
    <cfRule type="expression" dxfId="17" priority="13">
      <formula>IF(RIGHT(TEXT(Y979,"0.#"),1)=".",FALSE,TRUE)</formula>
    </cfRule>
    <cfRule type="expression" dxfId="16" priority="14">
      <formula>IF(RIGHT(TEXT(Y979,"0.#"),1)=".",TRUE,FALSE)</formula>
    </cfRule>
  </conditionalFormatting>
  <conditionalFormatting sqref="Y977:Y978">
    <cfRule type="expression" dxfId="15" priority="7">
      <formula>IF(RIGHT(TEXT(Y977,"0.#"),1)=".",FALSE,TRUE)</formula>
    </cfRule>
    <cfRule type="expression" dxfId="14" priority="8">
      <formula>IF(RIGHT(TEXT(Y977,"0.#"),1)=".",TRUE,FALSE)</formula>
    </cfRule>
  </conditionalFormatting>
  <conditionalFormatting sqref="AL979:AO990">
    <cfRule type="expression" dxfId="13" priority="15">
      <formula>IF(AND(AL979&gt;=0, RIGHT(TEXT(AL979,"0.#"),1)&lt;&gt;"."),TRUE,FALSE)</formula>
    </cfRule>
    <cfRule type="expression" dxfId="12" priority="16">
      <formula>IF(AND(AL979&gt;=0, RIGHT(TEXT(AL979,"0.#"),1)="."),TRUE,FALSE)</formula>
    </cfRule>
    <cfRule type="expression" dxfId="11" priority="17">
      <formula>IF(AND(AL979&lt;0, RIGHT(TEXT(AL979,"0.#"),1)&lt;&gt;"."),TRUE,FALSE)</formula>
    </cfRule>
    <cfRule type="expression" dxfId="10" priority="18">
      <formula>IF(AND(AL979&lt;0, RIGHT(TEXT(AL979,"0.#"),1)="."),TRUE,FALSE)</formula>
    </cfRule>
  </conditionalFormatting>
  <conditionalFormatting sqref="AL977:AO978">
    <cfRule type="expression" dxfId="9" priority="9">
      <formula>IF(AND(AL977&gt;=0, RIGHT(TEXT(AL977,"0.#"),1)&lt;&gt;"."),TRUE,FALSE)</formula>
    </cfRule>
    <cfRule type="expression" dxfId="8" priority="10">
      <formula>IF(AND(AL977&gt;=0, RIGHT(TEXT(AL977,"0.#"),1)="."),TRUE,FALSE)</formula>
    </cfRule>
    <cfRule type="expression" dxfId="7" priority="11">
      <formula>IF(AND(AL977&lt;0, RIGHT(TEXT(AL977,"0.#"),1)&lt;&gt;"."),TRUE,FALSE)</formula>
    </cfRule>
    <cfRule type="expression" dxfId="6" priority="12">
      <formula>IF(AND(AL977&lt;0, RIGHT(TEXT(AL977,"0.#"),1)="."),TRUE,FALSE)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9" manualBreakCount="9">
    <brk id="117" max="49" man="1"/>
    <brk id="537" max="49" man="1"/>
    <brk id="735" max="49" man="1"/>
    <brk id="769" max="49" man="1"/>
    <brk id="841" max="49" man="1"/>
    <brk id="875" max="49" man="1"/>
    <brk id="908" max="49" man="1"/>
    <brk id="941" max="49" man="1"/>
    <brk id="974"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340</v>
      </c>
      <c r="Z10" s="32" t="s">
        <v>473</v>
      </c>
      <c r="AA10" s="79" t="s">
        <v>434</v>
      </c>
      <c r="AB10" s="79" t="s">
        <v>567</v>
      </c>
      <c r="AC10" s="31"/>
      <c r="AD10" s="31"/>
      <c r="AE10" s="31"/>
      <c r="AF10" s="30"/>
      <c r="AG10" s="44" t="s">
        <v>280</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customSheetViews>
    <customSheetView guid="{DACFF024-A9E1-4865-95D8-39D3AFA11C99}" hiddenColumns="1">
      <selection activeCell="G2" sqref="G2"/>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RIWPC184G</dc:creator>
  <cp:lastModifiedBy>GSI</cp:lastModifiedBy>
  <cp:lastPrinted>2021-08-26T04:27:56Z</cp:lastPrinted>
  <dcterms:created xsi:type="dcterms:W3CDTF">2012-03-13T00:50:25Z</dcterms:created>
  <dcterms:modified xsi:type="dcterms:W3CDTF">2021-08-30T11:01:21Z</dcterms:modified>
</cp:coreProperties>
</file>