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3.各課より提出\交流審_確認中\"/>
    </mc:Choice>
  </mc:AlternateContent>
  <bookViews>
    <workbookView xWindow="23580" yWindow="-120" windowWidth="23595" windowHeight="1432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213" i="3"/>
  <c r="AY369" i="3"/>
  <c r="AY50" i="3"/>
  <c r="AY459" i="3"/>
  <c r="AY271"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<sst xmlns="http://schemas.openxmlformats.org/spreadsheetml/2006/main" count="2498" uniqueCount="748">
  <si>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</si>
  <si>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</si>
  <si>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</si>
  <si>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</si>
  <si>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</si>
  <si>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</si>
  <si>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</si>
  <si>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</si>
  <si>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</si>
  <si>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</si>
  <si>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</si>
  <si>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</si>
  <si>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</si>
  <si>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</si>
  <si>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</si>
  <si>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</si>
  <si>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</si>
  <si>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</si>
  <si>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</si>
  <si>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</si>
  <si>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</si>
  <si>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</si>
  <si>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</si>
  <si>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</si>
  <si>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</si>
  <si>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</si>
  <si>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</si>
  <si>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</si>
  <si>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</si>
  <si>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</si>
  <si>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</si>
  <si>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</si>
  <si>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</si>
  <si>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</si>
  <si>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</si>
  <si>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</si>
  <si>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</si>
  <si>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</si>
  <si>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</si>
  <si>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</si>
  <si>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</si>
  <si>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</si>
  <si>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</si>
  <si>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</si>
  <si>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</si>
  <si>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</si>
  <si>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</si>
  <si>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</si>
  <si>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</si>
  <si>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</si>
  <si>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</si>
  <si>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</si>
  <si>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</si>
  <si>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</si>
  <si>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</si>
  <si>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</si>
  <si>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</si>
  <si>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</si>
  <si>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</si>
  <si>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</si>
  <si>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</si>
  <si>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</si>
  <si>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</si>
  <si>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</si>
  <si>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</si>
  <si>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</si>
  <si>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</si>
  <si>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</si>
  <si>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</si>
  <si>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</si>
  <si>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</si>
  <si>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</si>
  <si>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</si>
  <si>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</si>
  <si>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</si>
  <si>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</si>
  <si>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</si>
  <si>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</si>
  <si>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</si>
  <si>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</si>
  <si>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</si>
  <si>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</si>
  <si>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</si>
  <si>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</si>
  <si>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</si>
  <si>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</si>
  <si>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</si>
  <si>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</si>
  <si>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</si>
  <si>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</si>
  <si>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</si>
  <si>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</si>
  <si>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</si>
  <si>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</si>
  <si>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</si>
  <si>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</si>
  <si>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</si>
  <si>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</si>
  <si>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</si>
  <si>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</si>
  <si>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</si>
  <si>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</si>
  <si>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</si>
  <si>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</si>
  <si>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</si>
  <si>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</si>
  <si>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</si>
  <si>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</si>
  <si>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</si>
  <si>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</si>
  <si>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</si>
  <si>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</si>
  <si>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</si>
  <si>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</si>
  <si>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</si>
  <si>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</si>
  <si>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</si>
  <si>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</si>
  <si>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</si>
  <si>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</si>
  <si>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</si>
  <si>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</si>
  <si>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</si>
  <si>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</si>
  <si>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</si>
  <si>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</si>
  <si>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</si>
  <si>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</si>
  <si>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</si>
  <si>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</si>
  <si>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</si>
  <si>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</si>
  <si>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</si>
  <si>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</si>
  <si>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</si>
  <si>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</si>
  <si>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</si>
  <si>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</si>
  <si>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</si>
  <si>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</si>
  <si>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</si>
  <si>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</si>
  <si>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</si>
  <si>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</si>
  <si>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</si>
  <si>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</si>
  <si>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</si>
  <si>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</si>
  <si>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</si>
  <si>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</si>
  <si>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</si>
  <si>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</si>
  <si>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</si>
  <si>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</si>
  <si>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</si>
  <si>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</si>
  <si>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</si>
  <si>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</si>
  <si>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</si>
  <si>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</si>
  <si>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</si>
  <si>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</si>
  <si>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</si>
  <si>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</si>
  <si>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</si>
  <si>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</si>
  <si>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</si>
  <si>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</si>
  <si>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</si>
  <si>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</si>
  <si>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</si>
  <si>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</si>
  <si>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</si>
  <si>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</si>
  <si>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</si>
  <si>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</si>
  <si>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</si>
  <si>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</si>
  <si>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</si>
  <si>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</si>
  <si>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</si>
  <si>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</si>
  <si>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</si>
  <si>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</si>
  <si>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</si>
  <si>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</si>
  <si>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</si>
  <si>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</si>
  <si>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</si>
  <si>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</si>
  <si>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</si>
  <si>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</si>
  <si>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</si>
  <si>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</si>
  <si>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</si>
  <si>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</si>
  <si>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</si>
  <si>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</si>
  <si>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</si>
  <si>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</si>
  <si>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</si>
  <si>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</si>
  <si>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</si>
  <si>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</si>
  <si>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</si>
  <si>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</si>
  <si>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</si>
  <si>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</si>
  <si>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</si>
  <si>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</si>
  <si>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</si>
  <si>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</si>
  <si>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</si>
  <si>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</si>
  <si>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</si>
  <si>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</si>
  <si>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</si>
  <si>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</si>
  <si>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</si>
  <si>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</si>
  <si>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</si>
  <si>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</si>
  <si>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</si>
  <si>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</si>
  <si>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</si>
  <si>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</si>
  <si>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</si>
  <si>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</si>
  <si>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</si>
  <si>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</si>
  <si>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</si>
  <si>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</si>
  <si>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</si>
  <si>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</si>
  <si>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</si>
  <si>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</si>
  <si>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</si>
  <si>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</si>
  <si>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</si>
  <si>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</si>
  <si>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</si>
  <si>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</si>
  <si>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</si>
  <si>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</si>
  <si>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</si>
  <si>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</si>
  <si>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</si>
  <si>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</si>
  <si>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</si>
  <si>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</si>
  <si>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</si>
  <si>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</si>
  <si>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</si>
  <si>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</si>
  <si>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</si>
  <si>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</si>
  <si>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</si>
  <si>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</si>
  <si>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</si>
  <si>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</si>
  <si>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</si>
  <si>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</si>
  <si>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</si>
  <si>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</si>
  <si>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</si>
  <si>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</si>
  <si>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</si>
  <si>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</si>
  <si>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</si>
  <si>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</si>
  <si>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</si>
  <si>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</si>
  <si>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</si>
  <si>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</si>
  <si>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</si>
  <si>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</si>
  <si>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</si>
  <si>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</si>
  <si>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</si>
  <si>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</si>
  <si>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</si>
  <si>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</si>
  <si>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</si>
  <si>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</si>
  <si>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</si>
  <si>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</si>
  <si>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</si>
  <si>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</si>
  <si>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</si>
  <si>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</si>
  <si>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</si>
  <si>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</si>
  <si>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</si>
  <si>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</si>
  <si>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</si>
  <si>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</si>
  <si>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</si>
  <si>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</si>
  <si>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</si>
  <si>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</si>
  <si>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</si>
  <si>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</si>
  <si>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</si>
  <si>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</si>
  <si>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</si>
  <si>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</si>
  <si>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</si>
  <si>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</si>
  <si>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</si>
  <si>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</si>
  <si>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</si>
  <si>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</si>
  <si>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</si>
  <si>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</si>
  <si>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</si>
  <si>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</si>
  <si>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</si>
  <si>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</si>
  <si>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</si>
  <si>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</si>
  <si>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</si>
  <si>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</si>
  <si>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</si>
  <si>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</si>
  <si>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</si>
  <si>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</si>
  <si>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</si>
  <si>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</si>
  <si>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</si>
  <si>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</si>
  <si>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</si>
  <si>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</si>
  <si>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</si>
  <si>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</si>
  <si>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</si>
  <si>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</si>
  <si>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</si>
  <si>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</si>
  <si>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</si>
  <si>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</si>
  <si>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</si>
  <si>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</si>
  <si>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</si>
  <si>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</si>
  <si>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</si>
  <si>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</si>
  <si>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</si>
  <si>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</si>
  <si>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</si>
  <si>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</si>
  <si>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</si>
  <si>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</si>
  <si>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</si>
  <si>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</si>
  <si>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</si>
  <si>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</si>
  <si>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</si>
  <si>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</si>
  <si>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</si>
  <si>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</si>
  <si>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</si>
  <si>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</si>
  <si>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</si>
  <si>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</si>
  <si>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</si>
  <si>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</si>
  <si>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</si>
  <si>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</si>
  <si>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</si>
  <si>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</si>
  <si>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</si>
  <si>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</si>
  <si>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</si>
  <si>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</si>
  <si>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</si>
  <si>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</si>
  <si>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</si>
  <si>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</si>
  <si>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</si>
  <si>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</si>
  <si>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</si>
  <si>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</si>
  <si>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</si>
  <si>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</si>
  <si>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</si>
  <si>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</si>
  <si>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</si>
  <si>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</si>
  <si>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</si>
  <si>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</si>
  <si>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</si>
  <si>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</si>
  <si>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</si>
  <si>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</si>
  <si>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</si>
  <si>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</si>
  <si>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</si>
  <si>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</si>
  <si>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</si>
  <si>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</si>
  <si>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</si>
  <si>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</si>
  <si>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</si>
  <si>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</si>
  <si>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</si>
  <si>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</si>
  <si>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</si>
  <si>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</si>
  <si>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</si>
  <si>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</si>
  <si>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</si>
  <si>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</si>
  <si>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</si>
  <si>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</si>
  <si>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</si>
  <si>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</si>
  <si>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</si>
  <si>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</si>
  <si>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</si>
  <si>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</si>
  <si>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</si>
  <si>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</si>
  <si>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</si>
  <si>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</si>
  <si>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</si>
  <si>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</si>
  <si>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</si>
  <si>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</si>
  <si>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</si>
  <si>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</si>
  <si>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</si>
  <si>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</si>
  <si>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</si>
  <si>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</si>
  <si>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</si>
  <si>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</si>
  <si>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</si>
  <si>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</si>
  <si>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</si>
  <si>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</si>
  <si>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</si>
  <si>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</si>
  <si>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</si>
  <si>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</si>
  <si>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</si>
  <si>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</si>
  <si>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</si>
  <si>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</si>
  <si>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</si>
  <si>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</si>
  <si>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</si>
  <si>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</si>
  <si>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</si>
  <si>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</si>
  <si>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</si>
  <si>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</si>
  <si>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</si>
  <si>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</si>
  <si>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</si>
  <si>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</si>
  <si>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</si>
  <si>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</si>
  <si>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</si>
  <si>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</si>
  <si>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</si>
  <si>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</si>
  <si>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</si>
  <si>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</si>
  <si>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</si>
  <si>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</si>
  <si>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</si>
  <si>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</si>
  <si>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</si>
  <si>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</si>
  <si>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</si>
  <si>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</si>
  <si>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</si>
  <si>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</si>
  <si>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</si>
  <si>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</si>
  <si>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</si>
  <si>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</si>
  <si>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</si>
  <si>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</si>
  <si>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</si>
  <si>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</si>
  <si>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</si>
  <si>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</si>
  <si>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</si>
  <si>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</si>
  <si>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</si>
  <si>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</si>
  <si>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</si>
  <si>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</si>
  <si>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</si>
  <si>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</si>
  <si>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</si>
  <si>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</si>
  <si>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</si>
  <si>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</si>
  <si>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</si>
  <si>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</si>
  <si>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</si>
  <si>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</si>
  <si>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</si>
  <si>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</si>
  <si>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</si>
  <si>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</si>
  <si>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</si>
  <si>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</si>
  <si>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</si>
  <si>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</si>
  <si>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</si>
  <si>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</si>
  <si>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</si>
  <si>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</si>
  <si>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</si>
  <si>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</si>
  <si>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</si>
  <si>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</si>
  <si>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</si>
  <si>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</si>
  <si>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</si>
  <si>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</si>
  <si>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</si>
  <si>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</si>
  <si>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</si>
  <si>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</si>
  <si>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</si>
  <si>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</si>
  <si>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</si>
  <si>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</si>
  <si>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</si>
  <si>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</si>
  <si>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</si>
  <si>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</si>
  <si>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</si>
  <si>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</si>
  <si>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</si>
  <si>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</si>
  <si>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</si>
  <si>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</si>
  <si>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</si>
  <si>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</si>
  <si>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</si>
  <si>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</si>
  <si>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</si>
  <si>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</si>
  <si>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</si>
  <si>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</si>
  <si>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</si>
  <si>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</si>
  <si>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</si>
  <si>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</si>
  <si>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</si>
  <si>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</si>
  <si>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</si>
  <si>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</si>
  <si>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</si>
  <si>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</si>
  <si>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</si>
  <si>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</si>
  <si>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</si>
  <si>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</si>
  <si>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</si>
  <si>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</si>
  <si>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</si>
  <si>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</si>
  <si>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</si>
  <si>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</si>
  <si>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</si>
  <si>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</si>
  <si>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</si>
  <si>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</si>
  <si>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</si>
  <si>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</si>
  <si>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</si>
  <si>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</si>
  <si>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</si>
  <si>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</si>
  <si>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</si>
  <si>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</si>
  <si>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</si>
  <si>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</si>
  <si>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</si>
  <si>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</si>
  <si>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</si>
  <si>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</si>
  <si>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</si>
  <si>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</si>
  <si>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</si>
  <si>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</si>
  <si>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</si>
  <si>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</si>
  <si>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</si>
  <si>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</si>
  <si>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</si>
  <si>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</si>
  <si>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</si>
  <si>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</si>
  <si>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</si>
  <si>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</si>
  <si>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</si>
  <si>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</si>
  <si>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</si>
  <si>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</si>
  <si>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</si>
  <si>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</si>
  <si>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</si>
  <si>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</si>
  <si>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</si>
  <si>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</si>
  <si>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</si>
  <si>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</si>
  <si>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</si>
  <si>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</si>
  <si>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</si>
  <si>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</si>
  <si>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</si>
  <si>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</si>
  <si>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</si>
  <si>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</si>
  <si>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</si>
  <si>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</si>
  <si>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</si>
  <si>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</si>
  <si>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</si>
  <si>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</si>
  <si>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</si>
  <si>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物流生産性向上推進事業</t>
    <phoneticPr fontId="5"/>
  </si>
  <si>
    <t>総合政策局</t>
    <phoneticPr fontId="5"/>
  </si>
  <si>
    <t>物流政策課</t>
    <phoneticPr fontId="5"/>
  </si>
  <si>
    <t>課長
阿部　竜矢</t>
    <phoneticPr fontId="5"/>
  </si>
  <si>
    <t>○</t>
  </si>
  <si>
    <t>-</t>
  </si>
  <si>
    <t>-</t>
    <phoneticPr fontId="5"/>
  </si>
  <si>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phoneticPr fontId="5"/>
  </si>
  <si>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phoneticPr fontId="5"/>
  </si>
  <si>
    <t>モーダルシフト等推進事業費補助金</t>
    <phoneticPr fontId="5"/>
  </si>
  <si>
    <t>調査費</t>
    <phoneticPr fontId="5"/>
  </si>
  <si>
    <t>職員旅費</t>
    <phoneticPr fontId="5"/>
  </si>
  <si>
    <t>委員等旅費</t>
    <phoneticPr fontId="5"/>
  </si>
  <si>
    <t>諸謝金</t>
    <phoneticPr fontId="5"/>
  </si>
  <si>
    <t>国土交通省</t>
  </si>
  <si>
    <t>令和12年度に鉄道コンテナ輸送量の総量を256.4億トンキロまで引き上げる</t>
    <phoneticPr fontId="5"/>
  </si>
  <si>
    <t>鉄道：鉄道貨物輸送量の総量</t>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</si>
  <si>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phoneticPr fontId="5"/>
  </si>
  <si>
    <t>億トンキロ</t>
    <rPh sb="0" eb="1">
      <t>オク</t>
    </rPh>
    <phoneticPr fontId="33"/>
  </si>
  <si>
    <t>令和12年度に海上輸送量の総量を410.4億トンキロまで引き上げる</t>
    <phoneticPr fontId="5"/>
  </si>
  <si>
    <t>海上：海上貨物輸送量の総量</t>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</si>
  <si>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phoneticPr fontId="5"/>
  </si>
  <si>
    <t>補助協議会数</t>
    <phoneticPr fontId="5"/>
  </si>
  <si>
    <t>件</t>
    <rPh sb="0" eb="1">
      <t>ケン</t>
    </rPh>
    <phoneticPr fontId="33"/>
  </si>
  <si>
    <t>補助金額／補助件数　　　　　　　　</t>
    <phoneticPr fontId="5"/>
  </si>
  <si>
    <t>千円</t>
    <rPh sb="0" eb="2">
      <t>センエン</t>
    </rPh>
    <phoneticPr fontId="4"/>
  </si>
  <si>
    <t>　　円/件</t>
    <rPh sb="2" eb="3">
      <t>エン</t>
    </rPh>
    <rPh sb="4" eb="5">
      <t>ケン</t>
    </rPh>
    <phoneticPr fontId="4"/>
  </si>
  <si>
    <t>37,290/23</t>
  </si>
  <si>
    <t>36,480/21</t>
  </si>
  <si>
    <t>18,845/13</t>
    <phoneticPr fontId="5"/>
  </si>
  <si>
    <t>42,431/20</t>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</si>
  <si>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33"/>
  </si>
  <si>
    <t>トラックから鉄道コンテナ輸送へのシフト（鉄道コンテナ輸送量の増加）</t>
    <phoneticPr fontId="5"/>
  </si>
  <si>
    <t>トラックから海上輸送へのシフト（海上輸送量の増加（自動車での輸送が容易な貨物（雑貨）量））</t>
    <phoneticPr fontId="5"/>
  </si>
  <si>
    <t>無</t>
  </si>
  <si>
    <t>‐</t>
  </si>
  <si>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33"/>
  </si>
  <si>
    <t>貨物鉄道輸送、内航海運は複数の地域をまたぐ幹線的な路線が多く、また、荷主と物流事業者による連携が求められる事業でもあるため、国が関与し推進する必要がある。</t>
  </si>
  <si>
    <t>モーダルシフトはCO2排出削減効果が高く、より一層推進する必要がある。</t>
  </si>
  <si>
    <t>補助事業であるため、一者応札又は一者応募、随意契約に該当無し。</t>
  </si>
  <si>
    <t>受益者との負担関係は、運行経費の1/2と、補助単価×輸送数で求めた額のいずれか少ない額を補助金の額とすることにより、妥当なものとなるようにしている。</t>
  </si>
  <si>
    <t>単位当たりのコスト水準については、運行経費の1/2と、補助単価×輸送数で求めた額のいずれか少ない額を補助金の額とすることにより、妥当なものとなるようにしている。</t>
  </si>
  <si>
    <t>モーダルシフト等の実施に必要となる経費に絞って補助しており、事業目的に即し真に必要なものに限定されている。</t>
  </si>
  <si>
    <t>不用については、当初の事業計画申請時に想定されていない事由から発生した輸送数量の減少による運行経費の減少等によるものであるため、やむを得ないものである。</t>
    <rPh sb="0" eb="2">
      <t>フヨウ</t>
    </rPh>
    <rPh sb="8" eb="10">
      <t>トウショ</t>
    </rPh>
    <rPh sb="11" eb="13">
      <t>ジギョウ</t>
    </rPh>
    <rPh sb="13" eb="15">
      <t>ケイカク</t>
    </rPh>
    <rPh sb="15" eb="17">
      <t>シンセイ</t>
    </rPh>
    <rPh sb="17" eb="18">
      <t>ジ</t>
    </rPh>
    <rPh sb="19" eb="21">
      <t>ソウテイ</t>
    </rPh>
    <rPh sb="27" eb="29">
      <t>ジユウ</t>
    </rPh>
    <rPh sb="31" eb="33">
      <t>ハッセイ</t>
    </rPh>
    <rPh sb="35" eb="37">
      <t>ユソウ</t>
    </rPh>
    <rPh sb="37" eb="39">
      <t>スウリョウ</t>
    </rPh>
    <rPh sb="40" eb="42">
      <t>ゲンショウ</t>
    </rPh>
    <rPh sb="45" eb="47">
      <t>ウンコウ</t>
    </rPh>
    <rPh sb="47" eb="49">
      <t>ケイヒ</t>
    </rPh>
    <rPh sb="50" eb="52">
      <t>ゲンショウ</t>
    </rPh>
    <rPh sb="52" eb="53">
      <t>ナド</t>
    </rPh>
    <rPh sb="67" eb="68">
      <t>エ</t>
    </rPh>
    <phoneticPr fontId="33"/>
  </si>
  <si>
    <t>補助金の支出先については、有識者による評価委員会を実施しており、事業の効率性については、採択の際の評価基準の一つとなっており、効率性の高い事業を採択する仕組みができている。</t>
  </si>
  <si>
    <t>成果実績の成果目標からの乖離率は小さく、妥当なものである。</t>
  </si>
  <si>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</si>
  <si>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33"/>
  </si>
  <si>
    <t>新23-1005</t>
    <phoneticPr fontId="5"/>
  </si>
  <si>
    <t>54</t>
    <phoneticPr fontId="5"/>
  </si>
  <si>
    <t>65</t>
    <phoneticPr fontId="5"/>
  </si>
  <si>
    <t>64</t>
    <phoneticPr fontId="5"/>
  </si>
  <si>
    <t>63</t>
    <phoneticPr fontId="5"/>
  </si>
  <si>
    <t>73</t>
    <phoneticPr fontId="5"/>
  </si>
  <si>
    <t>66</t>
    <phoneticPr fontId="5"/>
  </si>
  <si>
    <t>67</t>
    <phoneticPr fontId="5"/>
  </si>
  <si>
    <t>A.大分地区モーダルシフト推進協議会</t>
    <phoneticPr fontId="5"/>
  </si>
  <si>
    <t>事業費</t>
    <rPh sb="0" eb="3">
      <t>ジギョウヒ</t>
    </rPh>
    <phoneticPr fontId="33"/>
  </si>
  <si>
    <t>運行経費</t>
    <rPh sb="0" eb="2">
      <t>ウンコウ</t>
    </rPh>
    <rPh sb="2" eb="4">
      <t>ケイヒ</t>
    </rPh>
    <phoneticPr fontId="33"/>
  </si>
  <si>
    <t>その他</t>
    <rPh sb="2" eb="3">
      <t>タ</t>
    </rPh>
    <phoneticPr fontId="33"/>
  </si>
  <si>
    <t>職員旅費</t>
    <rPh sb="0" eb="2">
      <t>ショクイン</t>
    </rPh>
    <rPh sb="2" eb="4">
      <t>リョヒ</t>
    </rPh>
    <phoneticPr fontId="33"/>
  </si>
  <si>
    <t>補助金等交付</t>
  </si>
  <si>
    <t>大分地区モーダルシフト推進協議会</t>
    <phoneticPr fontId="5"/>
  </si>
  <si>
    <t>北越コーポレーション・サントリーロジスティクス異業種モーダルシフト協議会</t>
    <phoneticPr fontId="5"/>
  </si>
  <si>
    <t>みちのく幹線輸送集約化協議会</t>
    <phoneticPr fontId="5"/>
  </si>
  <si>
    <t>加工食品分野における外装サイズ標準化協議会</t>
    <phoneticPr fontId="5"/>
  </si>
  <si>
    <t>熊谷陸港構想研究協議会</t>
    <phoneticPr fontId="5"/>
  </si>
  <si>
    <t>加工食品業界 伝票電子化プロジェクト</t>
    <phoneticPr fontId="5"/>
  </si>
  <si>
    <t>LNG幹線GM協議会</t>
    <phoneticPr fontId="5"/>
  </si>
  <si>
    <t>LNG幹線輸送集約化協議会</t>
    <phoneticPr fontId="5"/>
  </si>
  <si>
    <t>九州地区モーダルシフト推進協議会</t>
    <phoneticPr fontId="5"/>
  </si>
  <si>
    <t>中・長距離輸送における物流の効率化検討協議会</t>
    <phoneticPr fontId="5"/>
  </si>
  <si>
    <t>九州→近畿・北陸向けに酒類製品を陸送していたところ、ストックポイントを設置し、船舶（フェリー）モーダルシフト及び鉄道モーダルシフトを実施</t>
    <phoneticPr fontId="5"/>
  </si>
  <si>
    <t>関東→東北間での、共有運行管理システムを導入し、鋼材・建築資材等の幹線輸送網の集約化によるトラック台数の削減に係る総合効率化計画の策定</t>
    <phoneticPr fontId="5"/>
  </si>
  <si>
    <t>加工食品分野における外装サイズの標準化により、積載率の向上や共同輸配送を進め、メーカー・卸・小売店までの流通の省力化等を図る総合効率化計画の策定</t>
    <phoneticPr fontId="5"/>
  </si>
  <si>
    <t>北関東→京浜港経由で輸出をしていた貨物を、北関東→日本海側港まで鉄道モーダルシフトし、日本海沿岸の港湾から輸出を行う総合効率化計画の策定※補助対象区間は国内輸送部分のみ</t>
    <phoneticPr fontId="5"/>
  </si>
  <si>
    <t>紙伝票から電子伝票に切り替えた際の効果検証を行い、伝票の電子化導入実現を図る総合効率化計画の策定</t>
    <phoneticPr fontId="5"/>
  </si>
  <si>
    <t>北海道内で、LNG燃料のトラクタヘッドと30tアルミシャーシを導入し、ミルクラン方式で鋼材等を輸送する総合効率化計画の策定</t>
    <phoneticPr fontId="5"/>
  </si>
  <si>
    <t>東北地方で、LNG燃料のダブル連結タンクローリーを導入し、ミルクラン方式でLNG燃料を輸送する総合効率化計画の策定</t>
    <phoneticPr fontId="5"/>
  </si>
  <si>
    <t>これまで陸送していた冷凍食品を、関東→九州、中国・九州→関東間での船舶モーダルシフトを実施</t>
    <phoneticPr fontId="5"/>
  </si>
  <si>
    <t>国交</t>
  </si>
  <si>
    <t>物流総合効率化法の総合効率化計画に基づく事業の効果</t>
    <phoneticPr fontId="5"/>
  </si>
  <si>
    <t>1t-CO2当たりの削減コスト</t>
    <phoneticPr fontId="5"/>
  </si>
  <si>
    <t>当該年度補助額/CO2削減効果</t>
    <phoneticPr fontId="5"/>
  </si>
  <si>
    <t>荷主や物流事業者がモーダルシフト等に取り組む際の参考となるよう、令和3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し、さらに令和3年度は非接触・非対面型物流への転換・促進に資する自動化機器等への上乗せ支援を実施し、CO2削減と合わせて物流の生産性向上を推進する。</t>
    <rPh sb="32" eb="33">
      <t>レイ</t>
    </rPh>
    <rPh sb="33" eb="34">
      <t>ワ</t>
    </rPh>
    <rPh sb="221" eb="223">
      <t>レイワ</t>
    </rPh>
    <rPh sb="224" eb="225">
      <t>ネン</t>
    </rPh>
    <rPh sb="225" eb="226">
      <t>ド</t>
    </rPh>
    <phoneticPr fontId="33"/>
  </si>
  <si>
    <t>緊急事態宣言の発令及び延長により自治体との調整・住民との合意形成に想定外の時間がかかることや、高速バスの運休・減便等により、事業計画の見直しが必要となり、年度内の完了が困難となった。</t>
    <phoneticPr fontId="33"/>
  </si>
  <si>
    <t>調査費</t>
    <rPh sb="0" eb="3">
      <t>チョウサヒ</t>
    </rPh>
    <phoneticPr fontId="5"/>
  </si>
  <si>
    <t>C.株式会社富士通総研</t>
    <phoneticPr fontId="5"/>
  </si>
  <si>
    <t>調査費</t>
    <rPh sb="0" eb="3">
      <t>チョウサヒ</t>
    </rPh>
    <phoneticPr fontId="33"/>
  </si>
  <si>
    <t>令和二年度物流生産性向上に資する幹線輸送の効率化方策検討業務</t>
    <rPh sb="0" eb="2">
      <t>レイワ</t>
    </rPh>
    <rPh sb="2" eb="3">
      <t>ニ</t>
    </rPh>
    <rPh sb="3" eb="5">
      <t>ネンド</t>
    </rPh>
    <rPh sb="5" eb="7">
      <t>ブツリュウ</t>
    </rPh>
    <rPh sb="7" eb="10">
      <t>セイサンセイ</t>
    </rPh>
    <rPh sb="10" eb="12">
      <t>コウジョウ</t>
    </rPh>
    <rPh sb="13" eb="14">
      <t>シ</t>
    </rPh>
    <rPh sb="16" eb="18">
      <t>カンセン</t>
    </rPh>
    <rPh sb="18" eb="20">
      <t>ユソウ</t>
    </rPh>
    <rPh sb="21" eb="23">
      <t>コウリツ</t>
    </rPh>
    <rPh sb="23" eb="24">
      <t>カ</t>
    </rPh>
    <rPh sb="24" eb="26">
      <t>ホウサク</t>
    </rPh>
    <rPh sb="26" eb="28">
      <t>ケントウ</t>
    </rPh>
    <rPh sb="28" eb="30">
      <t>ギョウム</t>
    </rPh>
    <phoneticPr fontId="33"/>
  </si>
  <si>
    <t>D.株式会社日通総合研究所</t>
    <rPh sb="12" eb="13">
      <t>トコロ</t>
    </rPh>
    <phoneticPr fontId="5"/>
  </si>
  <si>
    <t>株式会社日通総合研究所</t>
    <rPh sb="0" eb="2">
      <t>カブシキ</t>
    </rPh>
    <rPh sb="2" eb="4">
      <t>カイシャ</t>
    </rPh>
    <rPh sb="4" eb="6">
      <t>ニッツウ</t>
    </rPh>
    <rPh sb="6" eb="8">
      <t>ソウゴウ</t>
    </rPh>
    <rPh sb="8" eb="11">
      <t>ケンキュウジョ</t>
    </rPh>
    <phoneticPr fontId="33"/>
  </si>
  <si>
    <t>物流生産性向上に資する幹線輸送の効率化方策検討業務</t>
    <rPh sb="0" eb="2">
      <t>ブツリュウ</t>
    </rPh>
    <rPh sb="2" eb="5">
      <t>セイサンセイ</t>
    </rPh>
    <rPh sb="5" eb="7">
      <t>コウジョウ</t>
    </rPh>
    <rPh sb="8" eb="9">
      <t>シ</t>
    </rPh>
    <rPh sb="11" eb="13">
      <t>カンセン</t>
    </rPh>
    <rPh sb="13" eb="15">
      <t>ユソウ</t>
    </rPh>
    <rPh sb="16" eb="18">
      <t>コウリツ</t>
    </rPh>
    <rPh sb="18" eb="19">
      <t>カ</t>
    </rPh>
    <rPh sb="19" eb="21">
      <t>ホウサク</t>
    </rPh>
    <rPh sb="21" eb="23">
      <t>ケントウ</t>
    </rPh>
    <rPh sb="23" eb="25">
      <t>ギョウム</t>
    </rPh>
    <phoneticPr fontId="33"/>
  </si>
  <si>
    <t>随意契約
（企画競争）</t>
    <rPh sb="2" eb="4">
      <t>ケイヤク</t>
    </rPh>
    <rPh sb="6" eb="8">
      <t>キカク</t>
    </rPh>
    <rPh sb="8" eb="10">
      <t>キョウソウ</t>
    </rPh>
    <phoneticPr fontId="33"/>
  </si>
  <si>
    <t>－</t>
  </si>
  <si>
    <t>株式会社富士通総研</t>
    <rPh sb="0" eb="4">
      <t>カブシキガイシャ</t>
    </rPh>
    <rPh sb="4" eb="7">
      <t>フジツウ</t>
    </rPh>
    <rPh sb="7" eb="9">
      <t>ソウケン</t>
    </rPh>
    <phoneticPr fontId="5"/>
  </si>
  <si>
    <t>－</t>
    <phoneticPr fontId="5"/>
  </si>
  <si>
    <t>トラック輸送から鉄道や船舶輸送へのモーダルシフトについては、一般的には、鉄道を利用した輸送は、輸送トンキロあたりのCO₂排出量はトラック輸送の１／13程度、貨物船を利用した輸送では、輸送トンキロあたりのCO₂排出量はトラック輸送の１／５程度に抑えられることになることから、モーダルシフトの推進により「地球温暖化防止等の環境の保全」に資する。次期目標は、今年度中に行う次期計画の策定に合わせて検討する予定である。</t>
    <phoneticPr fontId="5"/>
  </si>
  <si>
    <t>B.四国運輸局</t>
    <rPh sb="2" eb="4">
      <t>シコク</t>
    </rPh>
    <rPh sb="4" eb="6">
      <t>ウンユ</t>
    </rPh>
    <rPh sb="6" eb="7">
      <t>キョク</t>
    </rPh>
    <phoneticPr fontId="5"/>
  </si>
  <si>
    <t>四国運輸局</t>
    <rPh sb="0" eb="2">
      <t>シコク</t>
    </rPh>
    <rPh sb="2" eb="4">
      <t>ウンユ</t>
    </rPh>
    <rPh sb="4" eb="5">
      <t>キョク</t>
    </rPh>
    <phoneticPr fontId="33"/>
  </si>
  <si>
    <t>九州運輸局</t>
    <rPh sb="0" eb="5">
      <t>キュウシュウウンユキョク</t>
    </rPh>
    <phoneticPr fontId="5"/>
  </si>
  <si>
    <t>中国運輸局</t>
    <rPh sb="0" eb="5">
      <t>チュウゴクウンユキョク</t>
    </rPh>
    <phoneticPr fontId="5"/>
  </si>
  <si>
    <t>東北運輸局</t>
    <rPh sb="0" eb="5">
      <t>トウホクウンユキョク</t>
    </rPh>
    <phoneticPr fontId="5"/>
  </si>
  <si>
    <t>北陸信越運輸局</t>
    <rPh sb="0" eb="2">
      <t>ホクリク</t>
    </rPh>
    <rPh sb="2" eb="4">
      <t>シンエツ</t>
    </rPh>
    <rPh sb="4" eb="6">
      <t>ウンユ</t>
    </rPh>
    <rPh sb="6" eb="7">
      <t>キョク</t>
    </rPh>
    <phoneticPr fontId="5"/>
  </si>
  <si>
    <t>関東運輸局</t>
    <rPh sb="0" eb="5">
      <t>カントウウンユキョク</t>
    </rPh>
    <phoneticPr fontId="5"/>
  </si>
  <si>
    <t>中部運輸局</t>
    <rPh sb="0" eb="2">
      <t>チュウブ</t>
    </rPh>
    <rPh sb="2" eb="4">
      <t>ウンユ</t>
    </rPh>
    <rPh sb="4" eb="5">
      <t>キョク</t>
    </rPh>
    <phoneticPr fontId="5"/>
  </si>
  <si>
    <t>令和2年度における1t-CO2当たりのCO2削減コストを令和2年度比で令和7年度までに5％低減させる</t>
    <rPh sb="0" eb="2">
      <t>レイワ</t>
    </rPh>
    <rPh sb="28" eb="30">
      <t>レイワ</t>
    </rPh>
    <phoneticPr fontId="5"/>
  </si>
  <si>
    <t>北海道→九州向けに出展者が各々送っていた物産展用の食品を、札幌市内に集約後、鉄道モーダルシフトする総合効率化計画の策定</t>
    <phoneticPr fontId="5"/>
  </si>
  <si>
    <t>新潟県→埼玉県へ陸送していた紙製品を鉄道輸送に切り替え、帰り荷として群馬県→新潟県に陸送していた飲料製品も鉄道モーダルシフトを実施</t>
    <phoneticPr fontId="5"/>
  </si>
  <si>
    <t>調査費</t>
    <phoneticPr fontId="5"/>
  </si>
  <si>
    <t>宅配ボックス普及方策検討業務</t>
    <phoneticPr fontId="5"/>
  </si>
  <si>
    <t>株式会社富士通総研</t>
    <phoneticPr fontId="5"/>
  </si>
  <si>
    <t>宅配ボックス普及方策検討業務</t>
    <phoneticPr fontId="5"/>
  </si>
  <si>
    <t xml:space="preserve">物流分野の労働力不足に対応するとともに、温室効果ガスの排出量を削減するため、物流総合効率化法の枠組みの下、トラック輸送から、よりCO2排出量の少ない大量輸送機関である鉄道・船舶輸送への転換（モーダルシフト）の支援等を実施。
《主な事業》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
</t>
    <rPh sb="114" eb="115">
      <t>オモ</t>
    </rPh>
    <rPh sb="116" eb="118">
      <t>ジギョウ</t>
    </rPh>
    <phoneticPr fontId="5"/>
  </si>
  <si>
    <t>３　地球環境の保全</t>
    <rPh sb="2" eb="4">
      <t>チキュウ</t>
    </rPh>
    <rPh sb="4" eb="6">
      <t>カンキョウ</t>
    </rPh>
    <rPh sb="7" eb="9">
      <t>ホゼン</t>
    </rPh>
    <phoneticPr fontId="33"/>
  </si>
  <si>
    <t>-</t>
    <phoneticPr fontId="5"/>
  </si>
  <si>
    <t>東京2020オリンピック・パラリンピック競技大会及び食品等に係る物流の効率化に向けた調査業務</t>
    <rPh sb="0" eb="2">
      <t>トウキョウ</t>
    </rPh>
    <rPh sb="20" eb="22">
      <t>キョウギ</t>
    </rPh>
    <rPh sb="22" eb="24">
      <t>タイカイ</t>
    </rPh>
    <rPh sb="24" eb="25">
      <t>オヨ</t>
    </rPh>
    <rPh sb="26" eb="29">
      <t>ショクヒンナド</t>
    </rPh>
    <rPh sb="30" eb="31">
      <t>カカワ</t>
    </rPh>
    <rPh sb="32" eb="34">
      <t>ブツリュウ</t>
    </rPh>
    <rPh sb="35" eb="38">
      <t>コウリツカ</t>
    </rPh>
    <rPh sb="39" eb="40">
      <t>ム</t>
    </rPh>
    <rPh sb="42" eb="44">
      <t>チョウサ</t>
    </rPh>
    <rPh sb="44" eb="46">
      <t>ギョウム</t>
    </rPh>
    <phoneticPr fontId="5"/>
  </si>
  <si>
    <t>東京2020オリンピック・パラリンピック競技大会及び食品等に係る物流の効率化に向けた調査</t>
    <rPh sb="0" eb="2">
      <t>トウキョウ</t>
    </rPh>
    <rPh sb="20" eb="22">
      <t>キョウギ</t>
    </rPh>
    <rPh sb="22" eb="24">
      <t>タイカイ</t>
    </rPh>
    <rPh sb="24" eb="25">
      <t>オヨ</t>
    </rPh>
    <rPh sb="26" eb="29">
      <t>ショクヒンナド</t>
    </rPh>
    <rPh sb="30" eb="31">
      <t>カカワ</t>
    </rPh>
    <rPh sb="32" eb="34">
      <t>ブツリュウ</t>
    </rPh>
    <rPh sb="35" eb="38">
      <t>コウリツカ</t>
    </rPh>
    <rPh sb="39" eb="40">
      <t>ム</t>
    </rPh>
    <rPh sb="42" eb="44">
      <t>チョウサ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</si>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</sst>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15" fillId="3" borderId="143" xfId="0" applyFont="1" applyFill="1" applyBorder="1" applyAlignment="1">
      <alignment horizontal="center" vertical="center" textRotation="255" wrapText="1"/>
    </xf>
    <xf numFmtId="0" fontId="0" fillId="5" borderId="13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3" xfId="0" applyFont="1" applyFill="1" applyBorder="1" applyAlignment="1">
      <alignment horizontal="center" vertical="center"/>
    </xf>
    <xf numFmtId="0" fontId="0" fillId="3" borderId="135" xfId="0" applyFont="1" applyFill="1" applyBorder="1" applyAlignment="1">
      <alignment horizontal="center" vertical="center"/>
    </xf>
    <xf numFmtId="0" fontId="0" fillId="5" borderId="24" xfId="0" applyFill="1" applyBorder="1" applyAlignment="1" applyProtection="1">
      <alignment horizontal="center" vertical="center" wrapText="1" shrinkToFit="1"/>
      <protection locked="0"/>
    </xf>
    <xf numFmtId="0" fontId="0" fillId="5" borderId="25" xfId="0" applyFill="1" applyBorder="1" applyAlignment="1" applyProtection="1">
      <alignment horizontal="center" vertical="center" wrapText="1" shrinkToFit="1"/>
      <protection locked="0"/>
    </xf>
    <xf numFmtId="0" fontId="0" fillId="5" borderId="26" xfId="0"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48" xfId="0" applyFont="1" applyFill="1" applyBorder="1" applyAlignment="1">
      <alignment horizontal="center" vertical="center"/>
    </xf>
    <xf numFmtId="0" fontId="0" fillId="2" borderId="161"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2"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19"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38" xfId="0" applyFont="1" applyFill="1" applyBorder="1" applyAlignment="1">
      <alignment horizontal="center" vertical="center" wrapText="1"/>
    </xf>
    <xf numFmtId="0" fontId="13" fillId="2" borderId="139"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28" fillId="6" borderId="14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2"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49" xfId="0" applyFont="1" applyFill="1" applyBorder="1" applyAlignment="1">
      <alignment horizontal="center" vertical="center"/>
    </xf>
    <xf numFmtId="0" fontId="0" fillId="6" borderId="148"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34"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5" borderId="61"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0" xfId="0" applyFont="1" applyFill="1" applyBorder="1" applyAlignment="1">
      <alignment vertical="center" wrapText="1"/>
    </xf>
    <xf numFmtId="0" fontId="0" fillId="5" borderId="103" xfId="0" applyFont="1" applyFill="1" applyBorder="1" applyAlignment="1">
      <alignment vertical="center" wrapText="1"/>
    </xf>
    <xf numFmtId="0" fontId="0" fillId="5" borderId="132"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7"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49"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48"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ill="1" applyBorder="1" applyAlignment="1" applyProtection="1">
      <alignment horizontal="center" vertical="center"/>
      <protection locked="0"/>
    </xf>
    <xf numFmtId="0" fontId="0" fillId="5" borderId="69" xfId="0"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4" fillId="0" borderId="69" xfId="0" applyFont="1" applyBorder="1" applyAlignment="1" applyProtection="1">
      <alignment horizontal="left" vertical="center" wrapText="1"/>
      <protection locked="0"/>
    </xf>
    <xf numFmtId="0" fontId="34" fillId="0" borderId="91"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5" borderId="0" xfId="0" applyFill="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7" xfId="0" applyFont="1" applyFill="1" applyBorder="1" applyAlignment="1">
      <alignment horizontal="center" vertical="center" textRotation="255"/>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6" borderId="71" xfId="0" applyFont="1" applyFill="1" applyBorder="1" applyAlignment="1">
      <alignment horizontal="center" vertical="center"/>
    </xf>
    <xf numFmtId="0" fontId="0" fillId="0" borderId="166"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63"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13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56" xfId="0" applyFont="1" applyFill="1" applyBorder="1" applyAlignment="1">
      <alignment horizontal="center" vertical="center"/>
    </xf>
    <xf numFmtId="0" fontId="0" fillId="5" borderId="157" xfId="0" applyFont="1" applyFill="1" applyBorder="1" applyAlignment="1">
      <alignment horizontal="center" vertical="center"/>
    </xf>
    <xf numFmtId="0" fontId="13" fillId="6" borderId="118" xfId="0" applyFont="1" applyFill="1" applyBorder="1" applyAlignment="1">
      <alignment horizontal="center" vertical="center" wrapText="1"/>
    </xf>
    <xf numFmtId="0" fontId="13" fillId="6" borderId="124"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6"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62"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6"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4"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6"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6"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28"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55"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8"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7"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4"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1"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15" fillId="3" borderId="149"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24130</xdr:colOff>
      <xdr:row>749</xdr:row>
      <xdr:rowOff>88900</xdr:rowOff>
    </xdr:from>
    <xdr:to>
      <xdr:col>26</xdr:col>
      <xdr:colOff>164465</xdr:colOff>
      <xdr:row>761</xdr:row>
      <xdr:rowOff>293370</xdr:rowOff>
    </xdr:to>
    <xdr:grpSp>
      <xdr:nvGrpSpPr>
        <xdr:cNvPr id="14" name="グループ化 13"/>
        <xdr:cNvGrpSpPr/>
      </xdr:nvGrpSpPr>
      <xdr:grpSpPr>
        <a:xfrm>
          <a:off x="1224280" y="55476775"/>
          <a:ext cx="4140835" cy="4433570"/>
          <a:chOff x="2445926" y="232198333"/>
          <a:chExt cx="3887571" cy="4436533"/>
        </a:xfrm>
      </xdr:grpSpPr>
      <xdr:sp macro="" textlink="">
        <xdr:nvSpPr>
          <xdr:cNvPr id="15" name="正方形/長方形 14"/>
          <xdr:cNvSpPr/>
        </xdr:nvSpPr>
        <xdr:spPr>
          <a:xfrm>
            <a:off x="2576436" y="232198333"/>
            <a:ext cx="1474174" cy="6960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t>国土交通省</a:t>
            </a:r>
            <a:endParaRPr kumimoji="1" lang="en-US" altLang="ja-JP" sz="1000"/>
          </a:p>
          <a:p>
            <a:pPr algn="ctr"/>
            <a:r>
              <a:rPr kumimoji="1" lang="ja-JP" altLang="en-US" sz="1000"/>
              <a:t>１８．０百万円</a:t>
            </a:r>
            <a:endParaRPr kumimoji="1" lang="en-US" altLang="ja-JP" sz="1000"/>
          </a:p>
        </xdr:txBody>
      </xdr:sp>
      <xdr:sp macro="" textlink="">
        <xdr:nvSpPr>
          <xdr:cNvPr id="16" name="正方形/長方形 15"/>
          <xdr:cNvSpPr/>
        </xdr:nvSpPr>
        <xdr:spPr>
          <a:xfrm>
            <a:off x="3992659" y="235458268"/>
            <a:ext cx="1716243" cy="5268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a:t>
            </a:r>
            <a:r>
              <a:rPr kumimoji="1" lang="en-US" altLang="ja-JP" sz="1000">
                <a:solidFill>
                  <a:sysClr val="windowText" lastClr="000000"/>
                </a:solidFill>
              </a:rPr>
              <a:t>7</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sp macro="" textlink="">
        <xdr:nvSpPr>
          <xdr:cNvPr id="17" name="大かっこ 16"/>
          <xdr:cNvSpPr/>
        </xdr:nvSpPr>
        <xdr:spPr>
          <a:xfrm>
            <a:off x="3979172" y="236023515"/>
            <a:ext cx="1872079" cy="611351"/>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sp macro="" textlink="">
        <xdr:nvSpPr>
          <xdr:cNvPr id="18" name="正方形/長方形 17"/>
          <xdr:cNvSpPr/>
        </xdr:nvSpPr>
        <xdr:spPr>
          <a:xfrm>
            <a:off x="3981451" y="234178223"/>
            <a:ext cx="1746501" cy="5043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A.</a:t>
            </a:r>
            <a:r>
              <a:rPr kumimoji="1" lang="ja-JP" altLang="en-US" sz="1000">
                <a:solidFill>
                  <a:sysClr val="windowText" lastClr="000000"/>
                </a:solidFill>
              </a:rPr>
              <a:t>協議会（</a:t>
            </a:r>
            <a:r>
              <a:rPr kumimoji="1" lang="en-US" altLang="ja-JP" sz="1000">
                <a:solidFill>
                  <a:sysClr val="windowText" lastClr="000000"/>
                </a:solidFill>
              </a:rPr>
              <a:t>13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１７．８百万円</a:t>
            </a:r>
            <a:endParaRPr kumimoji="1" lang="en-US" altLang="ja-JP" sz="1000">
              <a:solidFill>
                <a:sysClr val="windowText" lastClr="000000"/>
              </a:solidFill>
            </a:endParaRPr>
          </a:p>
        </xdr:txBody>
      </xdr:sp>
      <xdr:sp macro="" textlink="">
        <xdr:nvSpPr>
          <xdr:cNvPr id="19" name="大かっこ 18"/>
          <xdr:cNvSpPr/>
        </xdr:nvSpPr>
        <xdr:spPr>
          <a:xfrm>
            <a:off x="3966282" y="234748983"/>
            <a:ext cx="2031211" cy="261505"/>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モーダルシフト等推進事業費補助金</a:t>
            </a:r>
          </a:p>
        </xdr:txBody>
      </xdr:sp>
      <xdr:sp macro="" textlink="">
        <xdr:nvSpPr>
          <xdr:cNvPr id="20" name="大かっこ 19"/>
          <xdr:cNvSpPr/>
        </xdr:nvSpPr>
        <xdr:spPr>
          <a:xfrm>
            <a:off x="4421649" y="232198333"/>
            <a:ext cx="1911848" cy="10964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０．０百万円</a:t>
            </a:r>
          </a:p>
        </xdr:txBody>
      </xdr:sp>
      <xdr:sp macro="" textlink="">
        <xdr:nvSpPr>
          <xdr:cNvPr id="21" name="大かっこ 20"/>
          <xdr:cNvSpPr/>
        </xdr:nvSpPr>
        <xdr:spPr>
          <a:xfrm>
            <a:off x="2445926" y="232989403"/>
            <a:ext cx="1807634" cy="333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ctr">
              <a:lnSpc>
                <a:spcPts val="1300"/>
              </a:lnSpc>
            </a:pPr>
            <a:r>
              <a:rPr lang="ja-JP" altLang="en-US"/>
              <a:t>モーダルシフト等推進事業</a:t>
            </a:r>
          </a:p>
        </xdr:txBody>
      </xdr:sp>
    </xdr:grpSp>
    <xdr:clientData/>
  </xdr:twoCellAnchor>
  <xdr:twoCellAnchor>
    <xdr:from>
      <xdr:col>9</xdr:col>
      <xdr:colOff>171450</xdr:colOff>
      <xdr:row>755</xdr:row>
      <xdr:rowOff>208915</xdr:rowOff>
    </xdr:from>
    <xdr:to>
      <xdr:col>14</xdr:col>
      <xdr:colOff>60960</xdr:colOff>
      <xdr:row>755</xdr:row>
      <xdr:rowOff>208915</xdr:rowOff>
    </xdr:to>
    <xdr:cxnSp macro="">
      <xdr:nvCxnSpPr>
        <xdr:cNvPr id="22" name="直線矢印コネクタ 21"/>
        <xdr:cNvCxnSpPr>
          <a:endCxn id="18" idx="1"/>
        </xdr:cNvCxnSpPr>
      </xdr:nvCxnSpPr>
      <xdr:spPr>
        <a:xfrm>
          <a:off x="2000250" y="53266975"/>
          <a:ext cx="80391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179070</xdr:colOff>
      <xdr:row>752</xdr:row>
      <xdr:rowOff>145415</xdr:rowOff>
    </xdr:from>
    <xdr:to>
      <xdr:col>9</xdr:col>
      <xdr:colOff>181610</xdr:colOff>
      <xdr:row>759</xdr:row>
      <xdr:rowOff>94615</xdr:rowOff>
    </xdr:to>
    <xdr:cxnSp macro="">
      <xdr:nvCxnSpPr>
        <xdr:cNvPr id="23" name="直線コネクタ 13"/>
        <xdr:cNvCxnSpPr/>
      </xdr:nvCxnSpPr>
      <xdr:spPr>
        <a:xfrm>
          <a:off x="2007870" y="52136675"/>
          <a:ext cx="2540" cy="244856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180340</xdr:colOff>
      <xdr:row>759</xdr:row>
      <xdr:rowOff>90170</xdr:rowOff>
    </xdr:from>
    <xdr:to>
      <xdr:col>14</xdr:col>
      <xdr:colOff>69850</xdr:colOff>
      <xdr:row>759</xdr:row>
      <xdr:rowOff>92075</xdr:rowOff>
    </xdr:to>
    <xdr:cxnSp macro="">
      <xdr:nvCxnSpPr>
        <xdr:cNvPr id="24" name="直線矢印コネクタ 23"/>
        <xdr:cNvCxnSpPr/>
      </xdr:nvCxnSpPr>
      <xdr:spPr>
        <a:xfrm>
          <a:off x="2009140" y="54580790"/>
          <a:ext cx="803910" cy="19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48711</xdr:colOff>
      <xdr:row>749</xdr:row>
      <xdr:rowOff>195939</xdr:rowOff>
    </xdr:from>
    <xdr:to>
      <xdr:col>40</xdr:col>
      <xdr:colOff>114556</xdr:colOff>
      <xdr:row>751</xdr:row>
      <xdr:rowOff>253237</xdr:rowOff>
    </xdr:to>
    <xdr:sp macro="" textlink="">
      <xdr:nvSpPr>
        <xdr:cNvPr id="32" name="正方形/長方形 33"/>
        <xdr:cNvSpPr/>
      </xdr:nvSpPr>
      <xdr:spPr>
        <a:xfrm>
          <a:off x="5785482" y="53535939"/>
          <a:ext cx="1731360" cy="7757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１００百万円</a:t>
          </a:r>
        </a:p>
      </xdr:txBody>
    </xdr:sp>
    <xdr:clientData/>
  </xdr:twoCellAnchor>
  <xdr:twoCellAnchor>
    <xdr:from>
      <xdr:col>31</xdr:col>
      <xdr:colOff>49346</xdr:colOff>
      <xdr:row>756</xdr:row>
      <xdr:rowOff>206714</xdr:rowOff>
    </xdr:from>
    <xdr:to>
      <xdr:col>40</xdr:col>
      <xdr:colOff>115191</xdr:colOff>
      <xdr:row>758</xdr:row>
      <xdr:rowOff>262743</xdr:rowOff>
    </xdr:to>
    <xdr:sp macro="" textlink="">
      <xdr:nvSpPr>
        <xdr:cNvPr id="33" name="正方形/長方形 34"/>
        <xdr:cNvSpPr/>
      </xdr:nvSpPr>
      <xdr:spPr>
        <a:xfrm>
          <a:off x="5786117" y="56039543"/>
          <a:ext cx="1731360" cy="7744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C.</a:t>
          </a:r>
          <a:r>
            <a:rPr kumimoji="1" lang="ja-JP" altLang="en-US" sz="1000"/>
            <a:t>株式会社富士通総研</a:t>
          </a:r>
          <a:endParaRPr kumimoji="1" lang="en-US" altLang="ja-JP" sz="1000"/>
        </a:p>
        <a:p>
          <a:pPr algn="ctr"/>
          <a:r>
            <a:rPr kumimoji="1" lang="ja-JP" altLang="en-US" sz="1000"/>
            <a:t>１００百万円</a:t>
          </a:r>
        </a:p>
      </xdr:txBody>
    </xdr:sp>
    <xdr:clientData/>
  </xdr:twoCellAnchor>
  <xdr:twoCellAnchor>
    <xdr:from>
      <xdr:col>35</xdr:col>
      <xdr:colOff>173617</xdr:colOff>
      <xdr:row>752</xdr:row>
      <xdr:rowOff>331941</xdr:rowOff>
    </xdr:from>
    <xdr:to>
      <xdr:col>35</xdr:col>
      <xdr:colOff>173617</xdr:colOff>
      <xdr:row>755</xdr:row>
      <xdr:rowOff>113959</xdr:rowOff>
    </xdr:to>
    <xdr:sp macro="" textlink="">
      <xdr:nvSpPr>
        <xdr:cNvPr id="34" name="直線 37"/>
        <xdr:cNvSpPr/>
      </xdr:nvSpPr>
      <xdr:spPr>
        <a:xfrm>
          <a:off x="6650617" y="54738741"/>
          <a:ext cx="0" cy="848818"/>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29</xdr:col>
      <xdr:colOff>121920</xdr:colOff>
      <xdr:row>751</xdr:row>
      <xdr:rowOff>295782</xdr:rowOff>
    </xdr:from>
    <xdr:to>
      <xdr:col>42</xdr:col>
      <xdr:colOff>162177</xdr:colOff>
      <xdr:row>753</xdr:row>
      <xdr:rowOff>29227</xdr:rowOff>
    </xdr:to>
    <xdr:sp macro="" textlink="">
      <xdr:nvSpPr>
        <xdr:cNvPr id="35" name="大かっこ 39"/>
        <xdr:cNvSpPr/>
      </xdr:nvSpPr>
      <xdr:spPr>
        <a:xfrm>
          <a:off x="5488577" y="54354239"/>
          <a:ext cx="2446000" cy="441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19593</xdr:colOff>
      <xdr:row>752</xdr:row>
      <xdr:rowOff>24909</xdr:rowOff>
    </xdr:from>
    <xdr:to>
      <xdr:col>42</xdr:col>
      <xdr:colOff>129792</xdr:colOff>
      <xdr:row>753</xdr:row>
      <xdr:rowOff>43832</xdr:rowOff>
    </xdr:to>
    <xdr:sp macro="" textlink="">
      <xdr:nvSpPr>
        <xdr:cNvPr id="36" name="テキスト ボックス 40"/>
        <xdr:cNvSpPr txBox="1"/>
      </xdr:nvSpPr>
      <xdr:spPr>
        <a:xfrm>
          <a:off x="5571307" y="54431709"/>
          <a:ext cx="2330885" cy="37815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a:t>
          </a:r>
        </a:p>
      </xdr:txBody>
    </xdr:sp>
    <xdr:clientData/>
  </xdr:twoCellAnchor>
  <xdr:twoCellAnchor>
    <xdr:from>
      <xdr:col>30</xdr:col>
      <xdr:colOff>174533</xdr:colOff>
      <xdr:row>755</xdr:row>
      <xdr:rowOff>177113</xdr:rowOff>
    </xdr:from>
    <xdr:to>
      <xdr:col>43</xdr:col>
      <xdr:colOff>24110</xdr:colOff>
      <xdr:row>756</xdr:row>
      <xdr:rowOff>70651</xdr:rowOff>
    </xdr:to>
    <xdr:sp macro="" textlink="">
      <xdr:nvSpPr>
        <xdr:cNvPr id="37" name="テキスト ボックス 41"/>
        <xdr:cNvSpPr txBox="1"/>
      </xdr:nvSpPr>
      <xdr:spPr>
        <a:xfrm>
          <a:off x="5726247" y="55650713"/>
          <a:ext cx="2255320" cy="25276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0</xdr:colOff>
      <xdr:row>759</xdr:row>
      <xdr:rowOff>14640</xdr:rowOff>
    </xdr:from>
    <xdr:to>
      <xdr:col>42</xdr:col>
      <xdr:colOff>67382</xdr:colOff>
      <xdr:row>761</xdr:row>
      <xdr:rowOff>109532</xdr:rowOff>
    </xdr:to>
    <xdr:sp macro="" textlink="">
      <xdr:nvSpPr>
        <xdr:cNvPr id="38" name="大かっこ 42"/>
        <xdr:cNvSpPr/>
      </xdr:nvSpPr>
      <xdr:spPr>
        <a:xfrm>
          <a:off x="5366657" y="56925154"/>
          <a:ext cx="2473125" cy="8024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174533</xdr:colOff>
      <xdr:row>759</xdr:row>
      <xdr:rowOff>24837</xdr:rowOff>
    </xdr:from>
    <xdr:to>
      <xdr:col>41</xdr:col>
      <xdr:colOff>137504</xdr:colOff>
      <xdr:row>762</xdr:row>
      <xdr:rowOff>183872</xdr:rowOff>
    </xdr:to>
    <xdr:sp macro="" textlink="">
      <xdr:nvSpPr>
        <xdr:cNvPr id="39" name="テキスト ボックス 43"/>
        <xdr:cNvSpPr txBox="1"/>
      </xdr:nvSpPr>
      <xdr:spPr>
        <a:xfrm>
          <a:off x="5726247" y="56935351"/>
          <a:ext cx="1998600" cy="1225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物流改善に取り組む意向のある企業の取組を確実に進めるため、共同輸配送、幹線輸送の効率化等に係る実証事業を実施</a:t>
          </a:r>
          <a:r>
            <a:rPr lang="ja-JP" altLang="en-US"/>
            <a:t> 
</a:t>
          </a:r>
        </a:p>
      </xdr:txBody>
    </xdr:sp>
    <xdr:clientData/>
  </xdr:twoCellAnchor>
  <xdr:twoCellAnchor>
    <xdr:from>
      <xdr:col>41</xdr:col>
      <xdr:colOff>121449</xdr:colOff>
      <xdr:row>749</xdr:row>
      <xdr:rowOff>198940</xdr:rowOff>
    </xdr:from>
    <xdr:to>
      <xdr:col>48</xdr:col>
      <xdr:colOff>2917</xdr:colOff>
      <xdr:row>750</xdr:row>
      <xdr:rowOff>287596</xdr:rowOff>
    </xdr:to>
    <xdr:sp macro="" textlink="">
      <xdr:nvSpPr>
        <xdr:cNvPr id="40" name="大かっこ 48"/>
        <xdr:cNvSpPr/>
      </xdr:nvSpPr>
      <xdr:spPr>
        <a:xfrm>
          <a:off x="7708792" y="53538940"/>
          <a:ext cx="1176868" cy="4478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128111</xdr:colOff>
      <xdr:row>749</xdr:row>
      <xdr:rowOff>221165</xdr:rowOff>
    </xdr:from>
    <xdr:to>
      <xdr:col>47</xdr:col>
      <xdr:colOff>70095</xdr:colOff>
      <xdr:row>751</xdr:row>
      <xdr:rowOff>57310</xdr:rowOff>
    </xdr:to>
    <xdr:sp macro="" textlink="">
      <xdr:nvSpPr>
        <xdr:cNvPr id="41" name="テキスト ボックス 49"/>
        <xdr:cNvSpPr txBox="1"/>
      </xdr:nvSpPr>
      <xdr:spPr>
        <a:xfrm>
          <a:off x="7900511" y="53561165"/>
          <a:ext cx="867270" cy="55460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１００百万円 </a:t>
          </a:r>
        </a:p>
      </xdr:txBody>
    </xdr:sp>
    <xdr:clientData/>
  </xdr:twoCellAnchor>
  <xdr:twoCellAnchor>
    <xdr:from>
      <xdr:col>10</xdr:col>
      <xdr:colOff>12791</xdr:colOff>
      <xdr:row>769</xdr:row>
      <xdr:rowOff>0</xdr:rowOff>
    </xdr:from>
    <xdr:to>
      <xdr:col>19</xdr:col>
      <xdr:colOff>31296</xdr:colOff>
      <xdr:row>770</xdr:row>
      <xdr:rowOff>323940</xdr:rowOff>
    </xdr:to>
    <xdr:sp macro="" textlink="">
      <xdr:nvSpPr>
        <xdr:cNvPr id="42" name="正方形/長方形 30"/>
        <xdr:cNvSpPr/>
      </xdr:nvSpPr>
      <xdr:spPr>
        <a:xfrm>
          <a:off x="1805732" y="60960000"/>
          <a:ext cx="1632152" cy="763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１１．７百万円</a:t>
          </a:r>
        </a:p>
      </xdr:txBody>
    </xdr:sp>
    <xdr:clientData/>
  </xdr:twoCellAnchor>
  <xdr:twoCellAnchor>
    <xdr:from>
      <xdr:col>10</xdr:col>
      <xdr:colOff>13425</xdr:colOff>
      <xdr:row>776</xdr:row>
      <xdr:rowOff>85362</xdr:rowOff>
    </xdr:from>
    <xdr:to>
      <xdr:col>20</xdr:col>
      <xdr:colOff>123824</xdr:colOff>
      <xdr:row>778</xdr:row>
      <xdr:rowOff>226785</xdr:rowOff>
    </xdr:to>
    <xdr:sp macro="" textlink="">
      <xdr:nvSpPr>
        <xdr:cNvPr id="43" name="正方形/長方形 31"/>
        <xdr:cNvSpPr/>
      </xdr:nvSpPr>
      <xdr:spPr>
        <a:xfrm>
          <a:off x="2013675" y="61521612"/>
          <a:ext cx="2110649" cy="7700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D.</a:t>
          </a:r>
          <a:r>
            <a:rPr kumimoji="1" lang="ja-JP" altLang="en-US" sz="1000"/>
            <a:t>株式会社日通総合研究所</a:t>
          </a:r>
          <a:endParaRPr kumimoji="1" lang="en-US" altLang="ja-JP" sz="10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１１．７百万円</a:t>
          </a:r>
          <a:endParaRPr lang="ja-JP" altLang="ja-JP" sz="1000">
            <a:effectLst/>
          </a:endParaRPr>
        </a:p>
      </xdr:txBody>
    </xdr:sp>
    <xdr:clientData/>
  </xdr:twoCellAnchor>
  <xdr:twoCellAnchor>
    <xdr:from>
      <xdr:col>9</xdr:col>
      <xdr:colOff>14333</xdr:colOff>
      <xdr:row>771</xdr:row>
      <xdr:rowOff>60415</xdr:rowOff>
    </xdr:from>
    <xdr:to>
      <xdr:col>20</xdr:col>
      <xdr:colOff>32658</xdr:colOff>
      <xdr:row>772</xdr:row>
      <xdr:rowOff>130175</xdr:rowOff>
    </xdr:to>
    <xdr:sp macro="" textlink="">
      <xdr:nvSpPr>
        <xdr:cNvPr id="44" name="テキスト ボックス 33"/>
        <xdr:cNvSpPr txBox="1"/>
      </xdr:nvSpPr>
      <xdr:spPr>
        <a:xfrm>
          <a:off x="1679847" y="62174301"/>
          <a:ext cx="2053954" cy="385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a:t>
          </a:r>
        </a:p>
      </xdr:txBody>
    </xdr:sp>
    <xdr:clientData/>
  </xdr:twoCellAnchor>
  <xdr:twoCellAnchor>
    <xdr:from>
      <xdr:col>9</xdr:col>
      <xdr:colOff>144508</xdr:colOff>
      <xdr:row>775</xdr:row>
      <xdr:rowOff>16872</xdr:rowOff>
    </xdr:from>
    <xdr:to>
      <xdr:col>21</xdr:col>
      <xdr:colOff>110127</xdr:colOff>
      <xdr:row>775</xdr:row>
      <xdr:rowOff>269602</xdr:rowOff>
    </xdr:to>
    <xdr:sp macro="" textlink="">
      <xdr:nvSpPr>
        <xdr:cNvPr id="45" name="テキスト ボックス 34"/>
        <xdr:cNvSpPr txBox="1"/>
      </xdr:nvSpPr>
      <xdr:spPr>
        <a:xfrm>
          <a:off x="1810022" y="63393501"/>
          <a:ext cx="2186305" cy="2527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0</xdr:colOff>
      <xdr:row>779</xdr:row>
      <xdr:rowOff>24129</xdr:rowOff>
    </xdr:from>
    <xdr:to>
      <xdr:col>23</xdr:col>
      <xdr:colOff>0</xdr:colOff>
      <xdr:row>784</xdr:row>
      <xdr:rowOff>76200</xdr:rowOff>
    </xdr:to>
    <xdr:sp macro="" textlink="">
      <xdr:nvSpPr>
        <xdr:cNvPr id="46" name="大かっこ 35"/>
        <xdr:cNvSpPr/>
      </xdr:nvSpPr>
      <xdr:spPr>
        <a:xfrm>
          <a:off x="1600200" y="62050929"/>
          <a:ext cx="3000375" cy="16236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49893</xdr:colOff>
      <xdr:row>779</xdr:row>
      <xdr:rowOff>34290</xdr:rowOff>
    </xdr:from>
    <xdr:to>
      <xdr:col>21</xdr:col>
      <xdr:colOff>152400</xdr:colOff>
      <xdr:row>784</xdr:row>
      <xdr:rowOff>28575</xdr:rowOff>
    </xdr:to>
    <xdr:sp macro="" textlink="">
      <xdr:nvSpPr>
        <xdr:cNvPr id="47" name="テキスト ボックス 36"/>
        <xdr:cNvSpPr txBox="1"/>
      </xdr:nvSpPr>
      <xdr:spPr>
        <a:xfrm>
          <a:off x="1850118" y="62061090"/>
          <a:ext cx="2502807" cy="15659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a:t>幹線輸送の効率化に向けた、効率的な輸送モードの選択方法、荷主・物流事業者間の連携・協働により幹線輸送を支える物流拠点施設の在り方を検討し、手引きとてまとめ、取組を促進するためのセミナーを実施。</a:t>
          </a:r>
        </a:p>
      </xdr:txBody>
    </xdr:sp>
    <xdr:clientData/>
  </xdr:twoCellAnchor>
  <xdr:twoCellAnchor>
    <xdr:from>
      <xdr:col>19</xdr:col>
      <xdr:colOff>108765</xdr:colOff>
      <xdr:row>769</xdr:row>
      <xdr:rowOff>110490</xdr:rowOff>
    </xdr:from>
    <xdr:to>
      <xdr:col>29</xdr:col>
      <xdr:colOff>174171</xdr:colOff>
      <xdr:row>771</xdr:row>
      <xdr:rowOff>21771</xdr:rowOff>
    </xdr:to>
    <xdr:sp macro="" textlink="">
      <xdr:nvSpPr>
        <xdr:cNvPr id="48" name="テキスト ボックス 37"/>
        <xdr:cNvSpPr txBox="1"/>
      </xdr:nvSpPr>
      <xdr:spPr>
        <a:xfrm>
          <a:off x="3624851" y="61397061"/>
          <a:ext cx="1915977" cy="73859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地球温暖化防止等対策調査費</a:t>
          </a:r>
        </a:p>
        <a:p>
          <a:pPr algn="l"/>
          <a:r>
            <a:rPr kumimoji="1" lang="ja-JP" altLang="ja-JP" sz="1000">
              <a:solidFill>
                <a:schemeClr val="dk1"/>
              </a:solidFill>
              <a:effectLst/>
              <a:latin typeface="+mn-lt"/>
              <a:ea typeface="+mn-ea"/>
              <a:cs typeface="+mn-cs"/>
            </a:rPr>
            <a:t>１１．７</a:t>
          </a:r>
          <a:r>
            <a:rPr kumimoji="1" lang="ja-JP" altLang="en-US" sz="1000">
              <a:solidFill>
                <a:schemeClr val="dk1"/>
              </a:solidFill>
              <a:effectLst/>
              <a:latin typeface="+mn-lt"/>
              <a:ea typeface="+mn-ea"/>
              <a:cs typeface="+mn-cs"/>
            </a:rPr>
            <a:t>百万</a:t>
          </a:r>
          <a:r>
            <a:rPr kumimoji="1" lang="ja-JP" altLang="en-US" sz="1000"/>
            <a:t>円</a:t>
          </a:r>
          <a:endParaRPr lang="ja-JP" altLang="en-US" sz="1000"/>
        </a:p>
      </xdr:txBody>
    </xdr:sp>
    <xdr:clientData/>
  </xdr:twoCellAnchor>
  <xdr:twoCellAnchor>
    <xdr:from>
      <xdr:col>9</xdr:col>
      <xdr:colOff>14332</xdr:colOff>
      <xdr:row>771</xdr:row>
      <xdr:rowOff>60415</xdr:rowOff>
    </xdr:from>
    <xdr:to>
      <xdr:col>20</xdr:col>
      <xdr:colOff>108857</xdr:colOff>
      <xdr:row>772</xdr:row>
      <xdr:rowOff>185747</xdr:rowOff>
    </xdr:to>
    <xdr:sp macro="" textlink="">
      <xdr:nvSpPr>
        <xdr:cNvPr id="49" name="大かっこ 39"/>
        <xdr:cNvSpPr/>
      </xdr:nvSpPr>
      <xdr:spPr>
        <a:xfrm>
          <a:off x="1679846" y="62174301"/>
          <a:ext cx="2130154" cy="441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772</xdr:row>
      <xdr:rowOff>130628</xdr:rowOff>
    </xdr:from>
    <xdr:to>
      <xdr:col>14</xdr:col>
      <xdr:colOff>152400</xdr:colOff>
      <xdr:row>775</xdr:row>
      <xdr:rowOff>17325</xdr:rowOff>
    </xdr:to>
    <xdr:sp macro="" textlink="">
      <xdr:nvSpPr>
        <xdr:cNvPr id="51" name="直線 32"/>
        <xdr:cNvSpPr/>
      </xdr:nvSpPr>
      <xdr:spPr>
        <a:xfrm>
          <a:off x="2743200" y="62560199"/>
          <a:ext cx="0" cy="83375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141513</xdr:colOff>
      <xdr:row>768</xdr:row>
      <xdr:rowOff>206828</xdr:rowOff>
    </xdr:from>
    <xdr:to>
      <xdr:col>30</xdr:col>
      <xdr:colOff>65314</xdr:colOff>
      <xdr:row>770</xdr:row>
      <xdr:rowOff>239485</xdr:rowOff>
    </xdr:to>
    <xdr:sp macro="" textlink="">
      <xdr:nvSpPr>
        <xdr:cNvPr id="52" name="大かっこ 48"/>
        <xdr:cNvSpPr/>
      </xdr:nvSpPr>
      <xdr:spPr>
        <a:xfrm flipV="1">
          <a:off x="3657599" y="61264799"/>
          <a:ext cx="1959429" cy="707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40822</xdr:colOff>
      <xdr:row>769</xdr:row>
      <xdr:rowOff>0</xdr:rowOff>
    </xdr:from>
    <xdr:to>
      <xdr:col>42</xdr:col>
      <xdr:colOff>106668</xdr:colOff>
      <xdr:row>770</xdr:row>
      <xdr:rowOff>315833</xdr:rowOff>
    </xdr:to>
    <xdr:sp macro="" textlink="">
      <xdr:nvSpPr>
        <xdr:cNvPr id="50" name="正方形/長方形 33"/>
        <xdr:cNvSpPr/>
      </xdr:nvSpPr>
      <xdr:spPr>
        <a:xfrm>
          <a:off x="6776358" y="60497357"/>
          <a:ext cx="1902810" cy="7648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１０百万円</a:t>
          </a:r>
        </a:p>
      </xdr:txBody>
    </xdr:sp>
    <xdr:clientData/>
  </xdr:twoCellAnchor>
  <xdr:twoCellAnchor>
    <xdr:from>
      <xdr:col>43</xdr:col>
      <xdr:colOff>95251</xdr:colOff>
      <xdr:row>769</xdr:row>
      <xdr:rowOff>176892</xdr:rowOff>
    </xdr:from>
    <xdr:to>
      <xdr:col>49</xdr:col>
      <xdr:colOff>180826</xdr:colOff>
      <xdr:row>770</xdr:row>
      <xdr:rowOff>170297</xdr:rowOff>
    </xdr:to>
    <xdr:sp macro="" textlink="">
      <xdr:nvSpPr>
        <xdr:cNvPr id="54" name="大かっこ 48"/>
        <xdr:cNvSpPr/>
      </xdr:nvSpPr>
      <xdr:spPr>
        <a:xfrm>
          <a:off x="8871858" y="60674249"/>
          <a:ext cx="1310218" cy="442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81644</xdr:colOff>
      <xdr:row>769</xdr:row>
      <xdr:rowOff>149679</xdr:rowOff>
    </xdr:from>
    <xdr:to>
      <xdr:col>49</xdr:col>
      <xdr:colOff>23628</xdr:colOff>
      <xdr:row>770</xdr:row>
      <xdr:rowOff>244359</xdr:rowOff>
    </xdr:to>
    <xdr:sp macro="" textlink="">
      <xdr:nvSpPr>
        <xdr:cNvPr id="55" name="テキスト ボックス 49"/>
        <xdr:cNvSpPr txBox="1"/>
      </xdr:nvSpPr>
      <xdr:spPr>
        <a:xfrm>
          <a:off x="9062358" y="60647036"/>
          <a:ext cx="962520" cy="54371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１０百万円 </a:t>
          </a:r>
        </a:p>
      </xdr:txBody>
    </xdr:sp>
    <xdr:clientData/>
  </xdr:twoCellAnchor>
  <xdr:twoCellAnchor>
    <xdr:from>
      <xdr:col>33</xdr:col>
      <xdr:colOff>0</xdr:colOff>
      <xdr:row>771</xdr:row>
      <xdr:rowOff>13606</xdr:rowOff>
    </xdr:from>
    <xdr:to>
      <xdr:col>46</xdr:col>
      <xdr:colOff>40257</xdr:colOff>
      <xdr:row>772</xdr:row>
      <xdr:rowOff>141658</xdr:rowOff>
    </xdr:to>
    <xdr:sp macro="" textlink="">
      <xdr:nvSpPr>
        <xdr:cNvPr id="56" name="大かっこ 39"/>
        <xdr:cNvSpPr/>
      </xdr:nvSpPr>
      <xdr:spPr>
        <a:xfrm>
          <a:off x="6735536" y="61340999"/>
          <a:ext cx="2693650" cy="4410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68037</xdr:colOff>
      <xdr:row>771</xdr:row>
      <xdr:rowOff>54428</xdr:rowOff>
    </xdr:from>
    <xdr:to>
      <xdr:col>45</xdr:col>
      <xdr:colOff>178237</xdr:colOff>
      <xdr:row>772</xdr:row>
      <xdr:rowOff>114172</xdr:rowOff>
    </xdr:to>
    <xdr:sp macro="" textlink="">
      <xdr:nvSpPr>
        <xdr:cNvPr id="57" name="テキスト ボックス 40"/>
        <xdr:cNvSpPr txBox="1"/>
      </xdr:nvSpPr>
      <xdr:spPr>
        <a:xfrm>
          <a:off x="6803573" y="61381821"/>
          <a:ext cx="2559485" cy="37270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ja-JP" sz="1100">
              <a:solidFill>
                <a:sysClr val="windowText" lastClr="000000"/>
              </a:solidFill>
              <a:effectLst/>
              <a:latin typeface="+mn-lt"/>
              <a:ea typeface="+mn-ea"/>
              <a:cs typeface="+mn-cs"/>
            </a:rPr>
            <a:t>在宅配送確保</a:t>
          </a:r>
          <a:r>
            <a:rPr kumimoji="1" lang="zh-TW" altLang="ja-JP" sz="1100">
              <a:solidFill>
                <a:sysClr val="windowText" lastClr="000000"/>
              </a:solidFill>
              <a:effectLst/>
              <a:latin typeface="+mn-lt"/>
              <a:ea typeface="+mn-ea"/>
              <a:cs typeface="+mn-cs"/>
            </a:rPr>
            <a:t>対策事業</a:t>
          </a:r>
          <a:endParaRPr kumimoji="1" lang="ja-JP" altLang="en-US" sz="1100">
            <a:solidFill>
              <a:sysClr val="windowText" lastClr="000000"/>
            </a:solidFill>
          </a:endParaRPr>
        </a:p>
      </xdr:txBody>
    </xdr:sp>
    <xdr:clientData/>
  </xdr:twoCellAnchor>
  <xdr:twoCellAnchor>
    <xdr:from>
      <xdr:col>39</xdr:col>
      <xdr:colOff>122465</xdr:colOff>
      <xdr:row>772</xdr:row>
      <xdr:rowOff>190501</xdr:rowOff>
    </xdr:from>
    <xdr:to>
      <xdr:col>39</xdr:col>
      <xdr:colOff>122465</xdr:colOff>
      <xdr:row>775</xdr:row>
      <xdr:rowOff>94983</xdr:rowOff>
    </xdr:to>
    <xdr:sp macro="" textlink="">
      <xdr:nvSpPr>
        <xdr:cNvPr id="58" name="直線 37"/>
        <xdr:cNvSpPr/>
      </xdr:nvSpPr>
      <xdr:spPr>
        <a:xfrm>
          <a:off x="8082644" y="61830858"/>
          <a:ext cx="0" cy="84337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35</xdr:col>
      <xdr:colOff>163287</xdr:colOff>
      <xdr:row>775</xdr:row>
      <xdr:rowOff>81644</xdr:rowOff>
    </xdr:from>
    <xdr:to>
      <xdr:col>48</xdr:col>
      <xdr:colOff>12864</xdr:colOff>
      <xdr:row>776</xdr:row>
      <xdr:rowOff>16004</xdr:rowOff>
    </xdr:to>
    <xdr:sp macro="" textlink="">
      <xdr:nvSpPr>
        <xdr:cNvPr id="59" name="テキスト ボックス 41"/>
        <xdr:cNvSpPr txBox="1"/>
      </xdr:nvSpPr>
      <xdr:spPr>
        <a:xfrm>
          <a:off x="7307037" y="62660894"/>
          <a:ext cx="2502970" cy="24732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136072</xdr:colOff>
      <xdr:row>776</xdr:row>
      <xdr:rowOff>81642</xdr:rowOff>
    </xdr:from>
    <xdr:to>
      <xdr:col>44</xdr:col>
      <xdr:colOff>201918</xdr:colOff>
      <xdr:row>778</xdr:row>
      <xdr:rowOff>219313</xdr:rowOff>
    </xdr:to>
    <xdr:sp macro="" textlink="">
      <xdr:nvSpPr>
        <xdr:cNvPr id="60" name="正方形/長方形 34"/>
        <xdr:cNvSpPr/>
      </xdr:nvSpPr>
      <xdr:spPr>
        <a:xfrm>
          <a:off x="7279822" y="62973856"/>
          <a:ext cx="1902810" cy="7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C.</a:t>
          </a:r>
          <a:r>
            <a:rPr kumimoji="1" lang="ja-JP" altLang="en-US" sz="1000"/>
            <a:t>株式会社富士通総研</a:t>
          </a:r>
          <a:endParaRPr kumimoji="1" lang="en-US" altLang="ja-JP" sz="1000"/>
        </a:p>
        <a:p>
          <a:pPr algn="ctr"/>
          <a:r>
            <a:rPr kumimoji="1" lang="ja-JP" altLang="en-US" sz="1000"/>
            <a:t>１０百万円</a:t>
          </a:r>
        </a:p>
      </xdr:txBody>
    </xdr:sp>
    <xdr:clientData/>
  </xdr:twoCellAnchor>
  <xdr:twoCellAnchor>
    <xdr:from>
      <xdr:col>33</xdr:col>
      <xdr:colOff>108859</xdr:colOff>
      <xdr:row>779</xdr:row>
      <xdr:rowOff>149679</xdr:rowOff>
    </xdr:from>
    <xdr:to>
      <xdr:col>49</xdr:col>
      <xdr:colOff>114300</xdr:colOff>
      <xdr:row>783</xdr:row>
      <xdr:rowOff>142875</xdr:rowOff>
    </xdr:to>
    <xdr:sp macro="" textlink="">
      <xdr:nvSpPr>
        <xdr:cNvPr id="61" name="大かっこ 42"/>
        <xdr:cNvSpPr/>
      </xdr:nvSpPr>
      <xdr:spPr>
        <a:xfrm>
          <a:off x="6709684" y="62176479"/>
          <a:ext cx="3205841" cy="12504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190501</xdr:colOff>
      <xdr:row>779</xdr:row>
      <xdr:rowOff>108856</xdr:rowOff>
    </xdr:from>
    <xdr:to>
      <xdr:col>48</xdr:col>
      <xdr:colOff>133350</xdr:colOff>
      <xdr:row>783</xdr:row>
      <xdr:rowOff>152399</xdr:rowOff>
    </xdr:to>
    <xdr:sp macro="" textlink="">
      <xdr:nvSpPr>
        <xdr:cNvPr id="62" name="テキスト ボックス 43"/>
        <xdr:cNvSpPr txBox="1"/>
      </xdr:nvSpPr>
      <xdr:spPr>
        <a:xfrm>
          <a:off x="6991351" y="62135656"/>
          <a:ext cx="2743199" cy="130084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宅配ボックスの</a:t>
          </a:r>
          <a:r>
            <a:rPr lang="ja-JP" altLang="ja-JP" sz="1100" b="0" i="0" baseline="0">
              <a:solidFill>
                <a:schemeClr val="dk1"/>
              </a:solidFill>
              <a:effectLst/>
              <a:latin typeface="+mn-lt"/>
              <a:ea typeface="+mn-ea"/>
              <a:cs typeface="+mn-cs"/>
            </a:rPr>
            <a:t>普及方策や新型コロナウイルス感染症を契機とした新たな活用方法を</a:t>
          </a:r>
          <a:r>
            <a:rPr lang="ja-JP" altLang="en-US" sz="1100" b="0" i="0" baseline="0">
              <a:solidFill>
                <a:schemeClr val="dk1"/>
              </a:solidFill>
              <a:effectLst/>
              <a:latin typeface="+mn-lt"/>
              <a:ea typeface="+mn-ea"/>
              <a:cs typeface="+mn-cs"/>
            </a:rPr>
            <a:t>検討するため、</a:t>
          </a:r>
          <a:endParaRPr lang="ja-JP" altLang="ja-JP">
            <a:effectLst/>
          </a:endParaRPr>
        </a:p>
        <a:p>
          <a:r>
            <a:rPr lang="ja-JP" altLang="en-US" sz="1100" b="0" i="0" u="none" strike="noStrike" baseline="0" smtClean="0">
              <a:solidFill>
                <a:schemeClr val="dk1"/>
              </a:solidFill>
              <a:latin typeface="+mn-lt"/>
              <a:ea typeface="+mn-ea"/>
              <a:cs typeface="+mn-cs"/>
            </a:rPr>
            <a:t>宅配ボックスの現状を調査するとともに、実証事業を実施。</a:t>
          </a:r>
          <a:r>
            <a:rPr lang="ja-JP" altLang="en-US"/>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323</v>
      </c>
      <c r="AJ2" s="192" t="s">
        <v>709</v>
      </c>
      <c r="AK2" s="192"/>
      <c r="AL2" s="192"/>
      <c r="AM2" s="192"/>
      <c r="AN2" s="83" t="s">
        <v>323</v>
      </c>
      <c r="AO2" s="192">
        <v>20</v>
      </c>
      <c r="AP2" s="192"/>
      <c r="AQ2" s="192"/>
      <c r="AR2" s="84" t="s">
        <v>628</v>
      </c>
      <c r="AS2" s="193">
        <v>66</v>
      </c>
      <c r="AT2" s="193"/>
      <c r="AU2" s="193"/>
      <c r="AV2" s="83" t="str">
        <f>IF(AW2="","","-")</f>
        <v/>
      </c>
      <c r="AW2" s="395"/>
      <c r="AX2" s="395"/>
    </row>
    <row r="3" spans="1:50" ht="21" customHeight="1" thickBot="1" x14ac:dyDescent="0.2">
      <c r="A3" s="529" t="s">
        <v>621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643</v>
      </c>
      <c r="AK3" s="531"/>
      <c r="AL3" s="531"/>
      <c r="AM3" s="531"/>
      <c r="AN3" s="531"/>
      <c r="AO3" s="531"/>
      <c r="AP3" s="531"/>
      <c r="AQ3" s="531"/>
      <c r="AR3" s="531"/>
      <c r="AS3" s="531"/>
      <c r="AT3" s="531"/>
      <c r="AU3" s="531"/>
      <c r="AV3" s="531"/>
      <c r="AW3" s="531"/>
      <c r="AX3" s="24" t="s">
        <v>64</v>
      </c>
    </row>
    <row r="4" spans="1:50" ht="24.75" customHeight="1" x14ac:dyDescent="0.15">
      <c r="A4" s="735" t="s">
        <v>25</v>
      </c>
      <c r="B4" s="736"/>
      <c r="C4" s="736"/>
      <c r="D4" s="736"/>
      <c r="E4" s="736"/>
      <c r="F4" s="736"/>
      <c r="G4" s="711" t="s">
        <v>629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630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66</v>
      </c>
      <c r="B5" s="722"/>
      <c r="C5" s="722"/>
      <c r="D5" s="722"/>
      <c r="E5" s="722"/>
      <c r="F5" s="723"/>
      <c r="G5" s="564" t="s">
        <v>418</v>
      </c>
      <c r="H5" s="565"/>
      <c r="I5" s="565"/>
      <c r="J5" s="565"/>
      <c r="K5" s="565"/>
      <c r="L5" s="565"/>
      <c r="M5" s="566" t="s">
        <v>65</v>
      </c>
      <c r="N5" s="567"/>
      <c r="O5" s="567"/>
      <c r="P5" s="567"/>
      <c r="Q5" s="567"/>
      <c r="R5" s="568"/>
      <c r="S5" s="569" t="s">
        <v>69</v>
      </c>
      <c r="T5" s="565"/>
      <c r="U5" s="565"/>
      <c r="V5" s="565"/>
      <c r="W5" s="565"/>
      <c r="X5" s="570"/>
      <c r="Y5" s="727" t="s">
        <v>3</v>
      </c>
      <c r="Z5" s="728"/>
      <c r="AA5" s="728"/>
      <c r="AB5" s="728"/>
      <c r="AC5" s="728"/>
      <c r="AD5" s="729"/>
      <c r="AE5" s="730" t="s">
        <v>631</v>
      </c>
      <c r="AF5" s="730"/>
      <c r="AG5" s="730"/>
      <c r="AH5" s="730"/>
      <c r="AI5" s="730"/>
      <c r="AJ5" s="730"/>
      <c r="AK5" s="730"/>
      <c r="AL5" s="730"/>
      <c r="AM5" s="730"/>
      <c r="AN5" s="730"/>
      <c r="AO5" s="730"/>
      <c r="AP5" s="731"/>
      <c r="AQ5" s="732" t="s">
        <v>632</v>
      </c>
      <c r="AR5" s="733"/>
      <c r="AS5" s="733"/>
      <c r="AT5" s="733"/>
      <c r="AU5" s="733"/>
      <c r="AV5" s="733"/>
      <c r="AW5" s="733"/>
      <c r="AX5" s="734"/>
    </row>
    <row r="6" spans="1:50" ht="39" customHeight="1" x14ac:dyDescent="0.15">
      <c r="A6" s="737" t="s">
        <v>4</v>
      </c>
      <c r="B6" s="738"/>
      <c r="C6" s="738"/>
      <c r="D6" s="738"/>
      <c r="E6" s="738"/>
      <c r="F6" s="73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03.9" customHeight="1" x14ac:dyDescent="0.15">
      <c r="A7" s="834" t="s">
        <v>22</v>
      </c>
      <c r="B7" s="835"/>
      <c r="C7" s="835"/>
      <c r="D7" s="835"/>
      <c r="E7" s="835"/>
      <c r="F7" s="836"/>
      <c r="G7" s="837" t="s">
        <v>635</v>
      </c>
      <c r="H7" s="838"/>
      <c r="I7" s="838"/>
      <c r="J7" s="838"/>
      <c r="K7" s="838"/>
      <c r="L7" s="838"/>
      <c r="M7" s="838"/>
      <c r="N7" s="838"/>
      <c r="O7" s="838"/>
      <c r="P7" s="838"/>
      <c r="Q7" s="838"/>
      <c r="R7" s="838"/>
      <c r="S7" s="838"/>
      <c r="T7" s="838"/>
      <c r="U7" s="838"/>
      <c r="V7" s="838"/>
      <c r="W7" s="838"/>
      <c r="X7" s="839"/>
      <c r="Y7" s="393" t="s">
        <v>306</v>
      </c>
      <c r="Z7" s="285"/>
      <c r="AA7" s="285"/>
      <c r="AB7" s="285"/>
      <c r="AC7" s="285"/>
      <c r="AD7" s="394"/>
      <c r="AE7" s="380" t="s">
        <v>636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4" t="s">
        <v>208</v>
      </c>
      <c r="B8" s="835"/>
      <c r="C8" s="835"/>
      <c r="D8" s="835"/>
      <c r="E8" s="835"/>
      <c r="F8" s="836"/>
      <c r="G8" s="204" t="str">
        <f>入力規則等!A27</f>
        <v>-</v>
      </c>
      <c r="H8" s="205"/>
      <c r="I8" s="205"/>
      <c r="J8" s="205"/>
      <c r="K8" s="205"/>
      <c r="L8" s="205"/>
      <c r="M8" s="205"/>
      <c r="N8" s="205"/>
      <c r="O8" s="205"/>
      <c r="P8" s="205"/>
      <c r="Q8" s="205"/>
      <c r="R8" s="205"/>
      <c r="S8" s="205"/>
      <c r="T8" s="205"/>
      <c r="U8" s="205"/>
      <c r="V8" s="205"/>
      <c r="W8" s="205"/>
      <c r="X8" s="206"/>
      <c r="Y8" s="575" t="s">
        <v>209</v>
      </c>
      <c r="Z8" s="576"/>
      <c r="AA8" s="576"/>
      <c r="AB8" s="576"/>
      <c r="AC8" s="576"/>
      <c r="AD8" s="577"/>
      <c r="AE8" s="75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51"/>
    </row>
    <row r="9" spans="1:50" ht="58.5" customHeight="1" x14ac:dyDescent="0.15">
      <c r="A9" s="109" t="s">
        <v>23</v>
      </c>
      <c r="B9" s="110"/>
      <c r="C9" s="110"/>
      <c r="D9" s="110"/>
      <c r="E9" s="110"/>
      <c r="F9" s="110"/>
      <c r="G9" s="578" t="s">
        <v>637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274.89999999999998" customHeight="1" x14ac:dyDescent="0.15">
      <c r="A10" s="752" t="s">
        <v>29</v>
      </c>
      <c r="B10" s="753"/>
      <c r="C10" s="753"/>
      <c r="D10" s="753"/>
      <c r="E10" s="753"/>
      <c r="F10" s="753"/>
      <c r="G10" s="685" t="s">
        <v>742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直接実施、委託・請負、補助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3" t="s">
        <v>24</v>
      </c>
      <c r="B12" s="104"/>
      <c r="C12" s="104"/>
      <c r="D12" s="104"/>
      <c r="E12" s="104"/>
      <c r="F12" s="105"/>
      <c r="G12" s="691"/>
      <c r="H12" s="692"/>
      <c r="I12" s="692"/>
      <c r="J12" s="692"/>
      <c r="K12" s="692"/>
      <c r="L12" s="692"/>
      <c r="M12" s="692"/>
      <c r="N12" s="692"/>
      <c r="O12" s="692"/>
      <c r="P12" s="292" t="s">
        <v>307</v>
      </c>
      <c r="Q12" s="287"/>
      <c r="R12" s="287"/>
      <c r="S12" s="287"/>
      <c r="T12" s="287"/>
      <c r="U12" s="287"/>
      <c r="V12" s="288"/>
      <c r="W12" s="292" t="s">
        <v>329</v>
      </c>
      <c r="X12" s="287"/>
      <c r="Y12" s="287"/>
      <c r="Z12" s="287"/>
      <c r="AA12" s="287"/>
      <c r="AB12" s="287"/>
      <c r="AC12" s="288"/>
      <c r="AD12" s="292" t="s">
        <v>618</v>
      </c>
      <c r="AE12" s="287"/>
      <c r="AF12" s="287"/>
      <c r="AG12" s="287"/>
      <c r="AH12" s="287"/>
      <c r="AI12" s="287"/>
      <c r="AJ12" s="288"/>
      <c r="AK12" s="292" t="s">
        <v>622</v>
      </c>
      <c r="AL12" s="287"/>
      <c r="AM12" s="287"/>
      <c r="AN12" s="287"/>
      <c r="AO12" s="287"/>
      <c r="AP12" s="287"/>
      <c r="AQ12" s="288"/>
      <c r="AR12" s="292" t="s">
        <v>623</v>
      </c>
      <c r="AS12" s="287"/>
      <c r="AT12" s="287"/>
      <c r="AU12" s="287"/>
      <c r="AV12" s="287"/>
      <c r="AW12" s="287"/>
      <c r="AX12" s="754"/>
    </row>
    <row r="13" spans="1:50" ht="21" customHeight="1" x14ac:dyDescent="0.15">
      <c r="A13" s="106"/>
      <c r="B13" s="107"/>
      <c r="C13" s="107"/>
      <c r="D13" s="107"/>
      <c r="E13" s="107"/>
      <c r="F13" s="108"/>
      <c r="G13" s="755" t="s">
        <v>6</v>
      </c>
      <c r="H13" s="756"/>
      <c r="I13" s="647" t="s">
        <v>7</v>
      </c>
      <c r="J13" s="648"/>
      <c r="K13" s="648"/>
      <c r="L13" s="648"/>
      <c r="M13" s="648"/>
      <c r="N13" s="648"/>
      <c r="O13" s="649"/>
      <c r="P13" s="149">
        <v>40</v>
      </c>
      <c r="Q13" s="150"/>
      <c r="R13" s="150"/>
      <c r="S13" s="150"/>
      <c r="T13" s="150"/>
      <c r="U13" s="150"/>
      <c r="V13" s="151"/>
      <c r="W13" s="149">
        <v>37</v>
      </c>
      <c r="X13" s="150"/>
      <c r="Y13" s="150"/>
      <c r="Z13" s="150"/>
      <c r="AA13" s="150"/>
      <c r="AB13" s="150"/>
      <c r="AC13" s="151"/>
      <c r="AD13" s="149">
        <v>31</v>
      </c>
      <c r="AE13" s="150"/>
      <c r="AF13" s="150"/>
      <c r="AG13" s="150"/>
      <c r="AH13" s="150"/>
      <c r="AI13" s="150"/>
      <c r="AJ13" s="151"/>
      <c r="AK13" s="149">
        <v>55</v>
      </c>
      <c r="AL13" s="150"/>
      <c r="AM13" s="150"/>
      <c r="AN13" s="150"/>
      <c r="AO13" s="150"/>
      <c r="AP13" s="150"/>
      <c r="AQ13" s="151"/>
      <c r="AR13" s="146"/>
      <c r="AS13" s="147"/>
      <c r="AT13" s="147"/>
      <c r="AU13" s="147"/>
      <c r="AV13" s="147"/>
      <c r="AW13" s="147"/>
      <c r="AX13" s="392"/>
    </row>
    <row r="14" spans="1:50" ht="21" customHeight="1" x14ac:dyDescent="0.15">
      <c r="A14" s="106"/>
      <c r="B14" s="107"/>
      <c r="C14" s="107"/>
      <c r="D14" s="107"/>
      <c r="E14" s="107"/>
      <c r="F14" s="108"/>
      <c r="G14" s="757"/>
      <c r="H14" s="758"/>
      <c r="I14" s="581" t="s">
        <v>8</v>
      </c>
      <c r="J14" s="638"/>
      <c r="K14" s="638"/>
      <c r="L14" s="638"/>
      <c r="M14" s="638"/>
      <c r="N14" s="638"/>
      <c r="O14" s="639"/>
      <c r="P14" s="149" t="s">
        <v>635</v>
      </c>
      <c r="Q14" s="150"/>
      <c r="R14" s="150"/>
      <c r="S14" s="150"/>
      <c r="T14" s="150"/>
      <c r="U14" s="150"/>
      <c r="V14" s="151"/>
      <c r="W14" s="149">
        <v>100</v>
      </c>
      <c r="X14" s="150"/>
      <c r="Y14" s="150"/>
      <c r="Z14" s="150"/>
      <c r="AA14" s="150"/>
      <c r="AB14" s="150"/>
      <c r="AC14" s="151"/>
      <c r="AD14" s="149">
        <v>69</v>
      </c>
      <c r="AE14" s="150"/>
      <c r="AF14" s="150"/>
      <c r="AG14" s="150"/>
      <c r="AH14" s="150"/>
      <c r="AI14" s="150"/>
      <c r="AJ14" s="151"/>
      <c r="AK14" s="149" t="s">
        <v>635</v>
      </c>
      <c r="AL14" s="150"/>
      <c r="AM14" s="150"/>
      <c r="AN14" s="150"/>
      <c r="AO14" s="150"/>
      <c r="AP14" s="150"/>
      <c r="AQ14" s="151"/>
      <c r="AR14" s="674"/>
      <c r="AS14" s="674"/>
      <c r="AT14" s="674"/>
      <c r="AU14" s="674"/>
      <c r="AV14" s="674"/>
      <c r="AW14" s="674"/>
      <c r="AX14" s="675"/>
    </row>
    <row r="15" spans="1:50" ht="21" customHeight="1" x14ac:dyDescent="0.15">
      <c r="A15" s="106"/>
      <c r="B15" s="107"/>
      <c r="C15" s="107"/>
      <c r="D15" s="107"/>
      <c r="E15" s="107"/>
      <c r="F15" s="108"/>
      <c r="G15" s="757"/>
      <c r="H15" s="758"/>
      <c r="I15" s="581" t="s">
        <v>50</v>
      </c>
      <c r="J15" s="582"/>
      <c r="K15" s="582"/>
      <c r="L15" s="582"/>
      <c r="M15" s="582"/>
      <c r="N15" s="582"/>
      <c r="O15" s="583"/>
      <c r="P15" s="149" t="s">
        <v>635</v>
      </c>
      <c r="Q15" s="150"/>
      <c r="R15" s="150"/>
      <c r="S15" s="150"/>
      <c r="T15" s="150"/>
      <c r="U15" s="150"/>
      <c r="V15" s="151"/>
      <c r="W15" s="149" t="s">
        <v>635</v>
      </c>
      <c r="X15" s="150"/>
      <c r="Y15" s="150"/>
      <c r="Z15" s="150"/>
      <c r="AA15" s="150"/>
      <c r="AB15" s="150"/>
      <c r="AC15" s="151"/>
      <c r="AD15" s="149">
        <v>100</v>
      </c>
      <c r="AE15" s="150"/>
      <c r="AF15" s="150"/>
      <c r="AG15" s="150"/>
      <c r="AH15" s="150"/>
      <c r="AI15" s="150"/>
      <c r="AJ15" s="151"/>
      <c r="AK15" s="149">
        <v>59</v>
      </c>
      <c r="AL15" s="150"/>
      <c r="AM15" s="150"/>
      <c r="AN15" s="150"/>
      <c r="AO15" s="150"/>
      <c r="AP15" s="150"/>
      <c r="AQ15" s="151"/>
      <c r="AR15" s="149"/>
      <c r="AS15" s="150"/>
      <c r="AT15" s="150"/>
      <c r="AU15" s="150"/>
      <c r="AV15" s="150"/>
      <c r="AW15" s="150"/>
      <c r="AX15" s="637"/>
    </row>
    <row r="16" spans="1:50" ht="21" customHeight="1" x14ac:dyDescent="0.15">
      <c r="A16" s="106"/>
      <c r="B16" s="107"/>
      <c r="C16" s="107"/>
      <c r="D16" s="107"/>
      <c r="E16" s="107"/>
      <c r="F16" s="108"/>
      <c r="G16" s="757"/>
      <c r="H16" s="758"/>
      <c r="I16" s="581" t="s">
        <v>51</v>
      </c>
      <c r="J16" s="582"/>
      <c r="K16" s="582"/>
      <c r="L16" s="582"/>
      <c r="M16" s="582"/>
      <c r="N16" s="582"/>
      <c r="O16" s="583"/>
      <c r="P16" s="149" t="s">
        <v>635</v>
      </c>
      <c r="Q16" s="150"/>
      <c r="R16" s="150"/>
      <c r="S16" s="150"/>
      <c r="T16" s="150"/>
      <c r="U16" s="150"/>
      <c r="V16" s="151"/>
      <c r="W16" s="149">
        <f>-100</f>
        <v>-100</v>
      </c>
      <c r="X16" s="150"/>
      <c r="Y16" s="150"/>
      <c r="Z16" s="150"/>
      <c r="AA16" s="150"/>
      <c r="AB16" s="150"/>
      <c r="AC16" s="151"/>
      <c r="AD16" s="149">
        <v>-59</v>
      </c>
      <c r="AE16" s="150"/>
      <c r="AF16" s="150"/>
      <c r="AG16" s="150"/>
      <c r="AH16" s="150"/>
      <c r="AI16" s="150"/>
      <c r="AJ16" s="151"/>
      <c r="AK16" s="149" t="s">
        <v>635</v>
      </c>
      <c r="AL16" s="150"/>
      <c r="AM16" s="150"/>
      <c r="AN16" s="150"/>
      <c r="AO16" s="150"/>
      <c r="AP16" s="150"/>
      <c r="AQ16" s="151"/>
      <c r="AR16" s="688"/>
      <c r="AS16" s="689"/>
      <c r="AT16" s="689"/>
      <c r="AU16" s="689"/>
      <c r="AV16" s="689"/>
      <c r="AW16" s="689"/>
      <c r="AX16" s="690"/>
    </row>
    <row r="17" spans="1:50" ht="24.75" customHeight="1" x14ac:dyDescent="0.15">
      <c r="A17" s="106"/>
      <c r="B17" s="107"/>
      <c r="C17" s="107"/>
      <c r="D17" s="107"/>
      <c r="E17" s="107"/>
      <c r="F17" s="108"/>
      <c r="G17" s="757"/>
      <c r="H17" s="758"/>
      <c r="I17" s="581" t="s">
        <v>49</v>
      </c>
      <c r="J17" s="638"/>
      <c r="K17" s="638"/>
      <c r="L17" s="638"/>
      <c r="M17" s="638"/>
      <c r="N17" s="638"/>
      <c r="O17" s="639"/>
      <c r="P17" s="149" t="s">
        <v>635</v>
      </c>
      <c r="Q17" s="150"/>
      <c r="R17" s="150"/>
      <c r="S17" s="150"/>
      <c r="T17" s="150"/>
      <c r="U17" s="150"/>
      <c r="V17" s="151"/>
      <c r="W17" s="149" t="s">
        <v>635</v>
      </c>
      <c r="X17" s="150"/>
      <c r="Y17" s="150"/>
      <c r="Z17" s="150"/>
      <c r="AA17" s="150"/>
      <c r="AB17" s="150"/>
      <c r="AC17" s="151"/>
      <c r="AD17" s="149" t="s">
        <v>635</v>
      </c>
      <c r="AE17" s="150"/>
      <c r="AF17" s="150"/>
      <c r="AG17" s="150"/>
      <c r="AH17" s="150"/>
      <c r="AI17" s="150"/>
      <c r="AJ17" s="151"/>
      <c r="AK17" s="149" t="s">
        <v>635</v>
      </c>
      <c r="AL17" s="150"/>
      <c r="AM17" s="150"/>
      <c r="AN17" s="150"/>
      <c r="AO17" s="150"/>
      <c r="AP17" s="150"/>
      <c r="AQ17" s="151"/>
      <c r="AR17" s="390"/>
      <c r="AS17" s="390"/>
      <c r="AT17" s="390"/>
      <c r="AU17" s="390"/>
      <c r="AV17" s="390"/>
      <c r="AW17" s="390"/>
      <c r="AX17" s="391"/>
    </row>
    <row r="18" spans="1:50" ht="24.75" customHeight="1" x14ac:dyDescent="0.15">
      <c r="A18" s="106"/>
      <c r="B18" s="107"/>
      <c r="C18" s="107"/>
      <c r="D18" s="107"/>
      <c r="E18" s="107"/>
      <c r="F18" s="108"/>
      <c r="G18" s="759"/>
      <c r="H18" s="760"/>
      <c r="I18" s="747" t="s">
        <v>20</v>
      </c>
      <c r="J18" s="748"/>
      <c r="K18" s="748"/>
      <c r="L18" s="748"/>
      <c r="M18" s="748"/>
      <c r="N18" s="748"/>
      <c r="O18" s="749"/>
      <c r="P18" s="155">
        <f>SUM(P13:V17)</f>
        <v>40</v>
      </c>
      <c r="Q18" s="156"/>
      <c r="R18" s="156"/>
      <c r="S18" s="156"/>
      <c r="T18" s="156"/>
      <c r="U18" s="156"/>
      <c r="V18" s="157"/>
      <c r="W18" s="155">
        <f>SUM(W13:AC17)</f>
        <v>37</v>
      </c>
      <c r="X18" s="156"/>
      <c r="Y18" s="156"/>
      <c r="Z18" s="156"/>
      <c r="AA18" s="156"/>
      <c r="AB18" s="156"/>
      <c r="AC18" s="157"/>
      <c r="AD18" s="155">
        <f>SUM(AD13:AJ17)</f>
        <v>141</v>
      </c>
      <c r="AE18" s="156"/>
      <c r="AF18" s="156"/>
      <c r="AG18" s="156"/>
      <c r="AH18" s="156"/>
      <c r="AI18" s="156"/>
      <c r="AJ18" s="157"/>
      <c r="AK18" s="155">
        <f>SUM(AK13:AQ17)</f>
        <v>114</v>
      </c>
      <c r="AL18" s="156"/>
      <c r="AM18" s="156"/>
      <c r="AN18" s="156"/>
      <c r="AO18" s="156"/>
      <c r="AP18" s="156"/>
      <c r="AQ18" s="157"/>
      <c r="AR18" s="155">
        <f>SUM(AR13:AX17)</f>
        <v>0</v>
      </c>
      <c r="AS18" s="156"/>
      <c r="AT18" s="156"/>
      <c r="AU18" s="156"/>
      <c r="AV18" s="156"/>
      <c r="AW18" s="156"/>
      <c r="AX18" s="543"/>
    </row>
    <row r="19" spans="1:50" ht="24.75" customHeight="1" x14ac:dyDescent="0.15">
      <c r="A19" s="106"/>
      <c r="B19" s="107"/>
      <c r="C19" s="107"/>
      <c r="D19" s="107"/>
      <c r="E19" s="107"/>
      <c r="F19" s="108"/>
      <c r="G19" s="541" t="s">
        <v>9</v>
      </c>
      <c r="H19" s="542"/>
      <c r="I19" s="542"/>
      <c r="J19" s="542"/>
      <c r="K19" s="542"/>
      <c r="L19" s="542"/>
      <c r="M19" s="542"/>
      <c r="N19" s="542"/>
      <c r="O19" s="542"/>
      <c r="P19" s="149">
        <v>38</v>
      </c>
      <c r="Q19" s="150"/>
      <c r="R19" s="150"/>
      <c r="S19" s="150"/>
      <c r="T19" s="150"/>
      <c r="U19" s="150"/>
      <c r="V19" s="151"/>
      <c r="W19" s="149">
        <v>29</v>
      </c>
      <c r="X19" s="150"/>
      <c r="Y19" s="150"/>
      <c r="Z19" s="150"/>
      <c r="AA19" s="150"/>
      <c r="AB19" s="150"/>
      <c r="AC19" s="151"/>
      <c r="AD19" s="149">
        <v>140</v>
      </c>
      <c r="AE19" s="150"/>
      <c r="AF19" s="150"/>
      <c r="AG19" s="150"/>
      <c r="AH19" s="150"/>
      <c r="AI19" s="150"/>
      <c r="AJ19" s="151"/>
      <c r="AK19" s="492"/>
      <c r="AL19" s="492"/>
      <c r="AM19" s="492"/>
      <c r="AN19" s="492"/>
      <c r="AO19" s="492"/>
      <c r="AP19" s="492"/>
      <c r="AQ19" s="492"/>
      <c r="AR19" s="492"/>
      <c r="AS19" s="492"/>
      <c r="AT19" s="492"/>
      <c r="AU19" s="492"/>
      <c r="AV19" s="492"/>
      <c r="AW19" s="492"/>
      <c r="AX19" s="544"/>
    </row>
    <row r="20" spans="1:50" ht="24.75" customHeight="1" x14ac:dyDescent="0.15">
      <c r="A20" s="106"/>
      <c r="B20" s="107"/>
      <c r="C20" s="107"/>
      <c r="D20" s="107"/>
      <c r="E20" s="107"/>
      <c r="F20" s="108"/>
      <c r="G20" s="541" t="s">
        <v>10</v>
      </c>
      <c r="H20" s="542"/>
      <c r="I20" s="542"/>
      <c r="J20" s="542"/>
      <c r="K20" s="542"/>
      <c r="L20" s="542"/>
      <c r="M20" s="542"/>
      <c r="N20" s="542"/>
      <c r="O20" s="542"/>
      <c r="P20" s="545">
        <f>IF(P18=0, "-", SUM(P19)/P18)</f>
        <v>0.95</v>
      </c>
      <c r="Q20" s="545"/>
      <c r="R20" s="545"/>
      <c r="S20" s="545"/>
      <c r="T20" s="545"/>
      <c r="U20" s="545"/>
      <c r="V20" s="545"/>
      <c r="W20" s="545">
        <f t="shared" ref="W20" si="0">IF(W18=0, "-", SUM(W19)/W18)</f>
        <v>0.78378378378378377</v>
      </c>
      <c r="X20" s="545"/>
      <c r="Y20" s="545"/>
      <c r="Z20" s="545"/>
      <c r="AA20" s="545"/>
      <c r="AB20" s="545"/>
      <c r="AC20" s="545"/>
      <c r="AD20" s="545">
        <f t="shared" ref="AD20" si="1">IF(AD18=0, "-", SUM(AD19)/AD18)</f>
        <v>0.99290780141843971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09"/>
      <c r="B21" s="110"/>
      <c r="C21" s="110"/>
      <c r="D21" s="110"/>
      <c r="E21" s="110"/>
      <c r="F21" s="111"/>
      <c r="G21" s="934" t="s">
        <v>272</v>
      </c>
      <c r="H21" s="935"/>
      <c r="I21" s="935"/>
      <c r="J21" s="935"/>
      <c r="K21" s="935"/>
      <c r="L21" s="935"/>
      <c r="M21" s="935"/>
      <c r="N21" s="935"/>
      <c r="O21" s="935"/>
      <c r="P21" s="545">
        <f>IF(P19=0, "-", SUM(P19)/SUM(P13,P14))</f>
        <v>0.95</v>
      </c>
      <c r="Q21" s="545"/>
      <c r="R21" s="545"/>
      <c r="S21" s="545"/>
      <c r="T21" s="545"/>
      <c r="U21" s="545"/>
      <c r="V21" s="545"/>
      <c r="W21" s="545">
        <f t="shared" ref="W21" si="2">IF(W19=0, "-", SUM(W19)/SUM(W13,W14))</f>
        <v>0.21167883211678831</v>
      </c>
      <c r="X21" s="545"/>
      <c r="Y21" s="545"/>
      <c r="Z21" s="545"/>
      <c r="AA21" s="545"/>
      <c r="AB21" s="545"/>
      <c r="AC21" s="545"/>
      <c r="AD21" s="545">
        <f t="shared" ref="AD21" si="3">IF(AD19=0, "-", SUM(AD19)/SUM(AD13,AD14))</f>
        <v>1.4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24" t="s">
        <v>626</v>
      </c>
      <c r="B22" s="125"/>
      <c r="C22" s="125"/>
      <c r="D22" s="125"/>
      <c r="E22" s="125"/>
      <c r="F22" s="126"/>
      <c r="G22" s="115" t="s">
        <v>252</v>
      </c>
      <c r="H22" s="116"/>
      <c r="I22" s="116"/>
      <c r="J22" s="116"/>
      <c r="K22" s="116"/>
      <c r="L22" s="116"/>
      <c r="M22" s="116"/>
      <c r="N22" s="116"/>
      <c r="O22" s="117"/>
      <c r="P22" s="133" t="s">
        <v>624</v>
      </c>
      <c r="Q22" s="116"/>
      <c r="R22" s="116"/>
      <c r="S22" s="116"/>
      <c r="T22" s="116"/>
      <c r="U22" s="116"/>
      <c r="V22" s="117"/>
      <c r="W22" s="133" t="s">
        <v>625</v>
      </c>
      <c r="X22" s="116"/>
      <c r="Y22" s="116"/>
      <c r="Z22" s="116"/>
      <c r="AA22" s="116"/>
      <c r="AB22" s="116"/>
      <c r="AC22" s="117"/>
      <c r="AD22" s="133" t="s">
        <v>251</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638</v>
      </c>
      <c r="H23" s="119"/>
      <c r="I23" s="119"/>
      <c r="J23" s="119"/>
      <c r="K23" s="119"/>
      <c r="L23" s="119"/>
      <c r="M23" s="119"/>
      <c r="N23" s="119"/>
      <c r="O23" s="120"/>
      <c r="P23" s="146">
        <v>42.4</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639</v>
      </c>
      <c r="H24" s="122"/>
      <c r="I24" s="122"/>
      <c r="J24" s="122"/>
      <c r="K24" s="122"/>
      <c r="L24" s="122"/>
      <c r="M24" s="122"/>
      <c r="N24" s="122"/>
      <c r="O24" s="123"/>
      <c r="P24" s="149">
        <v>11.7</v>
      </c>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t="s">
        <v>640</v>
      </c>
      <c r="H25" s="122"/>
      <c r="I25" s="122"/>
      <c r="J25" s="122"/>
      <c r="K25" s="122"/>
      <c r="L25" s="122"/>
      <c r="M25" s="122"/>
      <c r="N25" s="122"/>
      <c r="O25" s="123"/>
      <c r="P25" s="149">
        <v>0.6</v>
      </c>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7"/>
      <c r="B26" s="128"/>
      <c r="C26" s="128"/>
      <c r="D26" s="128"/>
      <c r="E26" s="128"/>
      <c r="F26" s="129"/>
      <c r="G26" s="121" t="s">
        <v>641</v>
      </c>
      <c r="H26" s="122"/>
      <c r="I26" s="122"/>
      <c r="J26" s="122"/>
      <c r="K26" s="122"/>
      <c r="L26" s="122"/>
      <c r="M26" s="122"/>
      <c r="N26" s="122"/>
      <c r="O26" s="123"/>
      <c r="P26" s="149">
        <v>0.1</v>
      </c>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7"/>
      <c r="B27" s="128"/>
      <c r="C27" s="128"/>
      <c r="D27" s="128"/>
      <c r="E27" s="128"/>
      <c r="F27" s="129"/>
      <c r="G27" s="121" t="s">
        <v>642</v>
      </c>
      <c r="H27" s="122"/>
      <c r="I27" s="122"/>
      <c r="J27" s="122"/>
      <c r="K27" s="122"/>
      <c r="L27" s="122"/>
      <c r="M27" s="122"/>
      <c r="N27" s="122"/>
      <c r="O27" s="123"/>
      <c r="P27" s="149">
        <v>0</v>
      </c>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256</v>
      </c>
      <c r="H28" s="212"/>
      <c r="I28" s="212"/>
      <c r="J28" s="212"/>
      <c r="K28" s="212"/>
      <c r="L28" s="212"/>
      <c r="M28" s="212"/>
      <c r="N28" s="212"/>
      <c r="O28" s="213"/>
      <c r="P28" s="155">
        <f>P29-SUM(P23:P27)</f>
        <v>0.20000000000000284</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253</v>
      </c>
      <c r="H29" s="215"/>
      <c r="I29" s="215"/>
      <c r="J29" s="215"/>
      <c r="K29" s="215"/>
      <c r="L29" s="215"/>
      <c r="M29" s="215"/>
      <c r="N29" s="215"/>
      <c r="O29" s="216"/>
      <c r="P29" s="149">
        <f>AK13</f>
        <v>55</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515" t="s">
        <v>268</v>
      </c>
      <c r="B30" s="516"/>
      <c r="C30" s="516"/>
      <c r="D30" s="516"/>
      <c r="E30" s="516"/>
      <c r="F30" s="517"/>
      <c r="G30" s="659" t="s">
        <v>145</v>
      </c>
      <c r="H30" s="388"/>
      <c r="I30" s="388"/>
      <c r="J30" s="388"/>
      <c r="K30" s="388"/>
      <c r="L30" s="388"/>
      <c r="M30" s="388"/>
      <c r="N30" s="388"/>
      <c r="O30" s="585"/>
      <c r="P30" s="584" t="s">
        <v>58</v>
      </c>
      <c r="Q30" s="388"/>
      <c r="R30" s="388"/>
      <c r="S30" s="388"/>
      <c r="T30" s="388"/>
      <c r="U30" s="388"/>
      <c r="V30" s="388"/>
      <c r="W30" s="388"/>
      <c r="X30" s="585"/>
      <c r="Y30" s="471"/>
      <c r="Z30" s="472"/>
      <c r="AA30" s="473"/>
      <c r="AB30" s="383" t="s">
        <v>11</v>
      </c>
      <c r="AC30" s="384"/>
      <c r="AD30" s="385"/>
      <c r="AE30" s="383" t="s">
        <v>307</v>
      </c>
      <c r="AF30" s="384"/>
      <c r="AG30" s="384"/>
      <c r="AH30" s="385"/>
      <c r="AI30" s="386" t="s">
        <v>329</v>
      </c>
      <c r="AJ30" s="386"/>
      <c r="AK30" s="386"/>
      <c r="AL30" s="383"/>
      <c r="AM30" s="386" t="s">
        <v>426</v>
      </c>
      <c r="AN30" s="386"/>
      <c r="AO30" s="386"/>
      <c r="AP30" s="383"/>
      <c r="AQ30" s="650" t="s">
        <v>184</v>
      </c>
      <c r="AR30" s="651"/>
      <c r="AS30" s="651"/>
      <c r="AT30" s="652"/>
      <c r="AU30" s="388" t="s">
        <v>133</v>
      </c>
      <c r="AV30" s="388"/>
      <c r="AW30" s="388"/>
      <c r="AX30" s="389"/>
    </row>
    <row r="31" spans="1:50" ht="18.75" customHeight="1" x14ac:dyDescent="0.15">
      <c r="A31" s="518"/>
      <c r="B31" s="519"/>
      <c r="C31" s="519"/>
      <c r="D31" s="519"/>
      <c r="E31" s="519"/>
      <c r="F31" s="520"/>
      <c r="G31" s="573"/>
      <c r="H31" s="375"/>
      <c r="I31" s="375"/>
      <c r="J31" s="375"/>
      <c r="K31" s="375"/>
      <c r="L31" s="375"/>
      <c r="M31" s="375"/>
      <c r="N31" s="375"/>
      <c r="O31" s="574"/>
      <c r="P31" s="586"/>
      <c r="Q31" s="375"/>
      <c r="R31" s="375"/>
      <c r="S31" s="375"/>
      <c r="T31" s="375"/>
      <c r="U31" s="375"/>
      <c r="V31" s="375"/>
      <c r="W31" s="375"/>
      <c r="X31" s="574"/>
      <c r="Y31" s="474"/>
      <c r="Z31" s="475"/>
      <c r="AA31" s="476"/>
      <c r="AB31" s="332"/>
      <c r="AC31" s="333"/>
      <c r="AD31" s="334"/>
      <c r="AE31" s="332"/>
      <c r="AF31" s="333"/>
      <c r="AG31" s="333"/>
      <c r="AH31" s="334"/>
      <c r="AI31" s="387"/>
      <c r="AJ31" s="387"/>
      <c r="AK31" s="387"/>
      <c r="AL31" s="332"/>
      <c r="AM31" s="387"/>
      <c r="AN31" s="387"/>
      <c r="AO31" s="387"/>
      <c r="AP31" s="332"/>
      <c r="AQ31" s="217" t="s">
        <v>635</v>
      </c>
      <c r="AR31" s="164"/>
      <c r="AS31" s="165" t="s">
        <v>185</v>
      </c>
      <c r="AT31" s="188"/>
      <c r="AU31" s="257">
        <v>12</v>
      </c>
      <c r="AV31" s="257"/>
      <c r="AW31" s="375" t="s">
        <v>175</v>
      </c>
      <c r="AX31" s="376"/>
    </row>
    <row r="32" spans="1:50" ht="23.25" customHeight="1" x14ac:dyDescent="0.15">
      <c r="A32" s="521"/>
      <c r="B32" s="519"/>
      <c r="C32" s="519"/>
      <c r="D32" s="519"/>
      <c r="E32" s="519"/>
      <c r="F32" s="520"/>
      <c r="G32" s="546" t="s">
        <v>644</v>
      </c>
      <c r="H32" s="547"/>
      <c r="I32" s="547"/>
      <c r="J32" s="547"/>
      <c r="K32" s="547"/>
      <c r="L32" s="547"/>
      <c r="M32" s="547"/>
      <c r="N32" s="547"/>
      <c r="O32" s="548"/>
      <c r="P32" s="177" t="s">
        <v>645</v>
      </c>
      <c r="Q32" s="177"/>
      <c r="R32" s="177"/>
      <c r="S32" s="177"/>
      <c r="T32" s="177"/>
      <c r="U32" s="177"/>
      <c r="V32" s="177"/>
      <c r="W32" s="177"/>
      <c r="X32" s="219"/>
      <c r="Y32" s="339" t="s">
        <v>12</v>
      </c>
      <c r="Z32" s="555"/>
      <c r="AA32" s="556"/>
      <c r="AB32" s="557" t="s">
        <v>647</v>
      </c>
      <c r="AC32" s="557"/>
      <c r="AD32" s="557"/>
      <c r="AE32" s="363">
        <v>177</v>
      </c>
      <c r="AF32" s="364"/>
      <c r="AG32" s="364"/>
      <c r="AH32" s="364"/>
      <c r="AI32" s="363">
        <v>184</v>
      </c>
      <c r="AJ32" s="364"/>
      <c r="AK32" s="364"/>
      <c r="AL32" s="364"/>
      <c r="AM32" s="363" t="s">
        <v>635</v>
      </c>
      <c r="AN32" s="364"/>
      <c r="AO32" s="364"/>
      <c r="AP32" s="364"/>
      <c r="AQ32" s="152" t="s">
        <v>635</v>
      </c>
      <c r="AR32" s="153"/>
      <c r="AS32" s="153"/>
      <c r="AT32" s="154"/>
      <c r="AU32" s="364" t="s">
        <v>635</v>
      </c>
      <c r="AV32" s="364"/>
      <c r="AW32" s="364"/>
      <c r="AX32" s="365"/>
    </row>
    <row r="33" spans="1:51" ht="23.25" customHeight="1" x14ac:dyDescent="0.15">
      <c r="A33" s="522"/>
      <c r="B33" s="523"/>
      <c r="C33" s="523"/>
      <c r="D33" s="523"/>
      <c r="E33" s="523"/>
      <c r="F33" s="524"/>
      <c r="G33" s="549"/>
      <c r="H33" s="550"/>
      <c r="I33" s="550"/>
      <c r="J33" s="550"/>
      <c r="K33" s="550"/>
      <c r="L33" s="550"/>
      <c r="M33" s="550"/>
      <c r="N33" s="550"/>
      <c r="O33" s="551"/>
      <c r="P33" s="221"/>
      <c r="Q33" s="221"/>
      <c r="R33" s="221"/>
      <c r="S33" s="221"/>
      <c r="T33" s="221"/>
      <c r="U33" s="221"/>
      <c r="V33" s="221"/>
      <c r="W33" s="221"/>
      <c r="X33" s="222"/>
      <c r="Y33" s="292" t="s">
        <v>53</v>
      </c>
      <c r="Z33" s="287"/>
      <c r="AA33" s="288"/>
      <c r="AB33" s="528" t="s">
        <v>647</v>
      </c>
      <c r="AC33" s="528"/>
      <c r="AD33" s="528"/>
      <c r="AE33" s="363" t="s">
        <v>635</v>
      </c>
      <c r="AF33" s="364"/>
      <c r="AG33" s="364"/>
      <c r="AH33" s="364"/>
      <c r="AI33" s="363" t="s">
        <v>635</v>
      </c>
      <c r="AJ33" s="364"/>
      <c r="AK33" s="364"/>
      <c r="AL33" s="364"/>
      <c r="AM33" s="363" t="s">
        <v>635</v>
      </c>
      <c r="AN33" s="364"/>
      <c r="AO33" s="364"/>
      <c r="AP33" s="364"/>
      <c r="AQ33" s="152" t="s">
        <v>635</v>
      </c>
      <c r="AR33" s="153"/>
      <c r="AS33" s="153"/>
      <c r="AT33" s="154"/>
      <c r="AU33" s="364">
        <v>256.39999999999998</v>
      </c>
      <c r="AV33" s="364"/>
      <c r="AW33" s="364"/>
      <c r="AX33" s="365"/>
    </row>
    <row r="34" spans="1:51" ht="23.25" customHeight="1" x14ac:dyDescent="0.15">
      <c r="A34" s="521"/>
      <c r="B34" s="519"/>
      <c r="C34" s="519"/>
      <c r="D34" s="519"/>
      <c r="E34" s="519"/>
      <c r="F34" s="520"/>
      <c r="G34" s="552"/>
      <c r="H34" s="553"/>
      <c r="I34" s="553"/>
      <c r="J34" s="553"/>
      <c r="K34" s="553"/>
      <c r="L34" s="553"/>
      <c r="M34" s="553"/>
      <c r="N34" s="553"/>
      <c r="O34" s="554"/>
      <c r="P34" s="180"/>
      <c r="Q34" s="180"/>
      <c r="R34" s="180"/>
      <c r="S34" s="180"/>
      <c r="T34" s="180"/>
      <c r="U34" s="180"/>
      <c r="V34" s="180"/>
      <c r="W34" s="180"/>
      <c r="X34" s="224"/>
      <c r="Y34" s="292" t="s">
        <v>13</v>
      </c>
      <c r="Z34" s="287"/>
      <c r="AA34" s="288"/>
      <c r="AB34" s="503" t="s">
        <v>176</v>
      </c>
      <c r="AC34" s="503"/>
      <c r="AD34" s="503"/>
      <c r="AE34" s="363" t="s">
        <v>635</v>
      </c>
      <c r="AF34" s="364"/>
      <c r="AG34" s="364"/>
      <c r="AH34" s="364"/>
      <c r="AI34" s="363" t="s">
        <v>635</v>
      </c>
      <c r="AJ34" s="364"/>
      <c r="AK34" s="364"/>
      <c r="AL34" s="364"/>
      <c r="AM34" s="363" t="s">
        <v>635</v>
      </c>
      <c r="AN34" s="364"/>
      <c r="AO34" s="364"/>
      <c r="AP34" s="364"/>
      <c r="AQ34" s="152" t="s">
        <v>635</v>
      </c>
      <c r="AR34" s="153"/>
      <c r="AS34" s="153"/>
      <c r="AT34" s="154"/>
      <c r="AU34" s="364" t="s">
        <v>635</v>
      </c>
      <c r="AV34" s="364"/>
      <c r="AW34" s="364"/>
      <c r="AX34" s="365"/>
    </row>
    <row r="35" spans="1:51" ht="23.25" customHeight="1" x14ac:dyDescent="0.15">
      <c r="A35" s="907" t="s">
        <v>297</v>
      </c>
      <c r="B35" s="908"/>
      <c r="C35" s="908"/>
      <c r="D35" s="908"/>
      <c r="E35" s="908"/>
      <c r="F35" s="909"/>
      <c r="G35" s="913" t="s">
        <v>646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39"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customHeight="1" x14ac:dyDescent="0.15">
      <c r="A37" s="653" t="s">
        <v>268</v>
      </c>
      <c r="B37" s="654"/>
      <c r="C37" s="654"/>
      <c r="D37" s="654"/>
      <c r="E37" s="654"/>
      <c r="F37" s="655"/>
      <c r="G37" s="571" t="s">
        <v>145</v>
      </c>
      <c r="H37" s="377"/>
      <c r="I37" s="377"/>
      <c r="J37" s="377"/>
      <c r="K37" s="377"/>
      <c r="L37" s="377"/>
      <c r="M37" s="377"/>
      <c r="N37" s="377"/>
      <c r="O37" s="572"/>
      <c r="P37" s="640" t="s">
        <v>58</v>
      </c>
      <c r="Q37" s="377"/>
      <c r="R37" s="377"/>
      <c r="S37" s="377"/>
      <c r="T37" s="377"/>
      <c r="U37" s="377"/>
      <c r="V37" s="377"/>
      <c r="W37" s="377"/>
      <c r="X37" s="572"/>
      <c r="Y37" s="641"/>
      <c r="Z37" s="642"/>
      <c r="AA37" s="643"/>
      <c r="AB37" s="644" t="s">
        <v>11</v>
      </c>
      <c r="AC37" s="645"/>
      <c r="AD37" s="646"/>
      <c r="AE37" s="335" t="s">
        <v>307</v>
      </c>
      <c r="AF37" s="335"/>
      <c r="AG37" s="335"/>
      <c r="AH37" s="335"/>
      <c r="AI37" s="335" t="s">
        <v>329</v>
      </c>
      <c r="AJ37" s="335"/>
      <c r="AK37" s="335"/>
      <c r="AL37" s="335"/>
      <c r="AM37" s="335" t="s">
        <v>426</v>
      </c>
      <c r="AN37" s="335"/>
      <c r="AO37" s="335"/>
      <c r="AP37" s="335"/>
      <c r="AQ37" s="253" t="s">
        <v>184</v>
      </c>
      <c r="AR37" s="254"/>
      <c r="AS37" s="254"/>
      <c r="AT37" s="255"/>
      <c r="AU37" s="377" t="s">
        <v>133</v>
      </c>
      <c r="AV37" s="377"/>
      <c r="AW37" s="377"/>
      <c r="AX37" s="378"/>
      <c r="AY37">
        <f>COUNTA($G$39)</f>
        <v>1</v>
      </c>
    </row>
    <row r="38" spans="1:51" ht="18.75" customHeight="1" x14ac:dyDescent="0.15">
      <c r="A38" s="518"/>
      <c r="B38" s="519"/>
      <c r="C38" s="519"/>
      <c r="D38" s="519"/>
      <c r="E38" s="519"/>
      <c r="F38" s="520"/>
      <c r="G38" s="573"/>
      <c r="H38" s="375"/>
      <c r="I38" s="375"/>
      <c r="J38" s="375"/>
      <c r="K38" s="375"/>
      <c r="L38" s="375"/>
      <c r="M38" s="375"/>
      <c r="N38" s="375"/>
      <c r="O38" s="574"/>
      <c r="P38" s="586"/>
      <c r="Q38" s="375"/>
      <c r="R38" s="375"/>
      <c r="S38" s="375"/>
      <c r="T38" s="375"/>
      <c r="U38" s="375"/>
      <c r="V38" s="375"/>
      <c r="W38" s="375"/>
      <c r="X38" s="574"/>
      <c r="Y38" s="474"/>
      <c r="Z38" s="475"/>
      <c r="AA38" s="476"/>
      <c r="AB38" s="332"/>
      <c r="AC38" s="333"/>
      <c r="AD38" s="334"/>
      <c r="AE38" s="335"/>
      <c r="AF38" s="335"/>
      <c r="AG38" s="335"/>
      <c r="AH38" s="335"/>
      <c r="AI38" s="335"/>
      <c r="AJ38" s="335"/>
      <c r="AK38" s="335"/>
      <c r="AL38" s="335"/>
      <c r="AM38" s="335"/>
      <c r="AN38" s="335"/>
      <c r="AO38" s="335"/>
      <c r="AP38" s="335"/>
      <c r="AQ38" s="217" t="s">
        <v>635</v>
      </c>
      <c r="AR38" s="164"/>
      <c r="AS38" s="165" t="s">
        <v>185</v>
      </c>
      <c r="AT38" s="188"/>
      <c r="AU38" s="257">
        <v>12</v>
      </c>
      <c r="AV38" s="257"/>
      <c r="AW38" s="375" t="s">
        <v>175</v>
      </c>
      <c r="AX38" s="376"/>
      <c r="AY38">
        <f>$AY$37</f>
        <v>1</v>
      </c>
    </row>
    <row r="39" spans="1:51" ht="23.25" customHeight="1" x14ac:dyDescent="0.15">
      <c r="A39" s="521"/>
      <c r="B39" s="519"/>
      <c r="C39" s="519"/>
      <c r="D39" s="519"/>
      <c r="E39" s="519"/>
      <c r="F39" s="520"/>
      <c r="G39" s="546" t="s">
        <v>648</v>
      </c>
      <c r="H39" s="547"/>
      <c r="I39" s="547"/>
      <c r="J39" s="547"/>
      <c r="K39" s="547"/>
      <c r="L39" s="547"/>
      <c r="M39" s="547"/>
      <c r="N39" s="547"/>
      <c r="O39" s="548"/>
      <c r="P39" s="177" t="s">
        <v>649</v>
      </c>
      <c r="Q39" s="177"/>
      <c r="R39" s="177"/>
      <c r="S39" s="177"/>
      <c r="T39" s="177"/>
      <c r="U39" s="177"/>
      <c r="V39" s="177"/>
      <c r="W39" s="177"/>
      <c r="X39" s="219"/>
      <c r="Y39" s="339" t="s">
        <v>12</v>
      </c>
      <c r="Z39" s="555"/>
      <c r="AA39" s="556"/>
      <c r="AB39" s="557" t="s">
        <v>647</v>
      </c>
      <c r="AC39" s="557"/>
      <c r="AD39" s="557"/>
      <c r="AE39" s="363">
        <v>351</v>
      </c>
      <c r="AF39" s="364"/>
      <c r="AG39" s="364"/>
      <c r="AH39" s="379"/>
      <c r="AI39" s="363">
        <v>358</v>
      </c>
      <c r="AJ39" s="364"/>
      <c r="AK39" s="364"/>
      <c r="AL39" s="379"/>
      <c r="AM39" s="363" t="s">
        <v>634</v>
      </c>
      <c r="AN39" s="364"/>
      <c r="AO39" s="364"/>
      <c r="AP39" s="379"/>
      <c r="AQ39" s="152" t="s">
        <v>635</v>
      </c>
      <c r="AR39" s="153"/>
      <c r="AS39" s="153"/>
      <c r="AT39" s="154"/>
      <c r="AU39" s="364" t="s">
        <v>635</v>
      </c>
      <c r="AV39" s="364"/>
      <c r="AW39" s="364"/>
      <c r="AX39" s="365"/>
      <c r="AY39">
        <f t="shared" ref="AY39:AY43" si="4">$AY$37</f>
        <v>1</v>
      </c>
    </row>
    <row r="40" spans="1:51" ht="23.25" customHeight="1" x14ac:dyDescent="0.15">
      <c r="A40" s="522"/>
      <c r="B40" s="523"/>
      <c r="C40" s="523"/>
      <c r="D40" s="523"/>
      <c r="E40" s="523"/>
      <c r="F40" s="524"/>
      <c r="G40" s="549"/>
      <c r="H40" s="550"/>
      <c r="I40" s="550"/>
      <c r="J40" s="550"/>
      <c r="K40" s="550"/>
      <c r="L40" s="550"/>
      <c r="M40" s="550"/>
      <c r="N40" s="550"/>
      <c r="O40" s="551"/>
      <c r="P40" s="221"/>
      <c r="Q40" s="221"/>
      <c r="R40" s="221"/>
      <c r="S40" s="221"/>
      <c r="T40" s="221"/>
      <c r="U40" s="221"/>
      <c r="V40" s="221"/>
      <c r="W40" s="221"/>
      <c r="X40" s="222"/>
      <c r="Y40" s="292" t="s">
        <v>53</v>
      </c>
      <c r="Z40" s="287"/>
      <c r="AA40" s="288"/>
      <c r="AB40" s="528" t="s">
        <v>647</v>
      </c>
      <c r="AC40" s="528"/>
      <c r="AD40" s="528"/>
      <c r="AE40" s="363" t="s">
        <v>635</v>
      </c>
      <c r="AF40" s="364"/>
      <c r="AG40" s="364"/>
      <c r="AH40" s="364"/>
      <c r="AI40" s="363" t="s">
        <v>635</v>
      </c>
      <c r="AJ40" s="364"/>
      <c r="AK40" s="364"/>
      <c r="AL40" s="364"/>
      <c r="AM40" s="363" t="s">
        <v>635</v>
      </c>
      <c r="AN40" s="364"/>
      <c r="AO40" s="364"/>
      <c r="AP40" s="364"/>
      <c r="AQ40" s="152" t="s">
        <v>635</v>
      </c>
      <c r="AR40" s="153"/>
      <c r="AS40" s="153"/>
      <c r="AT40" s="154"/>
      <c r="AU40" s="364">
        <v>410.4</v>
      </c>
      <c r="AV40" s="364"/>
      <c r="AW40" s="364"/>
      <c r="AX40" s="365"/>
      <c r="AY40">
        <f t="shared" si="4"/>
        <v>1</v>
      </c>
    </row>
    <row r="41" spans="1:51" ht="23.25" customHeight="1" x14ac:dyDescent="0.15">
      <c r="A41" s="656"/>
      <c r="B41" s="657"/>
      <c r="C41" s="657"/>
      <c r="D41" s="657"/>
      <c r="E41" s="657"/>
      <c r="F41" s="658"/>
      <c r="G41" s="552"/>
      <c r="H41" s="553"/>
      <c r="I41" s="553"/>
      <c r="J41" s="553"/>
      <c r="K41" s="553"/>
      <c r="L41" s="553"/>
      <c r="M41" s="553"/>
      <c r="N41" s="553"/>
      <c r="O41" s="554"/>
      <c r="P41" s="180"/>
      <c r="Q41" s="180"/>
      <c r="R41" s="180"/>
      <c r="S41" s="180"/>
      <c r="T41" s="180"/>
      <c r="U41" s="180"/>
      <c r="V41" s="180"/>
      <c r="W41" s="180"/>
      <c r="X41" s="224"/>
      <c r="Y41" s="292" t="s">
        <v>13</v>
      </c>
      <c r="Z41" s="287"/>
      <c r="AA41" s="288"/>
      <c r="AB41" s="503" t="s">
        <v>176</v>
      </c>
      <c r="AC41" s="503"/>
      <c r="AD41" s="503"/>
      <c r="AE41" s="363" t="s">
        <v>635</v>
      </c>
      <c r="AF41" s="364"/>
      <c r="AG41" s="364"/>
      <c r="AH41" s="364"/>
      <c r="AI41" s="363" t="s">
        <v>635</v>
      </c>
      <c r="AJ41" s="364"/>
      <c r="AK41" s="364"/>
      <c r="AL41" s="364"/>
      <c r="AM41" s="363" t="s">
        <v>635</v>
      </c>
      <c r="AN41" s="364"/>
      <c r="AO41" s="364"/>
      <c r="AP41" s="364"/>
      <c r="AQ41" s="152" t="s">
        <v>635</v>
      </c>
      <c r="AR41" s="153"/>
      <c r="AS41" s="153"/>
      <c r="AT41" s="154"/>
      <c r="AU41" s="364" t="s">
        <v>635</v>
      </c>
      <c r="AV41" s="364"/>
      <c r="AW41" s="364"/>
      <c r="AX41" s="365"/>
      <c r="AY41">
        <f t="shared" si="4"/>
        <v>1</v>
      </c>
    </row>
    <row r="42" spans="1:51" ht="23.25" customHeight="1" x14ac:dyDescent="0.15">
      <c r="A42" s="907" t="s">
        <v>297</v>
      </c>
      <c r="B42" s="908"/>
      <c r="C42" s="908"/>
      <c r="D42" s="908"/>
      <c r="E42" s="908"/>
      <c r="F42" s="909"/>
      <c r="G42" s="913" t="s">
        <v>650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1</v>
      </c>
    </row>
    <row r="43" spans="1:51" ht="61.1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1</v>
      </c>
    </row>
    <row r="44" spans="1:51" ht="25.5" hidden="1" customHeight="1" x14ac:dyDescent="0.15">
      <c r="A44" s="653" t="s">
        <v>268</v>
      </c>
      <c r="B44" s="654"/>
      <c r="C44" s="654"/>
      <c r="D44" s="654"/>
      <c r="E44" s="654"/>
      <c r="F44" s="655"/>
      <c r="G44" s="571" t="s">
        <v>145</v>
      </c>
      <c r="H44" s="377"/>
      <c r="I44" s="377"/>
      <c r="J44" s="377"/>
      <c r="K44" s="377"/>
      <c r="L44" s="377"/>
      <c r="M44" s="377"/>
      <c r="N44" s="377"/>
      <c r="O44" s="572"/>
      <c r="P44" s="640" t="s">
        <v>58</v>
      </c>
      <c r="Q44" s="377"/>
      <c r="R44" s="377"/>
      <c r="S44" s="377"/>
      <c r="T44" s="377"/>
      <c r="U44" s="377"/>
      <c r="V44" s="377"/>
      <c r="W44" s="377"/>
      <c r="X44" s="572"/>
      <c r="Y44" s="641"/>
      <c r="Z44" s="642"/>
      <c r="AA44" s="643"/>
      <c r="AB44" s="644" t="s">
        <v>11</v>
      </c>
      <c r="AC44" s="645"/>
      <c r="AD44" s="646"/>
      <c r="AE44" s="335" t="s">
        <v>307</v>
      </c>
      <c r="AF44" s="335"/>
      <c r="AG44" s="335"/>
      <c r="AH44" s="335"/>
      <c r="AI44" s="335" t="s">
        <v>329</v>
      </c>
      <c r="AJ44" s="335"/>
      <c r="AK44" s="335"/>
      <c r="AL44" s="335"/>
      <c r="AM44" s="335" t="s">
        <v>426</v>
      </c>
      <c r="AN44" s="335"/>
      <c r="AO44" s="335"/>
      <c r="AP44" s="335"/>
      <c r="AQ44" s="253" t="s">
        <v>184</v>
      </c>
      <c r="AR44" s="254"/>
      <c r="AS44" s="254"/>
      <c r="AT44" s="255"/>
      <c r="AU44" s="377" t="s">
        <v>133</v>
      </c>
      <c r="AV44" s="377"/>
      <c r="AW44" s="377"/>
      <c r="AX44" s="378"/>
      <c r="AY44">
        <f>COUNTA($G$46)</f>
        <v>0</v>
      </c>
    </row>
    <row r="45" spans="1:51" ht="18.75" hidden="1" customHeight="1" x14ac:dyDescent="0.15">
      <c r="A45" s="518"/>
      <c r="B45" s="519"/>
      <c r="C45" s="519"/>
      <c r="D45" s="519"/>
      <c r="E45" s="519"/>
      <c r="F45" s="520"/>
      <c r="G45" s="573"/>
      <c r="H45" s="375"/>
      <c r="I45" s="375"/>
      <c r="J45" s="375"/>
      <c r="K45" s="375"/>
      <c r="L45" s="375"/>
      <c r="M45" s="375"/>
      <c r="N45" s="375"/>
      <c r="O45" s="574"/>
      <c r="P45" s="586"/>
      <c r="Q45" s="375"/>
      <c r="R45" s="375"/>
      <c r="S45" s="375"/>
      <c r="T45" s="375"/>
      <c r="U45" s="375"/>
      <c r="V45" s="375"/>
      <c r="W45" s="375"/>
      <c r="X45" s="574"/>
      <c r="Y45" s="474"/>
      <c r="Z45" s="475"/>
      <c r="AA45" s="476"/>
      <c r="AB45" s="332"/>
      <c r="AC45" s="333"/>
      <c r="AD45" s="334"/>
      <c r="AE45" s="335"/>
      <c r="AF45" s="335"/>
      <c r="AG45" s="335"/>
      <c r="AH45" s="335"/>
      <c r="AI45" s="335"/>
      <c r="AJ45" s="335"/>
      <c r="AK45" s="335"/>
      <c r="AL45" s="335"/>
      <c r="AM45" s="335"/>
      <c r="AN45" s="335"/>
      <c r="AO45" s="335"/>
      <c r="AP45" s="335"/>
      <c r="AQ45" s="217"/>
      <c r="AR45" s="164"/>
      <c r="AS45" s="165" t="s">
        <v>185</v>
      </c>
      <c r="AT45" s="188"/>
      <c r="AU45" s="257"/>
      <c r="AV45" s="257"/>
      <c r="AW45" s="375" t="s">
        <v>175</v>
      </c>
      <c r="AX45" s="376"/>
      <c r="AY45">
        <f>$AY$44</f>
        <v>0</v>
      </c>
    </row>
    <row r="46" spans="1:51" ht="23.25" hidden="1" customHeight="1" x14ac:dyDescent="0.15">
      <c r="A46" s="521"/>
      <c r="B46" s="519"/>
      <c r="C46" s="519"/>
      <c r="D46" s="519"/>
      <c r="E46" s="519"/>
      <c r="F46" s="520"/>
      <c r="G46" s="546"/>
      <c r="H46" s="547"/>
      <c r="I46" s="547"/>
      <c r="J46" s="547"/>
      <c r="K46" s="547"/>
      <c r="L46" s="547"/>
      <c r="M46" s="547"/>
      <c r="N46" s="547"/>
      <c r="O46" s="548"/>
      <c r="P46" s="177"/>
      <c r="Q46" s="177"/>
      <c r="R46" s="177"/>
      <c r="S46" s="177"/>
      <c r="T46" s="177"/>
      <c r="U46" s="177"/>
      <c r="V46" s="177"/>
      <c r="W46" s="177"/>
      <c r="X46" s="219"/>
      <c r="Y46" s="339" t="s">
        <v>12</v>
      </c>
      <c r="Z46" s="555"/>
      <c r="AA46" s="556"/>
      <c r="AB46" s="557"/>
      <c r="AC46" s="557"/>
      <c r="AD46" s="557"/>
      <c r="AE46" s="358"/>
      <c r="AF46" s="358"/>
      <c r="AG46" s="358"/>
      <c r="AH46" s="358"/>
      <c r="AI46" s="358"/>
      <c r="AJ46" s="358"/>
      <c r="AK46" s="358"/>
      <c r="AL46" s="358"/>
      <c r="AM46" s="358"/>
      <c r="AN46" s="358"/>
      <c r="AO46" s="358"/>
      <c r="AP46" s="358"/>
      <c r="AQ46" s="152"/>
      <c r="AR46" s="153"/>
      <c r="AS46" s="153"/>
      <c r="AT46" s="154"/>
      <c r="AU46" s="364"/>
      <c r="AV46" s="364"/>
      <c r="AW46" s="364"/>
      <c r="AX46" s="365"/>
      <c r="AY46">
        <f t="shared" ref="AY46:AY50" si="5">$AY$44</f>
        <v>0</v>
      </c>
    </row>
    <row r="47" spans="1:51" ht="23.25" hidden="1" customHeight="1" x14ac:dyDescent="0.15">
      <c r="A47" s="522"/>
      <c r="B47" s="523"/>
      <c r="C47" s="523"/>
      <c r="D47" s="523"/>
      <c r="E47" s="523"/>
      <c r="F47" s="524"/>
      <c r="G47" s="549"/>
      <c r="H47" s="550"/>
      <c r="I47" s="550"/>
      <c r="J47" s="550"/>
      <c r="K47" s="550"/>
      <c r="L47" s="550"/>
      <c r="M47" s="550"/>
      <c r="N47" s="550"/>
      <c r="O47" s="551"/>
      <c r="P47" s="221"/>
      <c r="Q47" s="221"/>
      <c r="R47" s="221"/>
      <c r="S47" s="221"/>
      <c r="T47" s="221"/>
      <c r="U47" s="221"/>
      <c r="V47" s="221"/>
      <c r="W47" s="221"/>
      <c r="X47" s="222"/>
      <c r="Y47" s="292" t="s">
        <v>53</v>
      </c>
      <c r="Z47" s="287"/>
      <c r="AA47" s="288"/>
      <c r="AB47" s="528"/>
      <c r="AC47" s="528"/>
      <c r="AD47" s="528"/>
      <c r="AE47" s="363"/>
      <c r="AF47" s="364"/>
      <c r="AG47" s="364"/>
      <c r="AH47" s="364"/>
      <c r="AI47" s="363"/>
      <c r="AJ47" s="364"/>
      <c r="AK47" s="364"/>
      <c r="AL47" s="364"/>
      <c r="AM47" s="363"/>
      <c r="AN47" s="364"/>
      <c r="AO47" s="364"/>
      <c r="AP47" s="364"/>
      <c r="AQ47" s="152"/>
      <c r="AR47" s="153"/>
      <c r="AS47" s="153"/>
      <c r="AT47" s="154"/>
      <c r="AU47" s="364"/>
      <c r="AV47" s="364"/>
      <c r="AW47" s="364"/>
      <c r="AX47" s="365"/>
      <c r="AY47">
        <f t="shared" si="5"/>
        <v>0</v>
      </c>
    </row>
    <row r="48" spans="1:51" ht="23.25" hidden="1" customHeight="1" x14ac:dyDescent="0.15">
      <c r="A48" s="656"/>
      <c r="B48" s="657"/>
      <c r="C48" s="657"/>
      <c r="D48" s="657"/>
      <c r="E48" s="657"/>
      <c r="F48" s="658"/>
      <c r="G48" s="552"/>
      <c r="H48" s="553"/>
      <c r="I48" s="553"/>
      <c r="J48" s="553"/>
      <c r="K48" s="553"/>
      <c r="L48" s="553"/>
      <c r="M48" s="553"/>
      <c r="N48" s="553"/>
      <c r="O48" s="554"/>
      <c r="P48" s="180"/>
      <c r="Q48" s="180"/>
      <c r="R48" s="180"/>
      <c r="S48" s="180"/>
      <c r="T48" s="180"/>
      <c r="U48" s="180"/>
      <c r="V48" s="180"/>
      <c r="W48" s="180"/>
      <c r="X48" s="224"/>
      <c r="Y48" s="292" t="s">
        <v>13</v>
      </c>
      <c r="Z48" s="287"/>
      <c r="AA48" s="288"/>
      <c r="AB48" s="503" t="s">
        <v>176</v>
      </c>
      <c r="AC48" s="503"/>
      <c r="AD48" s="503"/>
      <c r="AE48" s="363"/>
      <c r="AF48" s="364"/>
      <c r="AG48" s="364"/>
      <c r="AH48" s="364"/>
      <c r="AI48" s="363"/>
      <c r="AJ48" s="364"/>
      <c r="AK48" s="364"/>
      <c r="AL48" s="364"/>
      <c r="AM48" s="363"/>
      <c r="AN48" s="364"/>
      <c r="AO48" s="364"/>
      <c r="AP48" s="364"/>
      <c r="AQ48" s="152"/>
      <c r="AR48" s="153"/>
      <c r="AS48" s="153"/>
      <c r="AT48" s="154"/>
      <c r="AU48" s="364"/>
      <c r="AV48" s="364"/>
      <c r="AW48" s="364"/>
      <c r="AX48" s="365"/>
      <c r="AY48">
        <f t="shared" si="5"/>
        <v>0</v>
      </c>
    </row>
    <row r="49" spans="1:51" ht="23.25" hidden="1" customHeight="1" x14ac:dyDescent="0.15">
      <c r="A49" s="907" t="s">
        <v>297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18" t="s">
        <v>268</v>
      </c>
      <c r="B51" s="519"/>
      <c r="C51" s="519"/>
      <c r="D51" s="519"/>
      <c r="E51" s="519"/>
      <c r="F51" s="520"/>
      <c r="G51" s="571" t="s">
        <v>145</v>
      </c>
      <c r="H51" s="377"/>
      <c r="I51" s="377"/>
      <c r="J51" s="377"/>
      <c r="K51" s="377"/>
      <c r="L51" s="377"/>
      <c r="M51" s="377"/>
      <c r="N51" s="377"/>
      <c r="O51" s="572"/>
      <c r="P51" s="640" t="s">
        <v>58</v>
      </c>
      <c r="Q51" s="377"/>
      <c r="R51" s="377"/>
      <c r="S51" s="377"/>
      <c r="T51" s="377"/>
      <c r="U51" s="377"/>
      <c r="V51" s="377"/>
      <c r="W51" s="377"/>
      <c r="X51" s="572"/>
      <c r="Y51" s="641"/>
      <c r="Z51" s="642"/>
      <c r="AA51" s="643"/>
      <c r="AB51" s="644" t="s">
        <v>11</v>
      </c>
      <c r="AC51" s="645"/>
      <c r="AD51" s="646"/>
      <c r="AE51" s="335" t="s">
        <v>307</v>
      </c>
      <c r="AF51" s="335"/>
      <c r="AG51" s="335"/>
      <c r="AH51" s="335"/>
      <c r="AI51" s="335" t="s">
        <v>329</v>
      </c>
      <c r="AJ51" s="335"/>
      <c r="AK51" s="335"/>
      <c r="AL51" s="335"/>
      <c r="AM51" s="335" t="s">
        <v>426</v>
      </c>
      <c r="AN51" s="335"/>
      <c r="AO51" s="335"/>
      <c r="AP51" s="335"/>
      <c r="AQ51" s="253" t="s">
        <v>184</v>
      </c>
      <c r="AR51" s="254"/>
      <c r="AS51" s="254"/>
      <c r="AT51" s="255"/>
      <c r="AU51" s="373" t="s">
        <v>133</v>
      </c>
      <c r="AV51" s="373"/>
      <c r="AW51" s="373"/>
      <c r="AX51" s="374"/>
      <c r="AY51">
        <f>COUNTA($G$53)</f>
        <v>0</v>
      </c>
    </row>
    <row r="52" spans="1:51" ht="18.75" hidden="1" customHeight="1" x14ac:dyDescent="0.15">
      <c r="A52" s="518"/>
      <c r="B52" s="519"/>
      <c r="C52" s="519"/>
      <c r="D52" s="519"/>
      <c r="E52" s="519"/>
      <c r="F52" s="520"/>
      <c r="G52" s="573"/>
      <c r="H52" s="375"/>
      <c r="I52" s="375"/>
      <c r="J52" s="375"/>
      <c r="K52" s="375"/>
      <c r="L52" s="375"/>
      <c r="M52" s="375"/>
      <c r="N52" s="375"/>
      <c r="O52" s="574"/>
      <c r="P52" s="586"/>
      <c r="Q52" s="375"/>
      <c r="R52" s="375"/>
      <c r="S52" s="375"/>
      <c r="T52" s="375"/>
      <c r="U52" s="375"/>
      <c r="V52" s="375"/>
      <c r="W52" s="375"/>
      <c r="X52" s="574"/>
      <c r="Y52" s="474"/>
      <c r="Z52" s="475"/>
      <c r="AA52" s="476"/>
      <c r="AB52" s="332"/>
      <c r="AC52" s="333"/>
      <c r="AD52" s="334"/>
      <c r="AE52" s="335"/>
      <c r="AF52" s="335"/>
      <c r="AG52" s="335"/>
      <c r="AH52" s="335"/>
      <c r="AI52" s="335"/>
      <c r="AJ52" s="335"/>
      <c r="AK52" s="335"/>
      <c r="AL52" s="335"/>
      <c r="AM52" s="335"/>
      <c r="AN52" s="335"/>
      <c r="AO52" s="335"/>
      <c r="AP52" s="335"/>
      <c r="AQ52" s="217"/>
      <c r="AR52" s="164"/>
      <c r="AS52" s="165" t="s">
        <v>185</v>
      </c>
      <c r="AT52" s="188"/>
      <c r="AU52" s="257"/>
      <c r="AV52" s="257"/>
      <c r="AW52" s="375" t="s">
        <v>175</v>
      </c>
      <c r="AX52" s="376"/>
      <c r="AY52">
        <f>$AY$51</f>
        <v>0</v>
      </c>
    </row>
    <row r="53" spans="1:51" ht="23.25" hidden="1" customHeight="1" x14ac:dyDescent="0.15">
      <c r="A53" s="521"/>
      <c r="B53" s="519"/>
      <c r="C53" s="519"/>
      <c r="D53" s="519"/>
      <c r="E53" s="519"/>
      <c r="F53" s="520"/>
      <c r="G53" s="546"/>
      <c r="H53" s="547"/>
      <c r="I53" s="547"/>
      <c r="J53" s="547"/>
      <c r="K53" s="547"/>
      <c r="L53" s="547"/>
      <c r="M53" s="547"/>
      <c r="N53" s="547"/>
      <c r="O53" s="548"/>
      <c r="P53" s="177"/>
      <c r="Q53" s="177"/>
      <c r="R53" s="177"/>
      <c r="S53" s="177"/>
      <c r="T53" s="177"/>
      <c r="U53" s="177"/>
      <c r="V53" s="177"/>
      <c r="W53" s="177"/>
      <c r="X53" s="219"/>
      <c r="Y53" s="339" t="s">
        <v>12</v>
      </c>
      <c r="Z53" s="555"/>
      <c r="AA53" s="556"/>
      <c r="AB53" s="557"/>
      <c r="AC53" s="557"/>
      <c r="AD53" s="557"/>
      <c r="AE53" s="363"/>
      <c r="AF53" s="364"/>
      <c r="AG53" s="364"/>
      <c r="AH53" s="364"/>
      <c r="AI53" s="363"/>
      <c r="AJ53" s="364"/>
      <c r="AK53" s="364"/>
      <c r="AL53" s="364"/>
      <c r="AM53" s="363"/>
      <c r="AN53" s="364"/>
      <c r="AO53" s="364"/>
      <c r="AP53" s="364"/>
      <c r="AQ53" s="152"/>
      <c r="AR53" s="153"/>
      <c r="AS53" s="153"/>
      <c r="AT53" s="154"/>
      <c r="AU53" s="364"/>
      <c r="AV53" s="364"/>
      <c r="AW53" s="364"/>
      <c r="AX53" s="365"/>
      <c r="AY53">
        <f t="shared" ref="AY53:AY57" si="6">$AY$51</f>
        <v>0</v>
      </c>
    </row>
    <row r="54" spans="1:51" ht="23.25" hidden="1" customHeight="1" x14ac:dyDescent="0.15">
      <c r="A54" s="522"/>
      <c r="B54" s="523"/>
      <c r="C54" s="523"/>
      <c r="D54" s="523"/>
      <c r="E54" s="523"/>
      <c r="F54" s="524"/>
      <c r="G54" s="549"/>
      <c r="H54" s="550"/>
      <c r="I54" s="550"/>
      <c r="J54" s="550"/>
      <c r="K54" s="550"/>
      <c r="L54" s="550"/>
      <c r="M54" s="550"/>
      <c r="N54" s="550"/>
      <c r="O54" s="551"/>
      <c r="P54" s="221"/>
      <c r="Q54" s="221"/>
      <c r="R54" s="221"/>
      <c r="S54" s="221"/>
      <c r="T54" s="221"/>
      <c r="U54" s="221"/>
      <c r="V54" s="221"/>
      <c r="W54" s="221"/>
      <c r="X54" s="222"/>
      <c r="Y54" s="292" t="s">
        <v>53</v>
      </c>
      <c r="Z54" s="287"/>
      <c r="AA54" s="288"/>
      <c r="AB54" s="528"/>
      <c r="AC54" s="528"/>
      <c r="AD54" s="528"/>
      <c r="AE54" s="363"/>
      <c r="AF54" s="364"/>
      <c r="AG54" s="364"/>
      <c r="AH54" s="364"/>
      <c r="AI54" s="363"/>
      <c r="AJ54" s="364"/>
      <c r="AK54" s="364"/>
      <c r="AL54" s="364"/>
      <c r="AM54" s="363"/>
      <c r="AN54" s="364"/>
      <c r="AO54" s="364"/>
      <c r="AP54" s="364"/>
      <c r="AQ54" s="152"/>
      <c r="AR54" s="153"/>
      <c r="AS54" s="153"/>
      <c r="AT54" s="154"/>
      <c r="AU54" s="364"/>
      <c r="AV54" s="364"/>
      <c r="AW54" s="364"/>
      <c r="AX54" s="365"/>
      <c r="AY54">
        <f t="shared" si="6"/>
        <v>0</v>
      </c>
    </row>
    <row r="55" spans="1:51" ht="23.25" hidden="1" customHeight="1" x14ac:dyDescent="0.15">
      <c r="A55" s="656"/>
      <c r="B55" s="657"/>
      <c r="C55" s="657"/>
      <c r="D55" s="657"/>
      <c r="E55" s="657"/>
      <c r="F55" s="658"/>
      <c r="G55" s="552"/>
      <c r="H55" s="553"/>
      <c r="I55" s="553"/>
      <c r="J55" s="553"/>
      <c r="K55" s="553"/>
      <c r="L55" s="553"/>
      <c r="M55" s="553"/>
      <c r="N55" s="553"/>
      <c r="O55" s="554"/>
      <c r="P55" s="180"/>
      <c r="Q55" s="180"/>
      <c r="R55" s="180"/>
      <c r="S55" s="180"/>
      <c r="T55" s="180"/>
      <c r="U55" s="180"/>
      <c r="V55" s="180"/>
      <c r="W55" s="180"/>
      <c r="X55" s="224"/>
      <c r="Y55" s="292" t="s">
        <v>13</v>
      </c>
      <c r="Z55" s="287"/>
      <c r="AA55" s="288"/>
      <c r="AB55" s="467" t="s">
        <v>14</v>
      </c>
      <c r="AC55" s="467"/>
      <c r="AD55" s="467"/>
      <c r="AE55" s="363"/>
      <c r="AF55" s="364"/>
      <c r="AG55" s="364"/>
      <c r="AH55" s="364"/>
      <c r="AI55" s="363"/>
      <c r="AJ55" s="364"/>
      <c r="AK55" s="364"/>
      <c r="AL55" s="364"/>
      <c r="AM55" s="363"/>
      <c r="AN55" s="364"/>
      <c r="AO55" s="364"/>
      <c r="AP55" s="364"/>
      <c r="AQ55" s="152"/>
      <c r="AR55" s="153"/>
      <c r="AS55" s="153"/>
      <c r="AT55" s="154"/>
      <c r="AU55" s="364"/>
      <c r="AV55" s="364"/>
      <c r="AW55" s="364"/>
      <c r="AX55" s="365"/>
      <c r="AY55">
        <f t="shared" si="6"/>
        <v>0</v>
      </c>
    </row>
    <row r="56" spans="1:51" ht="23.25" hidden="1" customHeight="1" x14ac:dyDescent="0.15">
      <c r="A56" s="907" t="s">
        <v>297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18" t="s">
        <v>268</v>
      </c>
      <c r="B58" s="519"/>
      <c r="C58" s="519"/>
      <c r="D58" s="519"/>
      <c r="E58" s="519"/>
      <c r="F58" s="520"/>
      <c r="G58" s="571" t="s">
        <v>145</v>
      </c>
      <c r="H58" s="377"/>
      <c r="I58" s="377"/>
      <c r="J58" s="377"/>
      <c r="K58" s="377"/>
      <c r="L58" s="377"/>
      <c r="M58" s="377"/>
      <c r="N58" s="377"/>
      <c r="O58" s="572"/>
      <c r="P58" s="640" t="s">
        <v>58</v>
      </c>
      <c r="Q58" s="377"/>
      <c r="R58" s="377"/>
      <c r="S58" s="377"/>
      <c r="T58" s="377"/>
      <c r="U58" s="377"/>
      <c r="V58" s="377"/>
      <c r="W58" s="377"/>
      <c r="X58" s="572"/>
      <c r="Y58" s="641"/>
      <c r="Z58" s="642"/>
      <c r="AA58" s="643"/>
      <c r="AB58" s="644" t="s">
        <v>11</v>
      </c>
      <c r="AC58" s="645"/>
      <c r="AD58" s="646"/>
      <c r="AE58" s="335" t="s">
        <v>307</v>
      </c>
      <c r="AF58" s="335"/>
      <c r="AG58" s="335"/>
      <c r="AH58" s="335"/>
      <c r="AI58" s="335" t="s">
        <v>329</v>
      </c>
      <c r="AJ58" s="335"/>
      <c r="AK58" s="335"/>
      <c r="AL58" s="335"/>
      <c r="AM58" s="335" t="s">
        <v>426</v>
      </c>
      <c r="AN58" s="335"/>
      <c r="AO58" s="335"/>
      <c r="AP58" s="335"/>
      <c r="AQ58" s="253" t="s">
        <v>184</v>
      </c>
      <c r="AR58" s="254"/>
      <c r="AS58" s="254"/>
      <c r="AT58" s="255"/>
      <c r="AU58" s="373" t="s">
        <v>133</v>
      </c>
      <c r="AV58" s="373"/>
      <c r="AW58" s="373"/>
      <c r="AX58" s="374"/>
      <c r="AY58">
        <f>COUNTA($G$60)</f>
        <v>0</v>
      </c>
    </row>
    <row r="59" spans="1:51" ht="18.75" hidden="1" customHeight="1" x14ac:dyDescent="0.15">
      <c r="A59" s="518"/>
      <c r="B59" s="519"/>
      <c r="C59" s="519"/>
      <c r="D59" s="519"/>
      <c r="E59" s="519"/>
      <c r="F59" s="520"/>
      <c r="G59" s="573"/>
      <c r="H59" s="375"/>
      <c r="I59" s="375"/>
      <c r="J59" s="375"/>
      <c r="K59" s="375"/>
      <c r="L59" s="375"/>
      <c r="M59" s="375"/>
      <c r="N59" s="375"/>
      <c r="O59" s="574"/>
      <c r="P59" s="586"/>
      <c r="Q59" s="375"/>
      <c r="R59" s="375"/>
      <c r="S59" s="375"/>
      <c r="T59" s="375"/>
      <c r="U59" s="375"/>
      <c r="V59" s="375"/>
      <c r="W59" s="375"/>
      <c r="X59" s="574"/>
      <c r="Y59" s="474"/>
      <c r="Z59" s="475"/>
      <c r="AA59" s="476"/>
      <c r="AB59" s="332"/>
      <c r="AC59" s="333"/>
      <c r="AD59" s="334"/>
      <c r="AE59" s="335"/>
      <c r="AF59" s="335"/>
      <c r="AG59" s="335"/>
      <c r="AH59" s="335"/>
      <c r="AI59" s="335"/>
      <c r="AJ59" s="335"/>
      <c r="AK59" s="335"/>
      <c r="AL59" s="335"/>
      <c r="AM59" s="335"/>
      <c r="AN59" s="335"/>
      <c r="AO59" s="335"/>
      <c r="AP59" s="335"/>
      <c r="AQ59" s="217"/>
      <c r="AR59" s="164"/>
      <c r="AS59" s="165" t="s">
        <v>185</v>
      </c>
      <c r="AT59" s="188"/>
      <c r="AU59" s="257"/>
      <c r="AV59" s="257"/>
      <c r="AW59" s="375" t="s">
        <v>175</v>
      </c>
      <c r="AX59" s="376"/>
      <c r="AY59">
        <f>$AY$58</f>
        <v>0</v>
      </c>
    </row>
    <row r="60" spans="1:51" ht="23.25" hidden="1" customHeight="1" x14ac:dyDescent="0.15">
      <c r="A60" s="521"/>
      <c r="B60" s="519"/>
      <c r="C60" s="519"/>
      <c r="D60" s="519"/>
      <c r="E60" s="519"/>
      <c r="F60" s="520"/>
      <c r="G60" s="546"/>
      <c r="H60" s="547"/>
      <c r="I60" s="547"/>
      <c r="J60" s="547"/>
      <c r="K60" s="547"/>
      <c r="L60" s="547"/>
      <c r="M60" s="547"/>
      <c r="N60" s="547"/>
      <c r="O60" s="548"/>
      <c r="P60" s="177"/>
      <c r="Q60" s="177"/>
      <c r="R60" s="177"/>
      <c r="S60" s="177"/>
      <c r="T60" s="177"/>
      <c r="U60" s="177"/>
      <c r="V60" s="177"/>
      <c r="W60" s="177"/>
      <c r="X60" s="219"/>
      <c r="Y60" s="339" t="s">
        <v>12</v>
      </c>
      <c r="Z60" s="555"/>
      <c r="AA60" s="556"/>
      <c r="AB60" s="557"/>
      <c r="AC60" s="557"/>
      <c r="AD60" s="557"/>
      <c r="AE60" s="363"/>
      <c r="AF60" s="364"/>
      <c r="AG60" s="364"/>
      <c r="AH60" s="364"/>
      <c r="AI60" s="363"/>
      <c r="AJ60" s="364"/>
      <c r="AK60" s="364"/>
      <c r="AL60" s="364"/>
      <c r="AM60" s="363"/>
      <c r="AN60" s="364"/>
      <c r="AO60" s="364"/>
      <c r="AP60" s="364"/>
      <c r="AQ60" s="152"/>
      <c r="AR60" s="153"/>
      <c r="AS60" s="153"/>
      <c r="AT60" s="154"/>
      <c r="AU60" s="364"/>
      <c r="AV60" s="364"/>
      <c r="AW60" s="364"/>
      <c r="AX60" s="365"/>
      <c r="AY60">
        <f t="shared" ref="AY60:AY64" si="7">$AY$58</f>
        <v>0</v>
      </c>
    </row>
    <row r="61" spans="1:51" ht="23.25" hidden="1" customHeight="1" x14ac:dyDescent="0.15">
      <c r="A61" s="522"/>
      <c r="B61" s="523"/>
      <c r="C61" s="523"/>
      <c r="D61" s="523"/>
      <c r="E61" s="523"/>
      <c r="F61" s="524"/>
      <c r="G61" s="549"/>
      <c r="H61" s="550"/>
      <c r="I61" s="550"/>
      <c r="J61" s="550"/>
      <c r="K61" s="550"/>
      <c r="L61" s="550"/>
      <c r="M61" s="550"/>
      <c r="N61" s="550"/>
      <c r="O61" s="551"/>
      <c r="P61" s="221"/>
      <c r="Q61" s="221"/>
      <c r="R61" s="221"/>
      <c r="S61" s="221"/>
      <c r="T61" s="221"/>
      <c r="U61" s="221"/>
      <c r="V61" s="221"/>
      <c r="W61" s="221"/>
      <c r="X61" s="222"/>
      <c r="Y61" s="292" t="s">
        <v>53</v>
      </c>
      <c r="Z61" s="287"/>
      <c r="AA61" s="288"/>
      <c r="AB61" s="528"/>
      <c r="AC61" s="528"/>
      <c r="AD61" s="528"/>
      <c r="AE61" s="363"/>
      <c r="AF61" s="364"/>
      <c r="AG61" s="364"/>
      <c r="AH61" s="364"/>
      <c r="AI61" s="363"/>
      <c r="AJ61" s="364"/>
      <c r="AK61" s="364"/>
      <c r="AL61" s="364"/>
      <c r="AM61" s="363"/>
      <c r="AN61" s="364"/>
      <c r="AO61" s="364"/>
      <c r="AP61" s="364"/>
      <c r="AQ61" s="152"/>
      <c r="AR61" s="153"/>
      <c r="AS61" s="153"/>
      <c r="AT61" s="154"/>
      <c r="AU61" s="364"/>
      <c r="AV61" s="364"/>
      <c r="AW61" s="364"/>
      <c r="AX61" s="365"/>
      <c r="AY61">
        <f t="shared" si="7"/>
        <v>0</v>
      </c>
    </row>
    <row r="62" spans="1:51" ht="23.25" hidden="1" customHeight="1" x14ac:dyDescent="0.15">
      <c r="A62" s="522"/>
      <c r="B62" s="523"/>
      <c r="C62" s="523"/>
      <c r="D62" s="523"/>
      <c r="E62" s="523"/>
      <c r="F62" s="524"/>
      <c r="G62" s="552"/>
      <c r="H62" s="553"/>
      <c r="I62" s="553"/>
      <c r="J62" s="553"/>
      <c r="K62" s="553"/>
      <c r="L62" s="553"/>
      <c r="M62" s="553"/>
      <c r="N62" s="553"/>
      <c r="O62" s="554"/>
      <c r="P62" s="180"/>
      <c r="Q62" s="180"/>
      <c r="R62" s="180"/>
      <c r="S62" s="180"/>
      <c r="T62" s="180"/>
      <c r="U62" s="180"/>
      <c r="V62" s="180"/>
      <c r="W62" s="180"/>
      <c r="X62" s="224"/>
      <c r="Y62" s="292" t="s">
        <v>13</v>
      </c>
      <c r="Z62" s="287"/>
      <c r="AA62" s="288"/>
      <c r="AB62" s="503" t="s">
        <v>14</v>
      </c>
      <c r="AC62" s="503"/>
      <c r="AD62" s="503"/>
      <c r="AE62" s="363"/>
      <c r="AF62" s="364"/>
      <c r="AG62" s="364"/>
      <c r="AH62" s="364"/>
      <c r="AI62" s="363"/>
      <c r="AJ62" s="364"/>
      <c r="AK62" s="364"/>
      <c r="AL62" s="364"/>
      <c r="AM62" s="363"/>
      <c r="AN62" s="364"/>
      <c r="AO62" s="364"/>
      <c r="AP62" s="364"/>
      <c r="AQ62" s="152"/>
      <c r="AR62" s="153"/>
      <c r="AS62" s="153"/>
      <c r="AT62" s="154"/>
      <c r="AU62" s="364"/>
      <c r="AV62" s="364"/>
      <c r="AW62" s="364"/>
      <c r="AX62" s="365"/>
      <c r="AY62">
        <f t="shared" si="7"/>
        <v>0</v>
      </c>
    </row>
    <row r="63" spans="1:51" ht="23.25" hidden="1" customHeight="1" x14ac:dyDescent="0.15">
      <c r="A63" s="907" t="s">
        <v>297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customHeight="1" x14ac:dyDescent="0.15">
      <c r="A65" s="866" t="s">
        <v>269</v>
      </c>
      <c r="B65" s="867"/>
      <c r="C65" s="867"/>
      <c r="D65" s="867"/>
      <c r="E65" s="867"/>
      <c r="F65" s="868"/>
      <c r="G65" s="869"/>
      <c r="H65" s="871" t="s">
        <v>145</v>
      </c>
      <c r="I65" s="871"/>
      <c r="J65" s="871"/>
      <c r="K65" s="871"/>
      <c r="L65" s="871"/>
      <c r="M65" s="871"/>
      <c r="N65" s="871"/>
      <c r="O65" s="872"/>
      <c r="P65" s="875" t="s">
        <v>58</v>
      </c>
      <c r="Q65" s="871"/>
      <c r="R65" s="871"/>
      <c r="S65" s="871"/>
      <c r="T65" s="871"/>
      <c r="U65" s="871"/>
      <c r="V65" s="872"/>
      <c r="W65" s="877" t="s">
        <v>264</v>
      </c>
      <c r="X65" s="878"/>
      <c r="Y65" s="881"/>
      <c r="Z65" s="881"/>
      <c r="AA65" s="882"/>
      <c r="AB65" s="875" t="s">
        <v>11</v>
      </c>
      <c r="AC65" s="871"/>
      <c r="AD65" s="872"/>
      <c r="AE65" s="335" t="s">
        <v>307</v>
      </c>
      <c r="AF65" s="335"/>
      <c r="AG65" s="335"/>
      <c r="AH65" s="335"/>
      <c r="AI65" s="335" t="s">
        <v>329</v>
      </c>
      <c r="AJ65" s="335"/>
      <c r="AK65" s="335"/>
      <c r="AL65" s="335"/>
      <c r="AM65" s="335" t="s">
        <v>426</v>
      </c>
      <c r="AN65" s="335"/>
      <c r="AO65" s="335"/>
      <c r="AP65" s="335"/>
      <c r="AQ65" s="201" t="s">
        <v>184</v>
      </c>
      <c r="AR65" s="185"/>
      <c r="AS65" s="185"/>
      <c r="AT65" s="186"/>
      <c r="AU65" s="988" t="s">
        <v>133</v>
      </c>
      <c r="AV65" s="988"/>
      <c r="AW65" s="988"/>
      <c r="AX65" s="989"/>
      <c r="AY65">
        <f>COUNTA($H$67)</f>
        <v>1</v>
      </c>
    </row>
    <row r="66" spans="1:51"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5"/>
      <c r="AG66" s="335"/>
      <c r="AH66" s="335"/>
      <c r="AI66" s="335"/>
      <c r="AJ66" s="335"/>
      <c r="AK66" s="335"/>
      <c r="AL66" s="335"/>
      <c r="AM66" s="335"/>
      <c r="AN66" s="335"/>
      <c r="AO66" s="335"/>
      <c r="AP66" s="335"/>
      <c r="AQ66" s="217" t="s">
        <v>747</v>
      </c>
      <c r="AR66" s="164"/>
      <c r="AS66" s="165" t="s">
        <v>185</v>
      </c>
      <c r="AT66" s="188"/>
      <c r="AU66" s="257">
        <v>7</v>
      </c>
      <c r="AV66" s="257"/>
      <c r="AW66" s="873" t="s">
        <v>267</v>
      </c>
      <c r="AX66" s="990"/>
      <c r="AY66">
        <f>$AY$65</f>
        <v>1</v>
      </c>
    </row>
    <row r="67" spans="1:51" ht="23.25" customHeight="1" x14ac:dyDescent="0.15">
      <c r="A67" s="859"/>
      <c r="B67" s="860"/>
      <c r="C67" s="860"/>
      <c r="D67" s="860"/>
      <c r="E67" s="860"/>
      <c r="F67" s="861"/>
      <c r="G67" s="991" t="s">
        <v>186</v>
      </c>
      <c r="H67" s="952" t="s">
        <v>735</v>
      </c>
      <c r="I67" s="953"/>
      <c r="J67" s="953"/>
      <c r="K67" s="953"/>
      <c r="L67" s="953"/>
      <c r="M67" s="953"/>
      <c r="N67" s="953"/>
      <c r="O67" s="954"/>
      <c r="P67" s="952" t="s">
        <v>711</v>
      </c>
      <c r="Q67" s="953"/>
      <c r="R67" s="953"/>
      <c r="S67" s="953"/>
      <c r="T67" s="953"/>
      <c r="U67" s="953"/>
      <c r="V67" s="954"/>
      <c r="W67" s="980"/>
      <c r="X67" s="981"/>
      <c r="Y67" s="967" t="s">
        <v>12</v>
      </c>
      <c r="Z67" s="967"/>
      <c r="AA67" s="968"/>
      <c r="AB67" s="969" t="s">
        <v>287</v>
      </c>
      <c r="AC67" s="969"/>
      <c r="AD67" s="969"/>
      <c r="AE67" s="363">
        <v>3292</v>
      </c>
      <c r="AF67" s="364"/>
      <c r="AG67" s="364"/>
      <c r="AH67" s="379"/>
      <c r="AI67" s="363">
        <v>5965</v>
      </c>
      <c r="AJ67" s="364"/>
      <c r="AK67" s="364"/>
      <c r="AL67" s="379"/>
      <c r="AM67" s="363">
        <v>10823</v>
      </c>
      <c r="AN67" s="364"/>
      <c r="AO67" s="364"/>
      <c r="AP67" s="364"/>
      <c r="AQ67" s="363" t="s">
        <v>634</v>
      </c>
      <c r="AR67" s="364"/>
      <c r="AS67" s="364"/>
      <c r="AT67" s="379"/>
      <c r="AU67" s="363" t="s">
        <v>634</v>
      </c>
      <c r="AV67" s="364"/>
      <c r="AW67" s="364"/>
      <c r="AX67" s="379"/>
      <c r="AY67">
        <f t="shared" ref="AY67:AY72" si="8">$AY$65</f>
        <v>1</v>
      </c>
    </row>
    <row r="68" spans="1:51" ht="23.25" customHeight="1" x14ac:dyDescent="0.15">
      <c r="A68" s="859"/>
      <c r="B68" s="860"/>
      <c r="C68" s="860"/>
      <c r="D68" s="860"/>
      <c r="E68" s="860"/>
      <c r="F68" s="861"/>
      <c r="G68" s="951"/>
      <c r="H68" s="955"/>
      <c r="I68" s="956"/>
      <c r="J68" s="956"/>
      <c r="K68" s="956"/>
      <c r="L68" s="956"/>
      <c r="M68" s="956"/>
      <c r="N68" s="956"/>
      <c r="O68" s="957"/>
      <c r="P68" s="955"/>
      <c r="Q68" s="956"/>
      <c r="R68" s="956"/>
      <c r="S68" s="956"/>
      <c r="T68" s="956"/>
      <c r="U68" s="956"/>
      <c r="V68" s="957"/>
      <c r="W68" s="982"/>
      <c r="X68" s="983"/>
      <c r="Y68" s="116" t="s">
        <v>53</v>
      </c>
      <c r="Z68" s="116"/>
      <c r="AA68" s="117"/>
      <c r="AB68" s="986" t="s">
        <v>287</v>
      </c>
      <c r="AC68" s="986"/>
      <c r="AD68" s="986"/>
      <c r="AE68" s="363" t="s">
        <v>634</v>
      </c>
      <c r="AF68" s="364"/>
      <c r="AG68" s="364"/>
      <c r="AH68" s="364"/>
      <c r="AI68" s="363" t="s">
        <v>634</v>
      </c>
      <c r="AJ68" s="364"/>
      <c r="AK68" s="364"/>
      <c r="AL68" s="364"/>
      <c r="AM68" s="363" t="s">
        <v>634</v>
      </c>
      <c r="AN68" s="364"/>
      <c r="AO68" s="364"/>
      <c r="AP68" s="364"/>
      <c r="AQ68" s="363" t="s">
        <v>634</v>
      </c>
      <c r="AR68" s="364"/>
      <c r="AS68" s="364"/>
      <c r="AT68" s="379"/>
      <c r="AU68" s="364">
        <v>10281</v>
      </c>
      <c r="AV68" s="364"/>
      <c r="AW68" s="364"/>
      <c r="AX68" s="365"/>
      <c r="AY68">
        <f t="shared" si="8"/>
        <v>1</v>
      </c>
    </row>
    <row r="69" spans="1:51" ht="23.25" customHeight="1" x14ac:dyDescent="0.15">
      <c r="A69" s="859"/>
      <c r="B69" s="860"/>
      <c r="C69" s="860"/>
      <c r="D69" s="860"/>
      <c r="E69" s="860"/>
      <c r="F69" s="861"/>
      <c r="G69" s="992"/>
      <c r="H69" s="958"/>
      <c r="I69" s="959"/>
      <c r="J69" s="959"/>
      <c r="K69" s="959"/>
      <c r="L69" s="959"/>
      <c r="M69" s="959"/>
      <c r="N69" s="959"/>
      <c r="O69" s="960"/>
      <c r="P69" s="958"/>
      <c r="Q69" s="959"/>
      <c r="R69" s="959"/>
      <c r="S69" s="959"/>
      <c r="T69" s="959"/>
      <c r="U69" s="959"/>
      <c r="V69" s="960"/>
      <c r="W69" s="984"/>
      <c r="X69" s="985"/>
      <c r="Y69" s="116" t="s">
        <v>13</v>
      </c>
      <c r="Z69" s="116"/>
      <c r="AA69" s="117"/>
      <c r="AB69" s="987" t="s">
        <v>288</v>
      </c>
      <c r="AC69" s="987"/>
      <c r="AD69" s="987"/>
      <c r="AE69" s="371" t="s">
        <v>634</v>
      </c>
      <c r="AF69" s="372"/>
      <c r="AG69" s="372"/>
      <c r="AH69" s="372"/>
      <c r="AI69" s="371" t="s">
        <v>634</v>
      </c>
      <c r="AJ69" s="372"/>
      <c r="AK69" s="372"/>
      <c r="AL69" s="372"/>
      <c r="AM69" s="371" t="s">
        <v>634</v>
      </c>
      <c r="AN69" s="372"/>
      <c r="AO69" s="372"/>
      <c r="AP69" s="372"/>
      <c r="AQ69" s="363" t="s">
        <v>634</v>
      </c>
      <c r="AR69" s="364"/>
      <c r="AS69" s="364"/>
      <c r="AT69" s="379"/>
      <c r="AU69" s="363" t="s">
        <v>634</v>
      </c>
      <c r="AV69" s="364"/>
      <c r="AW69" s="364"/>
      <c r="AX69" s="379"/>
      <c r="AY69">
        <f t="shared" si="8"/>
        <v>1</v>
      </c>
    </row>
    <row r="70" spans="1:51" ht="23.25" customHeight="1" x14ac:dyDescent="0.15">
      <c r="A70" s="859" t="s">
        <v>273</v>
      </c>
      <c r="B70" s="860"/>
      <c r="C70" s="860"/>
      <c r="D70" s="860"/>
      <c r="E70" s="860"/>
      <c r="F70" s="861"/>
      <c r="G70" s="951" t="s">
        <v>187</v>
      </c>
      <c r="H70" s="952" t="s">
        <v>710</v>
      </c>
      <c r="I70" s="953"/>
      <c r="J70" s="953"/>
      <c r="K70" s="953"/>
      <c r="L70" s="953"/>
      <c r="M70" s="953"/>
      <c r="N70" s="953"/>
      <c r="O70" s="954"/>
      <c r="P70" s="952" t="s">
        <v>712</v>
      </c>
      <c r="Q70" s="953"/>
      <c r="R70" s="953"/>
      <c r="S70" s="953"/>
      <c r="T70" s="953"/>
      <c r="U70" s="953"/>
      <c r="V70" s="954"/>
      <c r="W70" s="961" t="s">
        <v>286</v>
      </c>
      <c r="X70" s="962"/>
      <c r="Y70" s="967" t="s">
        <v>12</v>
      </c>
      <c r="Z70" s="967"/>
      <c r="AA70" s="968"/>
      <c r="AB70" s="969" t="s">
        <v>287</v>
      </c>
      <c r="AC70" s="969"/>
      <c r="AD70" s="969"/>
      <c r="AE70" s="363">
        <v>2006</v>
      </c>
      <c r="AF70" s="364"/>
      <c r="AG70" s="364"/>
      <c r="AH70" s="364"/>
      <c r="AI70" s="363">
        <v>4884</v>
      </c>
      <c r="AJ70" s="364"/>
      <c r="AK70" s="364"/>
      <c r="AL70" s="364"/>
      <c r="AM70" s="363">
        <v>8599</v>
      </c>
      <c r="AN70" s="364"/>
      <c r="AO70" s="364"/>
      <c r="AP70" s="364"/>
      <c r="AQ70" s="363" t="s">
        <v>634</v>
      </c>
      <c r="AR70" s="364"/>
      <c r="AS70" s="364"/>
      <c r="AT70" s="379"/>
      <c r="AU70" s="363" t="s">
        <v>634</v>
      </c>
      <c r="AV70" s="364"/>
      <c r="AW70" s="364"/>
      <c r="AX70" s="379"/>
      <c r="AY70">
        <f t="shared" si="8"/>
        <v>1</v>
      </c>
    </row>
    <row r="71" spans="1:51" ht="23.25" customHeight="1" x14ac:dyDescent="0.15">
      <c r="A71" s="859"/>
      <c r="B71" s="860"/>
      <c r="C71" s="860"/>
      <c r="D71" s="860"/>
      <c r="E71" s="860"/>
      <c r="F71" s="861"/>
      <c r="G71" s="951"/>
      <c r="H71" s="955"/>
      <c r="I71" s="956"/>
      <c r="J71" s="956"/>
      <c r="K71" s="956"/>
      <c r="L71" s="956"/>
      <c r="M71" s="956"/>
      <c r="N71" s="956"/>
      <c r="O71" s="957"/>
      <c r="P71" s="955"/>
      <c r="Q71" s="956"/>
      <c r="R71" s="956"/>
      <c r="S71" s="956"/>
      <c r="T71" s="956"/>
      <c r="U71" s="956"/>
      <c r="V71" s="957"/>
      <c r="W71" s="963"/>
      <c r="X71" s="964"/>
      <c r="Y71" s="116" t="s">
        <v>53</v>
      </c>
      <c r="Z71" s="116"/>
      <c r="AA71" s="117"/>
      <c r="AB71" s="986" t="s">
        <v>287</v>
      </c>
      <c r="AC71" s="986"/>
      <c r="AD71" s="986"/>
      <c r="AE71" s="363" t="s">
        <v>634</v>
      </c>
      <c r="AF71" s="364"/>
      <c r="AG71" s="364"/>
      <c r="AH71" s="364"/>
      <c r="AI71" s="363" t="s">
        <v>634</v>
      </c>
      <c r="AJ71" s="364"/>
      <c r="AK71" s="364"/>
      <c r="AL71" s="364"/>
      <c r="AM71" s="363" t="s">
        <v>634</v>
      </c>
      <c r="AN71" s="364"/>
      <c r="AO71" s="364"/>
      <c r="AP71" s="364"/>
      <c r="AQ71" s="363" t="s">
        <v>634</v>
      </c>
      <c r="AR71" s="364"/>
      <c r="AS71" s="364"/>
      <c r="AT71" s="379"/>
      <c r="AU71" s="364">
        <v>8169</v>
      </c>
      <c r="AV71" s="364"/>
      <c r="AW71" s="364"/>
      <c r="AX71" s="365"/>
      <c r="AY71">
        <f t="shared" si="8"/>
        <v>1</v>
      </c>
    </row>
    <row r="72" spans="1:51" ht="23.25" customHeight="1" thickBot="1" x14ac:dyDescent="0.2">
      <c r="A72" s="862"/>
      <c r="B72" s="863"/>
      <c r="C72" s="863"/>
      <c r="D72" s="863"/>
      <c r="E72" s="863"/>
      <c r="F72" s="864"/>
      <c r="G72" s="951"/>
      <c r="H72" s="958"/>
      <c r="I72" s="959"/>
      <c r="J72" s="959"/>
      <c r="K72" s="959"/>
      <c r="L72" s="959"/>
      <c r="M72" s="959"/>
      <c r="N72" s="959"/>
      <c r="O72" s="960"/>
      <c r="P72" s="958"/>
      <c r="Q72" s="959"/>
      <c r="R72" s="959"/>
      <c r="S72" s="959"/>
      <c r="T72" s="959"/>
      <c r="U72" s="959"/>
      <c r="V72" s="960"/>
      <c r="W72" s="965"/>
      <c r="X72" s="966"/>
      <c r="Y72" s="116" t="s">
        <v>13</v>
      </c>
      <c r="Z72" s="116"/>
      <c r="AA72" s="117"/>
      <c r="AB72" s="987" t="s">
        <v>288</v>
      </c>
      <c r="AC72" s="987"/>
      <c r="AD72" s="987"/>
      <c r="AE72" s="371" t="s">
        <v>634</v>
      </c>
      <c r="AF72" s="372"/>
      <c r="AG72" s="372"/>
      <c r="AH72" s="372"/>
      <c r="AI72" s="371" t="s">
        <v>634</v>
      </c>
      <c r="AJ72" s="372"/>
      <c r="AK72" s="372"/>
      <c r="AL72" s="372"/>
      <c r="AM72" s="371" t="s">
        <v>634</v>
      </c>
      <c r="AN72" s="372"/>
      <c r="AO72" s="372"/>
      <c r="AP72" s="950"/>
      <c r="AQ72" s="363" t="s">
        <v>634</v>
      </c>
      <c r="AR72" s="364"/>
      <c r="AS72" s="364"/>
      <c r="AT72" s="379"/>
      <c r="AU72" s="363" t="s">
        <v>634</v>
      </c>
      <c r="AV72" s="364"/>
      <c r="AW72" s="364"/>
      <c r="AX72" s="379"/>
      <c r="AY72">
        <f t="shared" si="8"/>
        <v>1</v>
      </c>
    </row>
    <row r="73" spans="1:51" ht="18.75" hidden="1" customHeight="1" x14ac:dyDescent="0.15">
      <c r="A73" s="845" t="s">
        <v>269</v>
      </c>
      <c r="B73" s="846"/>
      <c r="C73" s="846"/>
      <c r="D73" s="846"/>
      <c r="E73" s="846"/>
      <c r="F73" s="847"/>
      <c r="G73" s="817"/>
      <c r="H73" s="185" t="s">
        <v>145</v>
      </c>
      <c r="I73" s="185"/>
      <c r="J73" s="185"/>
      <c r="K73" s="185"/>
      <c r="L73" s="185"/>
      <c r="M73" s="185"/>
      <c r="N73" s="185"/>
      <c r="O73" s="186"/>
      <c r="P73" s="201" t="s">
        <v>58</v>
      </c>
      <c r="Q73" s="185"/>
      <c r="R73" s="185"/>
      <c r="S73" s="185"/>
      <c r="T73" s="185"/>
      <c r="U73" s="185"/>
      <c r="V73" s="185"/>
      <c r="W73" s="185"/>
      <c r="X73" s="186"/>
      <c r="Y73" s="819"/>
      <c r="Z73" s="820"/>
      <c r="AA73" s="821"/>
      <c r="AB73" s="201" t="s">
        <v>11</v>
      </c>
      <c r="AC73" s="185"/>
      <c r="AD73" s="186"/>
      <c r="AE73" s="335" t="s">
        <v>307</v>
      </c>
      <c r="AF73" s="335"/>
      <c r="AG73" s="335"/>
      <c r="AH73" s="335"/>
      <c r="AI73" s="335" t="s">
        <v>329</v>
      </c>
      <c r="AJ73" s="335"/>
      <c r="AK73" s="335"/>
      <c r="AL73" s="335"/>
      <c r="AM73" s="335" t="s">
        <v>426</v>
      </c>
      <c r="AN73" s="335"/>
      <c r="AO73" s="335"/>
      <c r="AP73" s="335"/>
      <c r="AQ73" s="201" t="s">
        <v>184</v>
      </c>
      <c r="AR73" s="185"/>
      <c r="AS73" s="185"/>
      <c r="AT73" s="186"/>
      <c r="AU73" s="259" t="s">
        <v>133</v>
      </c>
      <c r="AV73" s="162"/>
      <c r="AW73" s="162"/>
      <c r="AX73" s="163"/>
      <c r="AY73">
        <f>COUNTA($H$75)</f>
        <v>0</v>
      </c>
    </row>
    <row r="74" spans="1:51" ht="18.75" hidden="1" customHeight="1" x14ac:dyDescent="0.15">
      <c r="A74" s="848"/>
      <c r="B74" s="849"/>
      <c r="C74" s="849"/>
      <c r="D74" s="849"/>
      <c r="E74" s="849"/>
      <c r="F74" s="850"/>
      <c r="G74" s="818"/>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35"/>
      <c r="AF74" s="335"/>
      <c r="AG74" s="335"/>
      <c r="AH74" s="335"/>
      <c r="AI74" s="335"/>
      <c r="AJ74" s="335"/>
      <c r="AK74" s="335"/>
      <c r="AL74" s="335"/>
      <c r="AM74" s="335"/>
      <c r="AN74" s="335"/>
      <c r="AO74" s="335"/>
      <c r="AP74" s="335"/>
      <c r="AQ74" s="217"/>
      <c r="AR74" s="164"/>
      <c r="AS74" s="165" t="s">
        <v>185</v>
      </c>
      <c r="AT74" s="188"/>
      <c r="AU74" s="217"/>
      <c r="AV74" s="164"/>
      <c r="AW74" s="165" t="s">
        <v>175</v>
      </c>
      <c r="AX74" s="166"/>
      <c r="AY74">
        <f>$AY$73</f>
        <v>0</v>
      </c>
    </row>
    <row r="75" spans="1:51" ht="23.25" hidden="1" customHeight="1" x14ac:dyDescent="0.15">
      <c r="A75" s="848"/>
      <c r="B75" s="849"/>
      <c r="C75" s="849"/>
      <c r="D75" s="849"/>
      <c r="E75" s="849"/>
      <c r="F75" s="850"/>
      <c r="G75" s="791"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64"/>
      <c r="AV75" s="364"/>
      <c r="AW75" s="364"/>
      <c r="AX75" s="365"/>
      <c r="AY75">
        <f t="shared" ref="AY75:AY78" si="9">$AY$73</f>
        <v>0</v>
      </c>
    </row>
    <row r="76" spans="1:51" ht="23.25" hidden="1" customHeight="1" x14ac:dyDescent="0.15">
      <c r="A76" s="848"/>
      <c r="B76" s="849"/>
      <c r="C76" s="849"/>
      <c r="D76" s="849"/>
      <c r="E76" s="849"/>
      <c r="F76" s="850"/>
      <c r="G76" s="792"/>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64"/>
      <c r="AV76" s="364"/>
      <c r="AW76" s="364"/>
      <c r="AX76" s="365"/>
      <c r="AY76">
        <f t="shared" si="9"/>
        <v>0</v>
      </c>
    </row>
    <row r="77" spans="1:51" ht="23.25" hidden="1" customHeight="1" x14ac:dyDescent="0.15">
      <c r="A77" s="848"/>
      <c r="B77" s="849"/>
      <c r="C77" s="849"/>
      <c r="D77" s="849"/>
      <c r="E77" s="849"/>
      <c r="F77" s="850"/>
      <c r="G77" s="793"/>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67"/>
      <c r="AF77" s="368"/>
      <c r="AG77" s="368"/>
      <c r="AH77" s="368"/>
      <c r="AI77" s="367"/>
      <c r="AJ77" s="368"/>
      <c r="AK77" s="368"/>
      <c r="AL77" s="368"/>
      <c r="AM77" s="367"/>
      <c r="AN77" s="368"/>
      <c r="AO77" s="368"/>
      <c r="AP77" s="368"/>
      <c r="AQ77" s="152"/>
      <c r="AR77" s="153"/>
      <c r="AS77" s="153"/>
      <c r="AT77" s="154"/>
      <c r="AU77" s="364"/>
      <c r="AV77" s="364"/>
      <c r="AW77" s="364"/>
      <c r="AX77" s="365"/>
      <c r="AY77">
        <f t="shared" si="9"/>
        <v>0</v>
      </c>
    </row>
    <row r="78" spans="1:51" ht="69.75" hidden="1" customHeight="1" x14ac:dyDescent="0.15">
      <c r="A78" s="922" t="s">
        <v>300</v>
      </c>
      <c r="B78" s="923"/>
      <c r="C78" s="923"/>
      <c r="D78" s="923"/>
      <c r="E78" s="920" t="s">
        <v>247</v>
      </c>
      <c r="F78" s="921"/>
      <c r="G78" s="45" t="s">
        <v>187</v>
      </c>
      <c r="H78" s="318"/>
      <c r="I78" s="231"/>
      <c r="J78" s="231"/>
      <c r="K78" s="231"/>
      <c r="L78" s="231"/>
      <c r="M78" s="231"/>
      <c r="N78" s="231"/>
      <c r="O78" s="319"/>
      <c r="P78" s="248"/>
      <c r="Q78" s="248"/>
      <c r="R78" s="248"/>
      <c r="S78" s="248"/>
      <c r="T78" s="248"/>
      <c r="U78" s="248"/>
      <c r="V78" s="248"/>
      <c r="W78" s="248"/>
      <c r="X78" s="248"/>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22" t="s">
        <v>148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12" t="s">
        <v>263</v>
      </c>
      <c r="AP79" s="113"/>
      <c r="AQ79" s="113"/>
      <c r="AR79" s="62"/>
      <c r="AS79" s="112"/>
      <c r="AT79" s="113"/>
      <c r="AU79" s="113"/>
      <c r="AV79" s="113"/>
      <c r="AW79" s="113"/>
      <c r="AX79" s="114"/>
      <c r="AY79">
        <f>COUNTIF($AR$79,"☑")</f>
        <v>0</v>
      </c>
    </row>
    <row r="80" spans="1:51" ht="18.75" hidden="1" customHeight="1" x14ac:dyDescent="0.15">
      <c r="A80" s="525" t="s">
        <v>146</v>
      </c>
      <c r="B80" s="854" t="s">
        <v>260</v>
      </c>
      <c r="C80" s="855"/>
      <c r="D80" s="855"/>
      <c r="E80" s="855"/>
      <c r="F80" s="856"/>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619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0"/>
      <c r="AY80">
        <f>COUNTA($G$82)</f>
        <v>0</v>
      </c>
    </row>
    <row r="81" spans="1:60" ht="22.5" hidden="1" customHeight="1" x14ac:dyDescent="0.15">
      <c r="A81" s="526"/>
      <c r="B81" s="857"/>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144</v>
      </c>
      <c r="C85" s="558"/>
      <c r="D85" s="558"/>
      <c r="E85" s="558"/>
      <c r="F85" s="559"/>
      <c r="G85" s="802" t="s">
        <v>60</v>
      </c>
      <c r="H85" s="789"/>
      <c r="I85" s="789"/>
      <c r="J85" s="789"/>
      <c r="K85" s="789"/>
      <c r="L85" s="789"/>
      <c r="M85" s="789"/>
      <c r="N85" s="789"/>
      <c r="O85" s="790"/>
      <c r="P85" s="788" t="s">
        <v>62</v>
      </c>
      <c r="Q85" s="789"/>
      <c r="R85" s="789"/>
      <c r="S85" s="789"/>
      <c r="T85" s="789"/>
      <c r="U85" s="789"/>
      <c r="V85" s="789"/>
      <c r="W85" s="789"/>
      <c r="X85" s="790"/>
      <c r="Y85" s="189"/>
      <c r="Z85" s="190"/>
      <c r="AA85" s="191"/>
      <c r="AB85" s="464" t="s">
        <v>11</v>
      </c>
      <c r="AC85" s="465"/>
      <c r="AD85" s="466"/>
      <c r="AE85" s="335" t="s">
        <v>307</v>
      </c>
      <c r="AF85" s="335"/>
      <c r="AG85" s="335"/>
      <c r="AH85" s="335"/>
      <c r="AI85" s="335" t="s">
        <v>329</v>
      </c>
      <c r="AJ85" s="335"/>
      <c r="AK85" s="335"/>
      <c r="AL85" s="335"/>
      <c r="AM85" s="335" t="s">
        <v>426</v>
      </c>
      <c r="AN85" s="335"/>
      <c r="AO85" s="335"/>
      <c r="AP85" s="335"/>
      <c r="AQ85" s="201" t="s">
        <v>184</v>
      </c>
      <c r="AR85" s="185"/>
      <c r="AS85" s="185"/>
      <c r="AT85" s="186"/>
      <c r="AU85" s="369" t="s">
        <v>133</v>
      </c>
      <c r="AV85" s="369"/>
      <c r="AW85" s="369"/>
      <c r="AX85" s="370"/>
      <c r="AY85">
        <f t="shared" si="10"/>
        <v>0</v>
      </c>
      <c r="AZ85" s="10"/>
      <c r="BA85" s="10"/>
      <c r="BB85" s="10"/>
      <c r="BC85" s="10"/>
    </row>
    <row r="86" spans="1:60" ht="18.75" hidden="1" customHeight="1" x14ac:dyDescent="0.15">
      <c r="A86" s="526"/>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189"/>
      <c r="Z86" s="190"/>
      <c r="AA86" s="191"/>
      <c r="AB86" s="332"/>
      <c r="AC86" s="333"/>
      <c r="AD86" s="334"/>
      <c r="AE86" s="335"/>
      <c r="AF86" s="335"/>
      <c r="AG86" s="335"/>
      <c r="AH86" s="335"/>
      <c r="AI86" s="335"/>
      <c r="AJ86" s="335"/>
      <c r="AK86" s="335"/>
      <c r="AL86" s="335"/>
      <c r="AM86" s="335"/>
      <c r="AN86" s="335"/>
      <c r="AO86" s="335"/>
      <c r="AP86" s="335"/>
      <c r="AQ86" s="256"/>
      <c r="AR86" s="257"/>
      <c r="AS86" s="165" t="s">
        <v>185</v>
      </c>
      <c r="AT86" s="188"/>
      <c r="AU86" s="257"/>
      <c r="AV86" s="257"/>
      <c r="AW86" s="375" t="s">
        <v>175</v>
      </c>
      <c r="AX86" s="376"/>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18"/>
      <c r="H87" s="177"/>
      <c r="I87" s="177"/>
      <c r="J87" s="177"/>
      <c r="K87" s="177"/>
      <c r="L87" s="177"/>
      <c r="M87" s="177"/>
      <c r="N87" s="177"/>
      <c r="O87" s="219"/>
      <c r="P87" s="177"/>
      <c r="Q87" s="809"/>
      <c r="R87" s="809"/>
      <c r="S87" s="809"/>
      <c r="T87" s="809"/>
      <c r="U87" s="809"/>
      <c r="V87" s="809"/>
      <c r="W87" s="809"/>
      <c r="X87" s="810"/>
      <c r="Y87" s="767" t="s">
        <v>61</v>
      </c>
      <c r="Z87" s="768"/>
      <c r="AA87" s="769"/>
      <c r="AB87" s="557"/>
      <c r="AC87" s="557"/>
      <c r="AD87" s="557"/>
      <c r="AE87" s="363"/>
      <c r="AF87" s="364"/>
      <c r="AG87" s="364"/>
      <c r="AH87" s="364"/>
      <c r="AI87" s="363"/>
      <c r="AJ87" s="364"/>
      <c r="AK87" s="364"/>
      <c r="AL87" s="364"/>
      <c r="AM87" s="363"/>
      <c r="AN87" s="364"/>
      <c r="AO87" s="364"/>
      <c r="AP87" s="364"/>
      <c r="AQ87" s="152"/>
      <c r="AR87" s="153"/>
      <c r="AS87" s="153"/>
      <c r="AT87" s="154"/>
      <c r="AU87" s="364"/>
      <c r="AV87" s="364"/>
      <c r="AW87" s="364"/>
      <c r="AX87" s="365"/>
      <c r="AY87">
        <f t="shared" si="10"/>
        <v>0</v>
      </c>
    </row>
    <row r="88" spans="1:60" ht="23.25" hidden="1" customHeight="1" x14ac:dyDescent="0.15">
      <c r="A88" s="526"/>
      <c r="B88" s="558"/>
      <c r="C88" s="558"/>
      <c r="D88" s="558"/>
      <c r="E88" s="558"/>
      <c r="F88" s="559"/>
      <c r="G88" s="220"/>
      <c r="H88" s="221"/>
      <c r="I88" s="221"/>
      <c r="J88" s="221"/>
      <c r="K88" s="221"/>
      <c r="L88" s="221"/>
      <c r="M88" s="221"/>
      <c r="N88" s="221"/>
      <c r="O88" s="222"/>
      <c r="P88" s="811"/>
      <c r="Q88" s="811"/>
      <c r="R88" s="811"/>
      <c r="S88" s="811"/>
      <c r="T88" s="811"/>
      <c r="U88" s="811"/>
      <c r="V88" s="811"/>
      <c r="W88" s="811"/>
      <c r="X88" s="812"/>
      <c r="Y88" s="742" t="s">
        <v>53</v>
      </c>
      <c r="Z88" s="743"/>
      <c r="AA88" s="744"/>
      <c r="AB88" s="528"/>
      <c r="AC88" s="528"/>
      <c r="AD88" s="528"/>
      <c r="AE88" s="363"/>
      <c r="AF88" s="364"/>
      <c r="AG88" s="364"/>
      <c r="AH88" s="364"/>
      <c r="AI88" s="363"/>
      <c r="AJ88" s="364"/>
      <c r="AK88" s="364"/>
      <c r="AL88" s="364"/>
      <c r="AM88" s="363"/>
      <c r="AN88" s="364"/>
      <c r="AO88" s="364"/>
      <c r="AP88" s="364"/>
      <c r="AQ88" s="152"/>
      <c r="AR88" s="153"/>
      <c r="AS88" s="153"/>
      <c r="AT88" s="154"/>
      <c r="AU88" s="364"/>
      <c r="AV88" s="364"/>
      <c r="AW88" s="364"/>
      <c r="AX88" s="365"/>
      <c r="AY88">
        <f t="shared" si="10"/>
        <v>0</v>
      </c>
      <c r="AZ88" s="10"/>
      <c r="BA88" s="10"/>
      <c r="BB88" s="10"/>
      <c r="BC88" s="10"/>
    </row>
    <row r="89" spans="1:60" ht="23.25" hidden="1" customHeight="1" x14ac:dyDescent="0.15">
      <c r="A89" s="526"/>
      <c r="B89" s="560"/>
      <c r="C89" s="560"/>
      <c r="D89" s="560"/>
      <c r="E89" s="560"/>
      <c r="F89" s="561"/>
      <c r="G89" s="223"/>
      <c r="H89" s="180"/>
      <c r="I89" s="180"/>
      <c r="J89" s="180"/>
      <c r="K89" s="180"/>
      <c r="L89" s="180"/>
      <c r="M89" s="180"/>
      <c r="N89" s="180"/>
      <c r="O89" s="224"/>
      <c r="P89" s="813"/>
      <c r="Q89" s="813"/>
      <c r="R89" s="813"/>
      <c r="S89" s="813"/>
      <c r="T89" s="813"/>
      <c r="U89" s="813"/>
      <c r="V89" s="813"/>
      <c r="W89" s="813"/>
      <c r="X89" s="814"/>
      <c r="Y89" s="742" t="s">
        <v>13</v>
      </c>
      <c r="Z89" s="743"/>
      <c r="AA89" s="744"/>
      <c r="AB89" s="467" t="s">
        <v>14</v>
      </c>
      <c r="AC89" s="467"/>
      <c r="AD89" s="467"/>
      <c r="AE89" s="371"/>
      <c r="AF89" s="372"/>
      <c r="AG89" s="372"/>
      <c r="AH89" s="372"/>
      <c r="AI89" s="371"/>
      <c r="AJ89" s="372"/>
      <c r="AK89" s="372"/>
      <c r="AL89" s="372"/>
      <c r="AM89" s="371"/>
      <c r="AN89" s="372"/>
      <c r="AO89" s="372"/>
      <c r="AP89" s="372"/>
      <c r="AQ89" s="152"/>
      <c r="AR89" s="153"/>
      <c r="AS89" s="153"/>
      <c r="AT89" s="154"/>
      <c r="AU89" s="364"/>
      <c r="AV89" s="364"/>
      <c r="AW89" s="364"/>
      <c r="AX89" s="365"/>
      <c r="AY89">
        <f t="shared" si="10"/>
        <v>0</v>
      </c>
      <c r="AZ89" s="10"/>
      <c r="BA89" s="10"/>
      <c r="BB89" s="10"/>
      <c r="BC89" s="10"/>
      <c r="BD89" s="10"/>
      <c r="BE89" s="10"/>
      <c r="BF89" s="10"/>
      <c r="BG89" s="10"/>
      <c r="BH89" s="10"/>
    </row>
    <row r="90" spans="1:60" ht="18.75" hidden="1" customHeight="1" x14ac:dyDescent="0.15">
      <c r="A90" s="526"/>
      <c r="B90" s="558" t="s">
        <v>144</v>
      </c>
      <c r="C90" s="558"/>
      <c r="D90" s="558"/>
      <c r="E90" s="558"/>
      <c r="F90" s="559"/>
      <c r="G90" s="802" t="s">
        <v>60</v>
      </c>
      <c r="H90" s="789"/>
      <c r="I90" s="789"/>
      <c r="J90" s="789"/>
      <c r="K90" s="789"/>
      <c r="L90" s="789"/>
      <c r="M90" s="789"/>
      <c r="N90" s="789"/>
      <c r="O90" s="790"/>
      <c r="P90" s="788" t="s">
        <v>62</v>
      </c>
      <c r="Q90" s="789"/>
      <c r="R90" s="789"/>
      <c r="S90" s="789"/>
      <c r="T90" s="789"/>
      <c r="U90" s="789"/>
      <c r="V90" s="789"/>
      <c r="W90" s="789"/>
      <c r="X90" s="790"/>
      <c r="Y90" s="189"/>
      <c r="Z90" s="190"/>
      <c r="AA90" s="191"/>
      <c r="AB90" s="464" t="s">
        <v>11</v>
      </c>
      <c r="AC90" s="465"/>
      <c r="AD90" s="466"/>
      <c r="AE90" s="335" t="s">
        <v>307</v>
      </c>
      <c r="AF90" s="335"/>
      <c r="AG90" s="335"/>
      <c r="AH90" s="335"/>
      <c r="AI90" s="335" t="s">
        <v>329</v>
      </c>
      <c r="AJ90" s="335"/>
      <c r="AK90" s="335"/>
      <c r="AL90" s="335"/>
      <c r="AM90" s="335" t="s">
        <v>426</v>
      </c>
      <c r="AN90" s="335"/>
      <c r="AO90" s="335"/>
      <c r="AP90" s="335"/>
      <c r="AQ90" s="201" t="s">
        <v>184</v>
      </c>
      <c r="AR90" s="185"/>
      <c r="AS90" s="185"/>
      <c r="AT90" s="186"/>
      <c r="AU90" s="369" t="s">
        <v>133</v>
      </c>
      <c r="AV90" s="369"/>
      <c r="AW90" s="369"/>
      <c r="AX90" s="370"/>
      <c r="AY90">
        <f>COUNTA($G$92)</f>
        <v>0</v>
      </c>
    </row>
    <row r="91" spans="1:60" ht="18.75" hidden="1" customHeight="1" x14ac:dyDescent="0.15">
      <c r="A91" s="526"/>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189"/>
      <c r="Z91" s="190"/>
      <c r="AA91" s="191"/>
      <c r="AB91" s="332"/>
      <c r="AC91" s="333"/>
      <c r="AD91" s="334"/>
      <c r="AE91" s="335"/>
      <c r="AF91" s="335"/>
      <c r="AG91" s="335"/>
      <c r="AH91" s="335"/>
      <c r="AI91" s="335"/>
      <c r="AJ91" s="335"/>
      <c r="AK91" s="335"/>
      <c r="AL91" s="335"/>
      <c r="AM91" s="335"/>
      <c r="AN91" s="335"/>
      <c r="AO91" s="335"/>
      <c r="AP91" s="335"/>
      <c r="AQ91" s="256"/>
      <c r="AR91" s="257"/>
      <c r="AS91" s="165" t="s">
        <v>185</v>
      </c>
      <c r="AT91" s="188"/>
      <c r="AU91" s="257"/>
      <c r="AV91" s="257"/>
      <c r="AW91" s="375" t="s">
        <v>175</v>
      </c>
      <c r="AX91" s="376"/>
      <c r="AY91">
        <f>$AY$90</f>
        <v>0</v>
      </c>
      <c r="AZ91" s="10"/>
      <c r="BA91" s="10"/>
      <c r="BB91" s="10"/>
      <c r="BC91" s="10"/>
    </row>
    <row r="92" spans="1:60" ht="23.25" hidden="1" customHeight="1" x14ac:dyDescent="0.15">
      <c r="A92" s="526"/>
      <c r="B92" s="558"/>
      <c r="C92" s="558"/>
      <c r="D92" s="558"/>
      <c r="E92" s="558"/>
      <c r="F92" s="559"/>
      <c r="G92" s="218"/>
      <c r="H92" s="177"/>
      <c r="I92" s="177"/>
      <c r="J92" s="177"/>
      <c r="K92" s="177"/>
      <c r="L92" s="177"/>
      <c r="M92" s="177"/>
      <c r="N92" s="177"/>
      <c r="O92" s="219"/>
      <c r="P92" s="177"/>
      <c r="Q92" s="809"/>
      <c r="R92" s="809"/>
      <c r="S92" s="809"/>
      <c r="T92" s="809"/>
      <c r="U92" s="809"/>
      <c r="V92" s="809"/>
      <c r="W92" s="809"/>
      <c r="X92" s="810"/>
      <c r="Y92" s="767" t="s">
        <v>61</v>
      </c>
      <c r="Z92" s="768"/>
      <c r="AA92" s="769"/>
      <c r="AB92" s="557"/>
      <c r="AC92" s="557"/>
      <c r="AD92" s="557"/>
      <c r="AE92" s="363"/>
      <c r="AF92" s="364"/>
      <c r="AG92" s="364"/>
      <c r="AH92" s="364"/>
      <c r="AI92" s="363"/>
      <c r="AJ92" s="364"/>
      <c r="AK92" s="364"/>
      <c r="AL92" s="364"/>
      <c r="AM92" s="363"/>
      <c r="AN92" s="364"/>
      <c r="AO92" s="364"/>
      <c r="AP92" s="364"/>
      <c r="AQ92" s="152"/>
      <c r="AR92" s="153"/>
      <c r="AS92" s="153"/>
      <c r="AT92" s="154"/>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20"/>
      <c r="H93" s="221"/>
      <c r="I93" s="221"/>
      <c r="J93" s="221"/>
      <c r="K93" s="221"/>
      <c r="L93" s="221"/>
      <c r="M93" s="221"/>
      <c r="N93" s="221"/>
      <c r="O93" s="222"/>
      <c r="P93" s="811"/>
      <c r="Q93" s="811"/>
      <c r="R93" s="811"/>
      <c r="S93" s="811"/>
      <c r="T93" s="811"/>
      <c r="U93" s="811"/>
      <c r="V93" s="811"/>
      <c r="W93" s="811"/>
      <c r="X93" s="812"/>
      <c r="Y93" s="742" t="s">
        <v>53</v>
      </c>
      <c r="Z93" s="743"/>
      <c r="AA93" s="744"/>
      <c r="AB93" s="528"/>
      <c r="AC93" s="528"/>
      <c r="AD93" s="528"/>
      <c r="AE93" s="363"/>
      <c r="AF93" s="364"/>
      <c r="AG93" s="364"/>
      <c r="AH93" s="364"/>
      <c r="AI93" s="363"/>
      <c r="AJ93" s="364"/>
      <c r="AK93" s="364"/>
      <c r="AL93" s="364"/>
      <c r="AM93" s="363"/>
      <c r="AN93" s="364"/>
      <c r="AO93" s="364"/>
      <c r="AP93" s="364"/>
      <c r="AQ93" s="152"/>
      <c r="AR93" s="153"/>
      <c r="AS93" s="153"/>
      <c r="AT93" s="154"/>
      <c r="AU93" s="364"/>
      <c r="AV93" s="364"/>
      <c r="AW93" s="364"/>
      <c r="AX93" s="365"/>
      <c r="AY93">
        <f t="shared" si="11"/>
        <v>0</v>
      </c>
    </row>
    <row r="94" spans="1:60" ht="23.25" hidden="1" customHeight="1" x14ac:dyDescent="0.15">
      <c r="A94" s="526"/>
      <c r="B94" s="560"/>
      <c r="C94" s="560"/>
      <c r="D94" s="560"/>
      <c r="E94" s="560"/>
      <c r="F94" s="561"/>
      <c r="G94" s="223"/>
      <c r="H94" s="180"/>
      <c r="I94" s="180"/>
      <c r="J94" s="180"/>
      <c r="K94" s="180"/>
      <c r="L94" s="180"/>
      <c r="M94" s="180"/>
      <c r="N94" s="180"/>
      <c r="O94" s="224"/>
      <c r="P94" s="813"/>
      <c r="Q94" s="813"/>
      <c r="R94" s="813"/>
      <c r="S94" s="813"/>
      <c r="T94" s="813"/>
      <c r="U94" s="813"/>
      <c r="V94" s="813"/>
      <c r="W94" s="813"/>
      <c r="X94" s="814"/>
      <c r="Y94" s="742" t="s">
        <v>13</v>
      </c>
      <c r="Z94" s="743"/>
      <c r="AA94" s="744"/>
      <c r="AB94" s="467" t="s">
        <v>14</v>
      </c>
      <c r="AC94" s="467"/>
      <c r="AD94" s="467"/>
      <c r="AE94" s="371"/>
      <c r="AF94" s="372"/>
      <c r="AG94" s="372"/>
      <c r="AH94" s="372"/>
      <c r="AI94" s="371"/>
      <c r="AJ94" s="372"/>
      <c r="AK94" s="372"/>
      <c r="AL94" s="372"/>
      <c r="AM94" s="371"/>
      <c r="AN94" s="372"/>
      <c r="AO94" s="372"/>
      <c r="AP94" s="372"/>
      <c r="AQ94" s="152"/>
      <c r="AR94" s="153"/>
      <c r="AS94" s="153"/>
      <c r="AT94" s="154"/>
      <c r="AU94" s="364"/>
      <c r="AV94" s="364"/>
      <c r="AW94" s="364"/>
      <c r="AX94" s="365"/>
      <c r="AY94">
        <f t="shared" si="11"/>
        <v>0</v>
      </c>
      <c r="AZ94" s="10"/>
      <c r="BA94" s="10"/>
      <c r="BB94" s="10"/>
      <c r="BC94" s="10"/>
    </row>
    <row r="95" spans="1:60" ht="18.75" hidden="1" customHeight="1" x14ac:dyDescent="0.15">
      <c r="A95" s="526"/>
      <c r="B95" s="558" t="s">
        <v>144</v>
      </c>
      <c r="C95" s="558"/>
      <c r="D95" s="558"/>
      <c r="E95" s="558"/>
      <c r="F95" s="559"/>
      <c r="G95" s="802" t="s">
        <v>60</v>
      </c>
      <c r="H95" s="789"/>
      <c r="I95" s="789"/>
      <c r="J95" s="789"/>
      <c r="K95" s="789"/>
      <c r="L95" s="789"/>
      <c r="M95" s="789"/>
      <c r="N95" s="789"/>
      <c r="O95" s="790"/>
      <c r="P95" s="788" t="s">
        <v>62</v>
      </c>
      <c r="Q95" s="789"/>
      <c r="R95" s="789"/>
      <c r="S95" s="789"/>
      <c r="T95" s="789"/>
      <c r="U95" s="789"/>
      <c r="V95" s="789"/>
      <c r="W95" s="789"/>
      <c r="X95" s="790"/>
      <c r="Y95" s="189"/>
      <c r="Z95" s="190"/>
      <c r="AA95" s="191"/>
      <c r="AB95" s="464" t="s">
        <v>11</v>
      </c>
      <c r="AC95" s="465"/>
      <c r="AD95" s="466"/>
      <c r="AE95" s="335" t="s">
        <v>307</v>
      </c>
      <c r="AF95" s="335"/>
      <c r="AG95" s="335"/>
      <c r="AH95" s="335"/>
      <c r="AI95" s="335" t="s">
        <v>329</v>
      </c>
      <c r="AJ95" s="335"/>
      <c r="AK95" s="335"/>
      <c r="AL95" s="335"/>
      <c r="AM95" s="335" t="s">
        <v>426</v>
      </c>
      <c r="AN95" s="335"/>
      <c r="AO95" s="335"/>
      <c r="AP95" s="335"/>
      <c r="AQ95" s="201" t="s">
        <v>184</v>
      </c>
      <c r="AR95" s="185"/>
      <c r="AS95" s="185"/>
      <c r="AT95" s="186"/>
      <c r="AU95" s="369" t="s">
        <v>133</v>
      </c>
      <c r="AV95" s="369"/>
      <c r="AW95" s="369"/>
      <c r="AX95" s="370"/>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189"/>
      <c r="Z96" s="190"/>
      <c r="AA96" s="191"/>
      <c r="AB96" s="332"/>
      <c r="AC96" s="333"/>
      <c r="AD96" s="334"/>
      <c r="AE96" s="335"/>
      <c r="AF96" s="335"/>
      <c r="AG96" s="335"/>
      <c r="AH96" s="335"/>
      <c r="AI96" s="335"/>
      <c r="AJ96" s="335"/>
      <c r="AK96" s="335"/>
      <c r="AL96" s="335"/>
      <c r="AM96" s="335"/>
      <c r="AN96" s="335"/>
      <c r="AO96" s="335"/>
      <c r="AP96" s="335"/>
      <c r="AQ96" s="256"/>
      <c r="AR96" s="257"/>
      <c r="AS96" s="165" t="s">
        <v>185</v>
      </c>
      <c r="AT96" s="188"/>
      <c r="AU96" s="257"/>
      <c r="AV96" s="257"/>
      <c r="AW96" s="375" t="s">
        <v>175</v>
      </c>
      <c r="AX96" s="376"/>
      <c r="AY96">
        <f>$AY$95</f>
        <v>0</v>
      </c>
    </row>
    <row r="97" spans="1:60" ht="23.25" hidden="1" customHeight="1" x14ac:dyDescent="0.15">
      <c r="A97" s="526"/>
      <c r="B97" s="558"/>
      <c r="C97" s="558"/>
      <c r="D97" s="558"/>
      <c r="E97" s="558"/>
      <c r="F97" s="559"/>
      <c r="G97" s="218"/>
      <c r="H97" s="177"/>
      <c r="I97" s="177"/>
      <c r="J97" s="177"/>
      <c r="K97" s="177"/>
      <c r="L97" s="177"/>
      <c r="M97" s="177"/>
      <c r="N97" s="177"/>
      <c r="O97" s="219"/>
      <c r="P97" s="177"/>
      <c r="Q97" s="809"/>
      <c r="R97" s="809"/>
      <c r="S97" s="809"/>
      <c r="T97" s="809"/>
      <c r="U97" s="809"/>
      <c r="V97" s="809"/>
      <c r="W97" s="809"/>
      <c r="X97" s="810"/>
      <c r="Y97" s="767" t="s">
        <v>61</v>
      </c>
      <c r="Z97" s="768"/>
      <c r="AA97" s="769"/>
      <c r="AB97" s="404"/>
      <c r="AC97" s="405"/>
      <c r="AD97" s="406"/>
      <c r="AE97" s="363"/>
      <c r="AF97" s="364"/>
      <c r="AG97" s="364"/>
      <c r="AH97" s="379"/>
      <c r="AI97" s="363"/>
      <c r="AJ97" s="364"/>
      <c r="AK97" s="364"/>
      <c r="AL97" s="379"/>
      <c r="AM97" s="363"/>
      <c r="AN97" s="364"/>
      <c r="AO97" s="364"/>
      <c r="AP97" s="364"/>
      <c r="AQ97" s="152"/>
      <c r="AR97" s="153"/>
      <c r="AS97" s="153"/>
      <c r="AT97" s="154"/>
      <c r="AU97" s="364"/>
      <c r="AV97" s="364"/>
      <c r="AW97" s="364"/>
      <c r="AX97" s="365"/>
      <c r="AY97">
        <f t="shared" ref="AY97:AY99" si="12">$AY$95</f>
        <v>0</v>
      </c>
      <c r="AZ97" s="10"/>
      <c r="BA97" s="10"/>
      <c r="BB97" s="10"/>
      <c r="BC97" s="10"/>
    </row>
    <row r="98" spans="1:60" ht="23.25" hidden="1" customHeight="1" x14ac:dyDescent="0.15">
      <c r="A98" s="526"/>
      <c r="B98" s="558"/>
      <c r="C98" s="558"/>
      <c r="D98" s="558"/>
      <c r="E98" s="558"/>
      <c r="F98" s="559"/>
      <c r="G98" s="220"/>
      <c r="H98" s="221"/>
      <c r="I98" s="221"/>
      <c r="J98" s="221"/>
      <c r="K98" s="221"/>
      <c r="L98" s="221"/>
      <c r="M98" s="221"/>
      <c r="N98" s="221"/>
      <c r="O98" s="222"/>
      <c r="P98" s="811"/>
      <c r="Q98" s="811"/>
      <c r="R98" s="811"/>
      <c r="S98" s="811"/>
      <c r="T98" s="811"/>
      <c r="U98" s="811"/>
      <c r="V98" s="811"/>
      <c r="W98" s="811"/>
      <c r="X98" s="812"/>
      <c r="Y98" s="742" t="s">
        <v>53</v>
      </c>
      <c r="Z98" s="743"/>
      <c r="AA98" s="744"/>
      <c r="AB98" s="289"/>
      <c r="AC98" s="290"/>
      <c r="AD98" s="291"/>
      <c r="AE98" s="363"/>
      <c r="AF98" s="364"/>
      <c r="AG98" s="364"/>
      <c r="AH98" s="379"/>
      <c r="AI98" s="363"/>
      <c r="AJ98" s="364"/>
      <c r="AK98" s="364"/>
      <c r="AL98" s="379"/>
      <c r="AM98" s="363"/>
      <c r="AN98" s="364"/>
      <c r="AO98" s="364"/>
      <c r="AP98" s="364"/>
      <c r="AQ98" s="152"/>
      <c r="AR98" s="153"/>
      <c r="AS98" s="153"/>
      <c r="AT98" s="154"/>
      <c r="AU98" s="364"/>
      <c r="AV98" s="364"/>
      <c r="AW98" s="364"/>
      <c r="AX98" s="365"/>
      <c r="AY98">
        <f t="shared" si="12"/>
        <v>0</v>
      </c>
      <c r="AZ98" s="10"/>
      <c r="BA98" s="10"/>
      <c r="BB98" s="10"/>
      <c r="BC98" s="10"/>
      <c r="BD98" s="10"/>
      <c r="BE98" s="10"/>
      <c r="BF98" s="10"/>
      <c r="BG98" s="10"/>
      <c r="BH98" s="10"/>
    </row>
    <row r="99" spans="1:60" ht="23.25" hidden="1" customHeight="1" thickBot="1" x14ac:dyDescent="0.2">
      <c r="A99" s="527"/>
      <c r="B99" s="888"/>
      <c r="C99" s="888"/>
      <c r="D99" s="888"/>
      <c r="E99" s="888"/>
      <c r="F99" s="889"/>
      <c r="G99" s="815"/>
      <c r="H99" s="234"/>
      <c r="I99" s="234"/>
      <c r="J99" s="234"/>
      <c r="K99" s="234"/>
      <c r="L99" s="234"/>
      <c r="M99" s="234"/>
      <c r="N99" s="234"/>
      <c r="O99" s="816"/>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270</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307</v>
      </c>
      <c r="AF100" s="832"/>
      <c r="AG100" s="832"/>
      <c r="AH100" s="833"/>
      <c r="AI100" s="831" t="s">
        <v>329</v>
      </c>
      <c r="AJ100" s="832"/>
      <c r="AK100" s="832"/>
      <c r="AL100" s="833"/>
      <c r="AM100" s="831" t="s">
        <v>426</v>
      </c>
      <c r="AN100" s="832"/>
      <c r="AO100" s="832"/>
      <c r="AP100" s="833"/>
      <c r="AQ100" s="938" t="s">
        <v>334</v>
      </c>
      <c r="AR100" s="939"/>
      <c r="AS100" s="939"/>
      <c r="AT100" s="940"/>
      <c r="AU100" s="938" t="s">
        <v>460</v>
      </c>
      <c r="AV100" s="939"/>
      <c r="AW100" s="939"/>
      <c r="AX100" s="941"/>
    </row>
    <row r="101" spans="1:60" ht="23.25" customHeight="1" x14ac:dyDescent="0.15">
      <c r="A101" s="497"/>
      <c r="B101" s="498"/>
      <c r="C101" s="498"/>
      <c r="D101" s="498"/>
      <c r="E101" s="498"/>
      <c r="F101" s="499"/>
      <c r="G101" s="177" t="s">
        <v>651</v>
      </c>
      <c r="H101" s="177"/>
      <c r="I101" s="177"/>
      <c r="J101" s="177"/>
      <c r="K101" s="177"/>
      <c r="L101" s="177"/>
      <c r="M101" s="177"/>
      <c r="N101" s="177"/>
      <c r="O101" s="177"/>
      <c r="P101" s="177"/>
      <c r="Q101" s="177"/>
      <c r="R101" s="177"/>
      <c r="S101" s="177"/>
      <c r="T101" s="177"/>
      <c r="U101" s="177"/>
      <c r="V101" s="177"/>
      <c r="W101" s="177"/>
      <c r="X101" s="219"/>
      <c r="Y101" s="824" t="s">
        <v>54</v>
      </c>
      <c r="Z101" s="728"/>
      <c r="AA101" s="729"/>
      <c r="AB101" s="557" t="s">
        <v>652</v>
      </c>
      <c r="AC101" s="557"/>
      <c r="AD101" s="557"/>
      <c r="AE101" s="358">
        <v>23</v>
      </c>
      <c r="AF101" s="358"/>
      <c r="AG101" s="358"/>
      <c r="AH101" s="358"/>
      <c r="AI101" s="358">
        <v>21</v>
      </c>
      <c r="AJ101" s="358"/>
      <c r="AK101" s="358"/>
      <c r="AL101" s="358"/>
      <c r="AM101" s="358">
        <v>13</v>
      </c>
      <c r="AN101" s="358"/>
      <c r="AO101" s="358"/>
      <c r="AP101" s="358"/>
      <c r="AQ101" s="358" t="s">
        <v>635</v>
      </c>
      <c r="AR101" s="358"/>
      <c r="AS101" s="358"/>
      <c r="AT101" s="358"/>
      <c r="AU101" s="358" t="s">
        <v>635</v>
      </c>
      <c r="AV101" s="358"/>
      <c r="AW101" s="358"/>
      <c r="AX101" s="358"/>
    </row>
    <row r="102" spans="1:60" ht="23.25" customHeight="1" x14ac:dyDescent="0.15">
      <c r="A102" s="500"/>
      <c r="B102" s="501"/>
      <c r="C102" s="501"/>
      <c r="D102" s="501"/>
      <c r="E102" s="501"/>
      <c r="F102" s="502"/>
      <c r="G102" s="180"/>
      <c r="H102" s="180"/>
      <c r="I102" s="180"/>
      <c r="J102" s="180"/>
      <c r="K102" s="180"/>
      <c r="L102" s="180"/>
      <c r="M102" s="180"/>
      <c r="N102" s="180"/>
      <c r="O102" s="180"/>
      <c r="P102" s="180"/>
      <c r="Q102" s="180"/>
      <c r="R102" s="180"/>
      <c r="S102" s="180"/>
      <c r="T102" s="180"/>
      <c r="U102" s="180"/>
      <c r="V102" s="180"/>
      <c r="W102" s="180"/>
      <c r="X102" s="224"/>
      <c r="Y102" s="480" t="s">
        <v>55</v>
      </c>
      <c r="Z102" s="340"/>
      <c r="AA102" s="341"/>
      <c r="AB102" s="557" t="s">
        <v>652</v>
      </c>
      <c r="AC102" s="557"/>
      <c r="AD102" s="557"/>
      <c r="AE102" s="358">
        <v>28</v>
      </c>
      <c r="AF102" s="358"/>
      <c r="AG102" s="358"/>
      <c r="AH102" s="358"/>
      <c r="AI102" s="358">
        <v>30</v>
      </c>
      <c r="AJ102" s="358"/>
      <c r="AK102" s="358"/>
      <c r="AL102" s="358"/>
      <c r="AM102" s="358">
        <v>30</v>
      </c>
      <c r="AN102" s="358"/>
      <c r="AO102" s="358"/>
      <c r="AP102" s="358"/>
      <c r="AQ102" s="358">
        <v>20</v>
      </c>
      <c r="AR102" s="358"/>
      <c r="AS102" s="358"/>
      <c r="AT102" s="358"/>
      <c r="AU102" s="371"/>
      <c r="AV102" s="372"/>
      <c r="AW102" s="372"/>
      <c r="AX102" s="942"/>
    </row>
    <row r="103" spans="1:60" ht="31.5" hidden="1" customHeight="1" x14ac:dyDescent="0.15">
      <c r="A103" s="494" t="s">
        <v>270</v>
      </c>
      <c r="B103" s="495"/>
      <c r="C103" s="495"/>
      <c r="D103" s="495"/>
      <c r="E103" s="495"/>
      <c r="F103" s="496"/>
      <c r="G103" s="743" t="s">
        <v>59</v>
      </c>
      <c r="H103" s="743"/>
      <c r="I103" s="743"/>
      <c r="J103" s="743"/>
      <c r="K103" s="743"/>
      <c r="L103" s="743"/>
      <c r="M103" s="743"/>
      <c r="N103" s="743"/>
      <c r="O103" s="743"/>
      <c r="P103" s="743"/>
      <c r="Q103" s="743"/>
      <c r="R103" s="743"/>
      <c r="S103" s="743"/>
      <c r="T103" s="743"/>
      <c r="U103" s="743"/>
      <c r="V103" s="743"/>
      <c r="W103" s="743"/>
      <c r="X103" s="744"/>
      <c r="Y103" s="474"/>
      <c r="Z103" s="475"/>
      <c r="AA103" s="476"/>
      <c r="AB103" s="292" t="s">
        <v>11</v>
      </c>
      <c r="AC103" s="287"/>
      <c r="AD103" s="288"/>
      <c r="AE103" s="335" t="s">
        <v>307</v>
      </c>
      <c r="AF103" s="335"/>
      <c r="AG103" s="335"/>
      <c r="AH103" s="335"/>
      <c r="AI103" s="335" t="s">
        <v>329</v>
      </c>
      <c r="AJ103" s="335"/>
      <c r="AK103" s="335"/>
      <c r="AL103" s="335"/>
      <c r="AM103" s="335" t="s">
        <v>426</v>
      </c>
      <c r="AN103" s="335"/>
      <c r="AO103" s="335"/>
      <c r="AP103" s="335"/>
      <c r="AQ103" s="360" t="s">
        <v>334</v>
      </c>
      <c r="AR103" s="361"/>
      <c r="AS103" s="361"/>
      <c r="AT103" s="361"/>
      <c r="AU103" s="360" t="s">
        <v>460</v>
      </c>
      <c r="AV103" s="361"/>
      <c r="AW103" s="361"/>
      <c r="AX103" s="362"/>
      <c r="AY103">
        <f>COUNTA($G$104)</f>
        <v>0</v>
      </c>
    </row>
    <row r="104" spans="1:60" ht="23.25" hidden="1" customHeight="1" x14ac:dyDescent="0.15">
      <c r="A104" s="497"/>
      <c r="B104" s="498"/>
      <c r="C104" s="498"/>
      <c r="D104" s="498"/>
      <c r="E104" s="498"/>
      <c r="F104" s="499"/>
      <c r="G104" s="177"/>
      <c r="H104" s="177"/>
      <c r="I104" s="177"/>
      <c r="J104" s="177"/>
      <c r="K104" s="177"/>
      <c r="L104" s="177"/>
      <c r="M104" s="177"/>
      <c r="N104" s="177"/>
      <c r="O104" s="177"/>
      <c r="P104" s="177"/>
      <c r="Q104" s="177"/>
      <c r="R104" s="177"/>
      <c r="S104" s="177"/>
      <c r="T104" s="177"/>
      <c r="U104" s="177"/>
      <c r="V104" s="177"/>
      <c r="W104" s="177"/>
      <c r="X104" s="219"/>
      <c r="Y104" s="483" t="s">
        <v>54</v>
      </c>
      <c r="Z104" s="484"/>
      <c r="AA104" s="485"/>
      <c r="AB104" s="557" t="s">
        <v>652</v>
      </c>
      <c r="AC104" s="557"/>
      <c r="AD104" s="55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f>$AY$103</f>
        <v>0</v>
      </c>
    </row>
    <row r="105" spans="1:60" ht="23.25" hidden="1" customHeight="1" x14ac:dyDescent="0.15">
      <c r="A105" s="500"/>
      <c r="B105" s="501"/>
      <c r="C105" s="501"/>
      <c r="D105" s="501"/>
      <c r="E105" s="501"/>
      <c r="F105" s="502"/>
      <c r="G105" s="180"/>
      <c r="H105" s="180"/>
      <c r="I105" s="180"/>
      <c r="J105" s="180"/>
      <c r="K105" s="180"/>
      <c r="L105" s="180"/>
      <c r="M105" s="180"/>
      <c r="N105" s="180"/>
      <c r="O105" s="180"/>
      <c r="P105" s="180"/>
      <c r="Q105" s="180"/>
      <c r="R105" s="180"/>
      <c r="S105" s="180"/>
      <c r="T105" s="180"/>
      <c r="U105" s="180"/>
      <c r="V105" s="180"/>
      <c r="W105" s="180"/>
      <c r="X105" s="224"/>
      <c r="Y105" s="480" t="s">
        <v>55</v>
      </c>
      <c r="Z105" s="481"/>
      <c r="AA105" s="482"/>
      <c r="AB105" s="557" t="s">
        <v>652</v>
      </c>
      <c r="AC105" s="557"/>
      <c r="AD105" s="557"/>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4" t="s">
        <v>270</v>
      </c>
      <c r="B106" s="495"/>
      <c r="C106" s="495"/>
      <c r="D106" s="495"/>
      <c r="E106" s="495"/>
      <c r="F106" s="496"/>
      <c r="G106" s="743" t="s">
        <v>59</v>
      </c>
      <c r="H106" s="743"/>
      <c r="I106" s="743"/>
      <c r="J106" s="743"/>
      <c r="K106" s="743"/>
      <c r="L106" s="743"/>
      <c r="M106" s="743"/>
      <c r="N106" s="743"/>
      <c r="O106" s="743"/>
      <c r="P106" s="743"/>
      <c r="Q106" s="743"/>
      <c r="R106" s="743"/>
      <c r="S106" s="743"/>
      <c r="T106" s="743"/>
      <c r="U106" s="743"/>
      <c r="V106" s="743"/>
      <c r="W106" s="743"/>
      <c r="X106" s="744"/>
      <c r="Y106" s="474"/>
      <c r="Z106" s="475"/>
      <c r="AA106" s="476"/>
      <c r="AB106" s="292" t="s">
        <v>11</v>
      </c>
      <c r="AC106" s="287"/>
      <c r="AD106" s="288"/>
      <c r="AE106" s="335" t="s">
        <v>307</v>
      </c>
      <c r="AF106" s="335"/>
      <c r="AG106" s="335"/>
      <c r="AH106" s="335"/>
      <c r="AI106" s="335" t="s">
        <v>329</v>
      </c>
      <c r="AJ106" s="335"/>
      <c r="AK106" s="335"/>
      <c r="AL106" s="335"/>
      <c r="AM106" s="335" t="s">
        <v>426</v>
      </c>
      <c r="AN106" s="335"/>
      <c r="AO106" s="335"/>
      <c r="AP106" s="335"/>
      <c r="AQ106" s="360" t="s">
        <v>334</v>
      </c>
      <c r="AR106" s="361"/>
      <c r="AS106" s="361"/>
      <c r="AT106" s="361"/>
      <c r="AU106" s="360" t="s">
        <v>460</v>
      </c>
      <c r="AV106" s="361"/>
      <c r="AW106" s="361"/>
      <c r="AX106" s="362"/>
      <c r="AY106">
        <f>COUNTA($G$107)</f>
        <v>0</v>
      </c>
    </row>
    <row r="107" spans="1:60" ht="23.25" hidden="1" customHeight="1" x14ac:dyDescent="0.15">
      <c r="A107" s="497"/>
      <c r="B107" s="498"/>
      <c r="C107" s="498"/>
      <c r="D107" s="498"/>
      <c r="E107" s="498"/>
      <c r="F107" s="499"/>
      <c r="G107" s="177"/>
      <c r="H107" s="177"/>
      <c r="I107" s="177"/>
      <c r="J107" s="177"/>
      <c r="K107" s="177"/>
      <c r="L107" s="177"/>
      <c r="M107" s="177"/>
      <c r="N107" s="177"/>
      <c r="O107" s="177"/>
      <c r="P107" s="177"/>
      <c r="Q107" s="177"/>
      <c r="R107" s="177"/>
      <c r="S107" s="177"/>
      <c r="T107" s="177"/>
      <c r="U107" s="177"/>
      <c r="V107" s="177"/>
      <c r="W107" s="177"/>
      <c r="X107" s="219"/>
      <c r="Y107" s="483" t="s">
        <v>54</v>
      </c>
      <c r="Z107" s="484"/>
      <c r="AA107" s="485"/>
      <c r="AB107" s="477"/>
      <c r="AC107" s="478"/>
      <c r="AD107" s="47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0"/>
      <c r="B108" s="501"/>
      <c r="C108" s="501"/>
      <c r="D108" s="501"/>
      <c r="E108" s="501"/>
      <c r="F108" s="502"/>
      <c r="G108" s="180"/>
      <c r="H108" s="180"/>
      <c r="I108" s="180"/>
      <c r="J108" s="180"/>
      <c r="K108" s="180"/>
      <c r="L108" s="180"/>
      <c r="M108" s="180"/>
      <c r="N108" s="180"/>
      <c r="O108" s="180"/>
      <c r="P108" s="180"/>
      <c r="Q108" s="180"/>
      <c r="R108" s="180"/>
      <c r="S108" s="180"/>
      <c r="T108" s="180"/>
      <c r="U108" s="180"/>
      <c r="V108" s="180"/>
      <c r="W108" s="180"/>
      <c r="X108" s="224"/>
      <c r="Y108" s="480" t="s">
        <v>55</v>
      </c>
      <c r="Z108" s="481"/>
      <c r="AA108" s="482"/>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4" t="s">
        <v>270</v>
      </c>
      <c r="B109" s="495"/>
      <c r="C109" s="495"/>
      <c r="D109" s="495"/>
      <c r="E109" s="495"/>
      <c r="F109" s="496"/>
      <c r="G109" s="743" t="s">
        <v>59</v>
      </c>
      <c r="H109" s="743"/>
      <c r="I109" s="743"/>
      <c r="J109" s="743"/>
      <c r="K109" s="743"/>
      <c r="L109" s="743"/>
      <c r="M109" s="743"/>
      <c r="N109" s="743"/>
      <c r="O109" s="743"/>
      <c r="P109" s="743"/>
      <c r="Q109" s="743"/>
      <c r="R109" s="743"/>
      <c r="S109" s="743"/>
      <c r="T109" s="743"/>
      <c r="U109" s="743"/>
      <c r="V109" s="743"/>
      <c r="W109" s="743"/>
      <c r="X109" s="744"/>
      <c r="Y109" s="474"/>
      <c r="Z109" s="475"/>
      <c r="AA109" s="476"/>
      <c r="AB109" s="292" t="s">
        <v>11</v>
      </c>
      <c r="AC109" s="287"/>
      <c r="AD109" s="288"/>
      <c r="AE109" s="335" t="s">
        <v>307</v>
      </c>
      <c r="AF109" s="335"/>
      <c r="AG109" s="335"/>
      <c r="AH109" s="335"/>
      <c r="AI109" s="335" t="s">
        <v>329</v>
      </c>
      <c r="AJ109" s="335"/>
      <c r="AK109" s="335"/>
      <c r="AL109" s="335"/>
      <c r="AM109" s="335" t="s">
        <v>426</v>
      </c>
      <c r="AN109" s="335"/>
      <c r="AO109" s="335"/>
      <c r="AP109" s="335"/>
      <c r="AQ109" s="360" t="s">
        <v>334</v>
      </c>
      <c r="AR109" s="361"/>
      <c r="AS109" s="361"/>
      <c r="AT109" s="361"/>
      <c r="AU109" s="360" t="s">
        <v>460</v>
      </c>
      <c r="AV109" s="361"/>
      <c r="AW109" s="361"/>
      <c r="AX109" s="362"/>
      <c r="AY109">
        <f>COUNTA($G$110)</f>
        <v>0</v>
      </c>
    </row>
    <row r="110" spans="1:60" ht="23.25" hidden="1" customHeight="1" x14ac:dyDescent="0.15">
      <c r="A110" s="497"/>
      <c r="B110" s="498"/>
      <c r="C110" s="498"/>
      <c r="D110" s="498"/>
      <c r="E110" s="498"/>
      <c r="F110" s="499"/>
      <c r="G110" s="177"/>
      <c r="H110" s="177"/>
      <c r="I110" s="177"/>
      <c r="J110" s="177"/>
      <c r="K110" s="177"/>
      <c r="L110" s="177"/>
      <c r="M110" s="177"/>
      <c r="N110" s="177"/>
      <c r="O110" s="177"/>
      <c r="P110" s="177"/>
      <c r="Q110" s="177"/>
      <c r="R110" s="177"/>
      <c r="S110" s="177"/>
      <c r="T110" s="177"/>
      <c r="U110" s="177"/>
      <c r="V110" s="177"/>
      <c r="W110" s="177"/>
      <c r="X110" s="219"/>
      <c r="Y110" s="483" t="s">
        <v>54</v>
      </c>
      <c r="Z110" s="484"/>
      <c r="AA110" s="485"/>
      <c r="AB110" s="477"/>
      <c r="AC110" s="478"/>
      <c r="AD110" s="47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0"/>
      <c r="B111" s="501"/>
      <c r="C111" s="501"/>
      <c r="D111" s="501"/>
      <c r="E111" s="501"/>
      <c r="F111" s="502"/>
      <c r="G111" s="180"/>
      <c r="H111" s="180"/>
      <c r="I111" s="180"/>
      <c r="J111" s="180"/>
      <c r="K111" s="180"/>
      <c r="L111" s="180"/>
      <c r="M111" s="180"/>
      <c r="N111" s="180"/>
      <c r="O111" s="180"/>
      <c r="P111" s="180"/>
      <c r="Q111" s="180"/>
      <c r="R111" s="180"/>
      <c r="S111" s="180"/>
      <c r="T111" s="180"/>
      <c r="U111" s="180"/>
      <c r="V111" s="180"/>
      <c r="W111" s="180"/>
      <c r="X111" s="224"/>
      <c r="Y111" s="480" t="s">
        <v>55</v>
      </c>
      <c r="Z111" s="481"/>
      <c r="AA111" s="482"/>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4" t="s">
        <v>270</v>
      </c>
      <c r="B112" s="495"/>
      <c r="C112" s="495"/>
      <c r="D112" s="495"/>
      <c r="E112" s="495"/>
      <c r="F112" s="496"/>
      <c r="G112" s="743" t="s">
        <v>59</v>
      </c>
      <c r="H112" s="743"/>
      <c r="I112" s="743"/>
      <c r="J112" s="743"/>
      <c r="K112" s="743"/>
      <c r="L112" s="743"/>
      <c r="M112" s="743"/>
      <c r="N112" s="743"/>
      <c r="O112" s="743"/>
      <c r="P112" s="743"/>
      <c r="Q112" s="743"/>
      <c r="R112" s="743"/>
      <c r="S112" s="743"/>
      <c r="T112" s="743"/>
      <c r="U112" s="743"/>
      <c r="V112" s="743"/>
      <c r="W112" s="743"/>
      <c r="X112" s="744"/>
      <c r="Y112" s="474"/>
      <c r="Z112" s="475"/>
      <c r="AA112" s="476"/>
      <c r="AB112" s="292" t="s">
        <v>11</v>
      </c>
      <c r="AC112" s="287"/>
      <c r="AD112" s="288"/>
      <c r="AE112" s="335" t="s">
        <v>307</v>
      </c>
      <c r="AF112" s="335"/>
      <c r="AG112" s="335"/>
      <c r="AH112" s="335"/>
      <c r="AI112" s="335" t="s">
        <v>329</v>
      </c>
      <c r="AJ112" s="335"/>
      <c r="AK112" s="335"/>
      <c r="AL112" s="335"/>
      <c r="AM112" s="335" t="s">
        <v>426</v>
      </c>
      <c r="AN112" s="335"/>
      <c r="AO112" s="335"/>
      <c r="AP112" s="335"/>
      <c r="AQ112" s="360" t="s">
        <v>334</v>
      </c>
      <c r="AR112" s="361"/>
      <c r="AS112" s="361"/>
      <c r="AT112" s="361"/>
      <c r="AU112" s="360" t="s">
        <v>460</v>
      </c>
      <c r="AV112" s="361"/>
      <c r="AW112" s="361"/>
      <c r="AX112" s="362"/>
      <c r="AY112">
        <f>COUNTA($G$113)</f>
        <v>0</v>
      </c>
    </row>
    <row r="113" spans="1:51" ht="23.25" hidden="1" customHeight="1" x14ac:dyDescent="0.15">
      <c r="A113" s="497"/>
      <c r="B113" s="498"/>
      <c r="C113" s="498"/>
      <c r="D113" s="498"/>
      <c r="E113" s="498"/>
      <c r="F113" s="499"/>
      <c r="G113" s="177"/>
      <c r="H113" s="177"/>
      <c r="I113" s="177"/>
      <c r="J113" s="177"/>
      <c r="K113" s="177"/>
      <c r="L113" s="177"/>
      <c r="M113" s="177"/>
      <c r="N113" s="177"/>
      <c r="O113" s="177"/>
      <c r="P113" s="177"/>
      <c r="Q113" s="177"/>
      <c r="R113" s="177"/>
      <c r="S113" s="177"/>
      <c r="T113" s="177"/>
      <c r="U113" s="177"/>
      <c r="V113" s="177"/>
      <c r="W113" s="177"/>
      <c r="X113" s="219"/>
      <c r="Y113" s="483" t="s">
        <v>54</v>
      </c>
      <c r="Z113" s="484"/>
      <c r="AA113" s="485"/>
      <c r="AB113" s="477"/>
      <c r="AC113" s="478"/>
      <c r="AD113" s="479"/>
      <c r="AE113" s="358"/>
      <c r="AF113" s="358"/>
      <c r="AG113" s="358"/>
      <c r="AH113" s="358"/>
      <c r="AI113" s="358"/>
      <c r="AJ113" s="358"/>
      <c r="AK113" s="358"/>
      <c r="AL113" s="358"/>
      <c r="AM113" s="358"/>
      <c r="AN113" s="358"/>
      <c r="AO113" s="358"/>
      <c r="AP113" s="358"/>
      <c r="AQ113" s="363"/>
      <c r="AR113" s="364"/>
      <c r="AS113" s="364"/>
      <c r="AT113" s="379"/>
      <c r="AU113" s="358"/>
      <c r="AV113" s="358"/>
      <c r="AW113" s="358"/>
      <c r="AX113" s="359"/>
      <c r="AY113">
        <f>$AY$112</f>
        <v>0</v>
      </c>
    </row>
    <row r="114" spans="1:51" ht="23.25" hidden="1" customHeight="1" x14ac:dyDescent="0.15">
      <c r="A114" s="500"/>
      <c r="B114" s="501"/>
      <c r="C114" s="501"/>
      <c r="D114" s="501"/>
      <c r="E114" s="501"/>
      <c r="F114" s="502"/>
      <c r="G114" s="180"/>
      <c r="H114" s="180"/>
      <c r="I114" s="180"/>
      <c r="J114" s="180"/>
      <c r="K114" s="180"/>
      <c r="L114" s="180"/>
      <c r="M114" s="180"/>
      <c r="N114" s="180"/>
      <c r="O114" s="180"/>
      <c r="P114" s="180"/>
      <c r="Q114" s="180"/>
      <c r="R114" s="180"/>
      <c r="S114" s="180"/>
      <c r="T114" s="180"/>
      <c r="U114" s="180"/>
      <c r="V114" s="180"/>
      <c r="W114" s="180"/>
      <c r="X114" s="224"/>
      <c r="Y114" s="480" t="s">
        <v>55</v>
      </c>
      <c r="Z114" s="481"/>
      <c r="AA114" s="482"/>
      <c r="AB114" s="404"/>
      <c r="AC114" s="405"/>
      <c r="AD114" s="406"/>
      <c r="AE114" s="366"/>
      <c r="AF114" s="366"/>
      <c r="AG114" s="366"/>
      <c r="AH114" s="366"/>
      <c r="AI114" s="366"/>
      <c r="AJ114" s="366"/>
      <c r="AK114" s="366"/>
      <c r="AL114" s="366"/>
      <c r="AM114" s="366"/>
      <c r="AN114" s="366"/>
      <c r="AO114" s="366"/>
      <c r="AP114" s="366"/>
      <c r="AQ114" s="363"/>
      <c r="AR114" s="364"/>
      <c r="AS114" s="364"/>
      <c r="AT114" s="379"/>
      <c r="AU114" s="363"/>
      <c r="AV114" s="364"/>
      <c r="AW114" s="364"/>
      <c r="AX114" s="365"/>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89"/>
      <c r="Z115" s="490"/>
      <c r="AA115" s="491"/>
      <c r="AB115" s="292" t="s">
        <v>11</v>
      </c>
      <c r="AC115" s="287"/>
      <c r="AD115" s="288"/>
      <c r="AE115" s="335" t="s">
        <v>307</v>
      </c>
      <c r="AF115" s="335"/>
      <c r="AG115" s="335"/>
      <c r="AH115" s="335"/>
      <c r="AI115" s="335" t="s">
        <v>329</v>
      </c>
      <c r="AJ115" s="335"/>
      <c r="AK115" s="335"/>
      <c r="AL115" s="335"/>
      <c r="AM115" s="335" t="s">
        <v>426</v>
      </c>
      <c r="AN115" s="335"/>
      <c r="AO115" s="335"/>
      <c r="AP115" s="335"/>
      <c r="AQ115" s="336" t="s">
        <v>461</v>
      </c>
      <c r="AR115" s="337"/>
      <c r="AS115" s="337"/>
      <c r="AT115" s="337"/>
      <c r="AU115" s="337"/>
      <c r="AV115" s="337"/>
      <c r="AW115" s="337"/>
      <c r="AX115" s="338"/>
    </row>
    <row r="116" spans="1:51" ht="23.25" customHeight="1" x14ac:dyDescent="0.15">
      <c r="A116" s="281"/>
      <c r="B116" s="282"/>
      <c r="C116" s="282"/>
      <c r="D116" s="282"/>
      <c r="E116" s="282"/>
      <c r="F116" s="283"/>
      <c r="G116" s="351" t="s">
        <v>653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89" t="s">
        <v>654</v>
      </c>
      <c r="AC116" s="290"/>
      <c r="AD116" s="291"/>
      <c r="AE116" s="358">
        <v>1621</v>
      </c>
      <c r="AF116" s="358"/>
      <c r="AG116" s="358"/>
      <c r="AH116" s="358"/>
      <c r="AI116" s="358">
        <v>1737</v>
      </c>
      <c r="AJ116" s="358"/>
      <c r="AK116" s="358"/>
      <c r="AL116" s="358"/>
      <c r="AM116" s="358">
        <v>1449</v>
      </c>
      <c r="AN116" s="358"/>
      <c r="AO116" s="358"/>
      <c r="AP116" s="358"/>
      <c r="AQ116" s="363">
        <v>2121</v>
      </c>
      <c r="AR116" s="364"/>
      <c r="AS116" s="364"/>
      <c r="AT116" s="364"/>
      <c r="AU116" s="364"/>
      <c r="AV116" s="364"/>
      <c r="AW116" s="364"/>
      <c r="AX116" s="365"/>
    </row>
    <row r="117" spans="1:51" ht="46.5" customHeight="1" thickBot="1" x14ac:dyDescent="0.2">
      <c r="A117" s="284"/>
      <c r="B117" s="285"/>
      <c r="C117" s="285"/>
      <c r="D117" s="285"/>
      <c r="E117" s="285"/>
      <c r="F117" s="286"/>
      <c r="G117" s="353"/>
      <c r="H117" s="353"/>
      <c r="I117" s="353"/>
      <c r="J117" s="353"/>
      <c r="K117" s="353"/>
      <c r="L117" s="353"/>
      <c r="M117" s="353"/>
      <c r="N117" s="353"/>
      <c r="O117" s="353"/>
      <c r="P117" s="353"/>
      <c r="Q117" s="353"/>
      <c r="R117" s="353"/>
      <c r="S117" s="353"/>
      <c r="T117" s="353"/>
      <c r="U117" s="353"/>
      <c r="V117" s="353"/>
      <c r="W117" s="353"/>
      <c r="X117" s="353"/>
      <c r="Y117" s="339" t="s">
        <v>48</v>
      </c>
      <c r="Z117" s="340"/>
      <c r="AA117" s="341"/>
      <c r="AB117" s="342" t="s">
        <v>655</v>
      </c>
      <c r="AC117" s="343"/>
      <c r="AD117" s="344"/>
      <c r="AE117" s="294" t="s">
        <v>656</v>
      </c>
      <c r="AF117" s="294"/>
      <c r="AG117" s="294"/>
      <c r="AH117" s="294"/>
      <c r="AI117" s="294" t="s">
        <v>657</v>
      </c>
      <c r="AJ117" s="294"/>
      <c r="AK117" s="294"/>
      <c r="AL117" s="294"/>
      <c r="AM117" s="294" t="s">
        <v>658</v>
      </c>
      <c r="AN117" s="294"/>
      <c r="AO117" s="294"/>
      <c r="AP117" s="294"/>
      <c r="AQ117" s="294" t="s">
        <v>659</v>
      </c>
      <c r="AR117" s="294"/>
      <c r="AS117" s="294"/>
      <c r="AT117" s="294"/>
      <c r="AU117" s="294"/>
      <c r="AV117" s="294"/>
      <c r="AW117" s="294"/>
      <c r="AX117" s="295"/>
    </row>
    <row r="118" spans="1:51"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89"/>
      <c r="Z118" s="490"/>
      <c r="AA118" s="491"/>
      <c r="AB118" s="292" t="s">
        <v>11</v>
      </c>
      <c r="AC118" s="287"/>
      <c r="AD118" s="288"/>
      <c r="AE118" s="335" t="s">
        <v>307</v>
      </c>
      <c r="AF118" s="335"/>
      <c r="AG118" s="335"/>
      <c r="AH118" s="335"/>
      <c r="AI118" s="335" t="s">
        <v>329</v>
      </c>
      <c r="AJ118" s="335"/>
      <c r="AK118" s="335"/>
      <c r="AL118" s="335"/>
      <c r="AM118" s="335" t="s">
        <v>426</v>
      </c>
      <c r="AN118" s="335"/>
      <c r="AO118" s="335"/>
      <c r="AP118" s="335"/>
      <c r="AQ118" s="336" t="s">
        <v>461</v>
      </c>
      <c r="AR118" s="337"/>
      <c r="AS118" s="337"/>
      <c r="AT118" s="337"/>
      <c r="AU118" s="337"/>
      <c r="AV118" s="337"/>
      <c r="AW118" s="337"/>
      <c r="AX118" s="338"/>
      <c r="AY118" s="77">
        <f>IF(SUBSTITUTE(SUBSTITUTE($G$119,"／",""),"　","")="",0,1)</f>
        <v>0</v>
      </c>
    </row>
    <row r="119" spans="1:51" ht="23.25" hidden="1" customHeight="1" x14ac:dyDescent="0.15">
      <c r="A119" s="281"/>
      <c r="B119" s="282"/>
      <c r="C119" s="282"/>
      <c r="D119" s="282"/>
      <c r="E119" s="282"/>
      <c r="F119" s="283"/>
      <c r="G119" s="351" t="s">
        <v>277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89"/>
      <c r="AC119" s="290"/>
      <c r="AD119" s="29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84"/>
      <c r="B120" s="285"/>
      <c r="C120" s="285"/>
      <c r="D120" s="285"/>
      <c r="E120" s="285"/>
      <c r="F120" s="286"/>
      <c r="G120" s="353"/>
      <c r="H120" s="353"/>
      <c r="I120" s="353"/>
      <c r="J120" s="353"/>
      <c r="K120" s="353"/>
      <c r="L120" s="353"/>
      <c r="M120" s="353"/>
      <c r="N120" s="353"/>
      <c r="O120" s="353"/>
      <c r="P120" s="353"/>
      <c r="Q120" s="353"/>
      <c r="R120" s="353"/>
      <c r="S120" s="353"/>
      <c r="T120" s="353"/>
      <c r="U120" s="353"/>
      <c r="V120" s="353"/>
      <c r="W120" s="353"/>
      <c r="X120" s="353"/>
      <c r="Y120" s="339" t="s">
        <v>48</v>
      </c>
      <c r="Z120" s="340"/>
      <c r="AA120" s="341"/>
      <c r="AB120" s="342" t="s">
        <v>276</v>
      </c>
      <c r="AC120" s="343"/>
      <c r="AD120" s="34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89"/>
      <c r="Z121" s="490"/>
      <c r="AA121" s="491"/>
      <c r="AB121" s="292" t="s">
        <v>11</v>
      </c>
      <c r="AC121" s="287"/>
      <c r="AD121" s="288"/>
      <c r="AE121" s="335" t="s">
        <v>307</v>
      </c>
      <c r="AF121" s="335"/>
      <c r="AG121" s="335"/>
      <c r="AH121" s="335"/>
      <c r="AI121" s="335" t="s">
        <v>329</v>
      </c>
      <c r="AJ121" s="335"/>
      <c r="AK121" s="335"/>
      <c r="AL121" s="335"/>
      <c r="AM121" s="335" t="s">
        <v>426</v>
      </c>
      <c r="AN121" s="335"/>
      <c r="AO121" s="335"/>
      <c r="AP121" s="335"/>
      <c r="AQ121" s="336" t="s">
        <v>461</v>
      </c>
      <c r="AR121" s="337"/>
      <c r="AS121" s="337"/>
      <c r="AT121" s="337"/>
      <c r="AU121" s="337"/>
      <c r="AV121" s="337"/>
      <c r="AW121" s="337"/>
      <c r="AX121" s="338"/>
      <c r="AY121" s="77">
        <f>IF(SUBSTITUTE(SUBSTITUTE($G$122,"／",""),"　","")="",0,1)</f>
        <v>0</v>
      </c>
    </row>
    <row r="122" spans="1:51" ht="23.25" hidden="1" customHeight="1" x14ac:dyDescent="0.15">
      <c r="A122" s="281"/>
      <c r="B122" s="282"/>
      <c r="C122" s="282"/>
      <c r="D122" s="282"/>
      <c r="E122" s="282"/>
      <c r="F122" s="283"/>
      <c r="G122" s="351" t="s">
        <v>278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89"/>
      <c r="AC122" s="290"/>
      <c r="AD122" s="29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84"/>
      <c r="B123" s="285"/>
      <c r="C123" s="285"/>
      <c r="D123" s="285"/>
      <c r="E123" s="285"/>
      <c r="F123" s="286"/>
      <c r="G123" s="353"/>
      <c r="H123" s="353"/>
      <c r="I123" s="353"/>
      <c r="J123" s="353"/>
      <c r="K123" s="353"/>
      <c r="L123" s="353"/>
      <c r="M123" s="353"/>
      <c r="N123" s="353"/>
      <c r="O123" s="353"/>
      <c r="P123" s="353"/>
      <c r="Q123" s="353"/>
      <c r="R123" s="353"/>
      <c r="S123" s="353"/>
      <c r="T123" s="353"/>
      <c r="U123" s="353"/>
      <c r="V123" s="353"/>
      <c r="W123" s="353"/>
      <c r="X123" s="353"/>
      <c r="Y123" s="339" t="s">
        <v>48</v>
      </c>
      <c r="Z123" s="340"/>
      <c r="AA123" s="341"/>
      <c r="AB123" s="342" t="s">
        <v>279</v>
      </c>
      <c r="AC123" s="343"/>
      <c r="AD123" s="34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89"/>
      <c r="Z124" s="490"/>
      <c r="AA124" s="491"/>
      <c r="AB124" s="292" t="s">
        <v>11</v>
      </c>
      <c r="AC124" s="287"/>
      <c r="AD124" s="288"/>
      <c r="AE124" s="335" t="s">
        <v>307</v>
      </c>
      <c r="AF124" s="335"/>
      <c r="AG124" s="335"/>
      <c r="AH124" s="335"/>
      <c r="AI124" s="335" t="s">
        <v>329</v>
      </c>
      <c r="AJ124" s="335"/>
      <c r="AK124" s="335"/>
      <c r="AL124" s="335"/>
      <c r="AM124" s="335" t="s">
        <v>426</v>
      </c>
      <c r="AN124" s="335"/>
      <c r="AO124" s="335"/>
      <c r="AP124" s="335"/>
      <c r="AQ124" s="336" t="s">
        <v>461</v>
      </c>
      <c r="AR124" s="337"/>
      <c r="AS124" s="337"/>
      <c r="AT124" s="337"/>
      <c r="AU124" s="337"/>
      <c r="AV124" s="337"/>
      <c r="AW124" s="337"/>
      <c r="AX124" s="338"/>
      <c r="AY124" s="77">
        <f>IF(SUBSTITUTE(SUBSTITUTE($G$125,"／",""),"　","")="",0,1)</f>
        <v>0</v>
      </c>
    </row>
    <row r="125" spans="1:51" ht="23.25" hidden="1" customHeight="1" x14ac:dyDescent="0.15">
      <c r="A125" s="281"/>
      <c r="B125" s="282"/>
      <c r="C125" s="282"/>
      <c r="D125" s="282"/>
      <c r="E125" s="282"/>
      <c r="F125" s="283"/>
      <c r="G125" s="351" t="s">
        <v>457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89"/>
      <c r="AC125" s="290"/>
      <c r="AD125" s="29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84"/>
      <c r="B126" s="285"/>
      <c r="C126" s="285"/>
      <c r="D126" s="285"/>
      <c r="E126" s="285"/>
      <c r="F126" s="286"/>
      <c r="G126" s="353"/>
      <c r="H126" s="353"/>
      <c r="I126" s="353"/>
      <c r="J126" s="353"/>
      <c r="K126" s="353"/>
      <c r="L126" s="353"/>
      <c r="M126" s="353"/>
      <c r="N126" s="353"/>
      <c r="O126" s="353"/>
      <c r="P126" s="353"/>
      <c r="Q126" s="353"/>
      <c r="R126" s="353"/>
      <c r="S126" s="353"/>
      <c r="T126" s="353"/>
      <c r="U126" s="353"/>
      <c r="V126" s="353"/>
      <c r="W126" s="353"/>
      <c r="X126" s="354"/>
      <c r="Y126" s="339" t="s">
        <v>48</v>
      </c>
      <c r="Z126" s="340"/>
      <c r="AA126" s="341"/>
      <c r="AB126" s="342" t="s">
        <v>276</v>
      </c>
      <c r="AC126" s="343"/>
      <c r="AD126" s="34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62" t="s">
        <v>15</v>
      </c>
      <c r="B127" s="282"/>
      <c r="C127" s="282"/>
      <c r="D127" s="282"/>
      <c r="E127" s="282"/>
      <c r="F127" s="28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307</v>
      </c>
      <c r="AF127" s="335"/>
      <c r="AG127" s="335"/>
      <c r="AH127" s="335"/>
      <c r="AI127" s="335" t="s">
        <v>329</v>
      </c>
      <c r="AJ127" s="335"/>
      <c r="AK127" s="335"/>
      <c r="AL127" s="335"/>
      <c r="AM127" s="335" t="s">
        <v>426</v>
      </c>
      <c r="AN127" s="335"/>
      <c r="AO127" s="335"/>
      <c r="AP127" s="335"/>
      <c r="AQ127" s="336" t="s">
        <v>461</v>
      </c>
      <c r="AR127" s="337"/>
      <c r="AS127" s="337"/>
      <c r="AT127" s="337"/>
      <c r="AU127" s="337"/>
      <c r="AV127" s="337"/>
      <c r="AW127" s="337"/>
      <c r="AX127" s="338"/>
      <c r="AY127" s="77">
        <f>IF(SUBSTITUTE(SUBSTITUTE($G$128,"／",""),"　","")="",0,1)</f>
        <v>0</v>
      </c>
    </row>
    <row r="128" spans="1:51" ht="23.25" hidden="1" customHeight="1" x14ac:dyDescent="0.15">
      <c r="A128" s="281"/>
      <c r="B128" s="282"/>
      <c r="C128" s="282"/>
      <c r="D128" s="282"/>
      <c r="E128" s="282"/>
      <c r="F128" s="283"/>
      <c r="G128" s="351" t="s">
        <v>458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89"/>
      <c r="AC128" s="290"/>
      <c r="AD128" s="29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84"/>
      <c r="B129" s="285"/>
      <c r="C129" s="285"/>
      <c r="D129" s="285"/>
      <c r="E129" s="285"/>
      <c r="F129" s="286"/>
      <c r="G129" s="353"/>
      <c r="H129" s="353"/>
      <c r="I129" s="353"/>
      <c r="J129" s="353"/>
      <c r="K129" s="353"/>
      <c r="L129" s="353"/>
      <c r="M129" s="353"/>
      <c r="N129" s="353"/>
      <c r="O129" s="353"/>
      <c r="P129" s="353"/>
      <c r="Q129" s="353"/>
      <c r="R129" s="353"/>
      <c r="S129" s="353"/>
      <c r="T129" s="353"/>
      <c r="U129" s="353"/>
      <c r="V129" s="353"/>
      <c r="W129" s="353"/>
      <c r="X129" s="353"/>
      <c r="Y129" s="339" t="s">
        <v>48</v>
      </c>
      <c r="Z129" s="340"/>
      <c r="AA129" s="341"/>
      <c r="AB129" s="342" t="s">
        <v>276</v>
      </c>
      <c r="AC129" s="343"/>
      <c r="AD129" s="34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1005" t="s">
        <v>322</v>
      </c>
      <c r="B130" s="1003"/>
      <c r="C130" s="1002" t="s">
        <v>188</v>
      </c>
      <c r="D130" s="1003"/>
      <c r="E130" s="296" t="s">
        <v>217</v>
      </c>
      <c r="F130" s="297"/>
      <c r="G130" s="298" t="s">
        <v>743</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1006"/>
      <c r="B131" s="239"/>
      <c r="C131" s="238"/>
      <c r="D131" s="239"/>
      <c r="E131" s="225" t="s">
        <v>216</v>
      </c>
      <c r="F131" s="226"/>
      <c r="G131" s="293" t="s">
        <v>660</v>
      </c>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2"/>
      <c r="AY131">
        <f>$AY$130</f>
        <v>1</v>
      </c>
    </row>
    <row r="132" spans="1:51" ht="18.75" customHeight="1" x14ac:dyDescent="0.15">
      <c r="A132" s="1006"/>
      <c r="B132" s="239"/>
      <c r="C132" s="238"/>
      <c r="D132" s="239"/>
      <c r="E132" s="236" t="s">
        <v>189</v>
      </c>
      <c r="F132" s="301"/>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307</v>
      </c>
      <c r="AF132" s="185"/>
      <c r="AG132" s="185"/>
      <c r="AH132" s="186"/>
      <c r="AI132" s="201" t="s">
        <v>329</v>
      </c>
      <c r="AJ132" s="185"/>
      <c r="AK132" s="185"/>
      <c r="AL132" s="186"/>
      <c r="AM132" s="201" t="s">
        <v>618</v>
      </c>
      <c r="AN132" s="185"/>
      <c r="AO132" s="185"/>
      <c r="AP132" s="186"/>
      <c r="AQ132" s="253" t="s">
        <v>184</v>
      </c>
      <c r="AR132" s="254"/>
      <c r="AS132" s="254"/>
      <c r="AT132" s="255"/>
      <c r="AU132" s="265" t="s">
        <v>200</v>
      </c>
      <c r="AV132" s="265"/>
      <c r="AW132" s="265"/>
      <c r="AX132" s="266"/>
      <c r="AY132">
        <f>COUNTA($G$134)</f>
        <v>1</v>
      </c>
    </row>
    <row r="133" spans="1:51" ht="18.75" customHeight="1" x14ac:dyDescent="0.15">
      <c r="A133" s="1006"/>
      <c r="B133" s="239"/>
      <c r="C133" s="238"/>
      <c r="D133" s="239"/>
      <c r="E133" s="238"/>
      <c r="F133" s="302"/>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747</v>
      </c>
      <c r="AR133" s="257"/>
      <c r="AS133" s="165" t="s">
        <v>185</v>
      </c>
      <c r="AT133" s="188"/>
      <c r="AU133" s="164">
        <v>2</v>
      </c>
      <c r="AV133" s="164"/>
      <c r="AW133" s="165" t="s">
        <v>175</v>
      </c>
      <c r="AX133" s="166"/>
      <c r="AY133">
        <f>$AY$132</f>
        <v>1</v>
      </c>
    </row>
    <row r="134" spans="1:51" ht="39.75" customHeight="1" x14ac:dyDescent="0.15">
      <c r="A134" s="1006"/>
      <c r="B134" s="239"/>
      <c r="C134" s="238"/>
      <c r="D134" s="239"/>
      <c r="E134" s="238"/>
      <c r="F134" s="302"/>
      <c r="G134" s="218" t="s">
        <v>661</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75" t="s">
        <v>647</v>
      </c>
      <c r="AC134" s="276"/>
      <c r="AD134" s="277"/>
      <c r="AE134" s="252">
        <v>177</v>
      </c>
      <c r="AF134" s="153"/>
      <c r="AG134" s="153"/>
      <c r="AH134" s="153"/>
      <c r="AI134" s="252">
        <v>184</v>
      </c>
      <c r="AJ134" s="153"/>
      <c r="AK134" s="153"/>
      <c r="AL134" s="153"/>
      <c r="AM134" s="252" t="s">
        <v>635</v>
      </c>
      <c r="AN134" s="153"/>
      <c r="AO134" s="153"/>
      <c r="AP134" s="153"/>
      <c r="AQ134" s="252" t="s">
        <v>747</v>
      </c>
      <c r="AR134" s="153"/>
      <c r="AS134" s="153"/>
      <c r="AT134" s="153"/>
      <c r="AU134" s="252"/>
      <c r="AV134" s="153"/>
      <c r="AW134" s="153"/>
      <c r="AX134" s="194"/>
      <c r="AY134">
        <f t="shared" ref="AY134:AY135" si="13">$AY$132</f>
        <v>1</v>
      </c>
    </row>
    <row r="135" spans="1:51" ht="39.75" customHeight="1" x14ac:dyDescent="0.15">
      <c r="A135" s="1006"/>
      <c r="B135" s="239"/>
      <c r="C135" s="238"/>
      <c r="D135" s="239"/>
      <c r="E135" s="238"/>
      <c r="F135" s="302"/>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5" t="s">
        <v>647</v>
      </c>
      <c r="AC135" s="276"/>
      <c r="AD135" s="277"/>
      <c r="AE135" s="252" t="s">
        <v>635</v>
      </c>
      <c r="AF135" s="153"/>
      <c r="AG135" s="153"/>
      <c r="AH135" s="153"/>
      <c r="AI135" s="252" t="s">
        <v>635</v>
      </c>
      <c r="AJ135" s="153"/>
      <c r="AK135" s="153"/>
      <c r="AL135" s="153"/>
      <c r="AM135" s="252" t="s">
        <v>635</v>
      </c>
      <c r="AN135" s="153"/>
      <c r="AO135" s="153"/>
      <c r="AP135" s="153"/>
      <c r="AQ135" s="252" t="s">
        <v>747</v>
      </c>
      <c r="AR135" s="153"/>
      <c r="AS135" s="153"/>
      <c r="AT135" s="153"/>
      <c r="AU135" s="320">
        <v>221</v>
      </c>
      <c r="AV135" s="153"/>
      <c r="AW135" s="153"/>
      <c r="AX135" s="194"/>
      <c r="AY135">
        <f t="shared" si="13"/>
        <v>1</v>
      </c>
    </row>
    <row r="136" spans="1:51" ht="18.75" customHeight="1" x14ac:dyDescent="0.15">
      <c r="A136" s="1006"/>
      <c r="B136" s="239"/>
      <c r="C136" s="238"/>
      <c r="D136" s="239"/>
      <c r="E136" s="238"/>
      <c r="F136" s="302"/>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307</v>
      </c>
      <c r="AF136" s="185"/>
      <c r="AG136" s="185"/>
      <c r="AH136" s="186"/>
      <c r="AI136" s="201" t="s">
        <v>329</v>
      </c>
      <c r="AJ136" s="185"/>
      <c r="AK136" s="185"/>
      <c r="AL136" s="186"/>
      <c r="AM136" s="201" t="s">
        <v>618</v>
      </c>
      <c r="AN136" s="185"/>
      <c r="AO136" s="185"/>
      <c r="AP136" s="186"/>
      <c r="AQ136" s="253" t="s">
        <v>184</v>
      </c>
      <c r="AR136" s="254"/>
      <c r="AS136" s="254"/>
      <c r="AT136" s="255"/>
      <c r="AU136" s="265" t="s">
        <v>200</v>
      </c>
      <c r="AV136" s="265"/>
      <c r="AW136" s="265"/>
      <c r="AX136" s="266"/>
      <c r="AY136">
        <f>COUNTA($G$138)</f>
        <v>1</v>
      </c>
    </row>
    <row r="137" spans="1:51" ht="18.75" customHeight="1" x14ac:dyDescent="0.15">
      <c r="A137" s="1006"/>
      <c r="B137" s="239"/>
      <c r="C137" s="238"/>
      <c r="D137" s="239"/>
      <c r="E137" s="238"/>
      <c r="F137" s="302"/>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t="s">
        <v>747</v>
      </c>
      <c r="AR137" s="257"/>
      <c r="AS137" s="165" t="s">
        <v>185</v>
      </c>
      <c r="AT137" s="188"/>
      <c r="AU137" s="164">
        <v>2</v>
      </c>
      <c r="AV137" s="164"/>
      <c r="AW137" s="165" t="s">
        <v>175</v>
      </c>
      <c r="AX137" s="166"/>
      <c r="AY137">
        <f>$AY$136</f>
        <v>1</v>
      </c>
    </row>
    <row r="138" spans="1:51" ht="39.75" customHeight="1" x14ac:dyDescent="0.15">
      <c r="A138" s="1006"/>
      <c r="B138" s="239"/>
      <c r="C138" s="238"/>
      <c r="D138" s="239"/>
      <c r="E138" s="238"/>
      <c r="F138" s="302"/>
      <c r="G138" s="218" t="s">
        <v>662</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75" t="s">
        <v>647</v>
      </c>
      <c r="AC138" s="276"/>
      <c r="AD138" s="277"/>
      <c r="AE138" s="252">
        <v>351</v>
      </c>
      <c r="AF138" s="153"/>
      <c r="AG138" s="153"/>
      <c r="AH138" s="153"/>
      <c r="AI138" s="252">
        <v>358</v>
      </c>
      <c r="AJ138" s="153"/>
      <c r="AK138" s="153"/>
      <c r="AL138" s="153"/>
      <c r="AM138" s="252" t="s">
        <v>635</v>
      </c>
      <c r="AN138" s="153"/>
      <c r="AO138" s="153"/>
      <c r="AP138" s="153"/>
      <c r="AQ138" s="252" t="s">
        <v>747</v>
      </c>
      <c r="AR138" s="153"/>
      <c r="AS138" s="153"/>
      <c r="AT138" s="153"/>
      <c r="AU138" s="252"/>
      <c r="AV138" s="153"/>
      <c r="AW138" s="153"/>
      <c r="AX138" s="194"/>
      <c r="AY138">
        <f t="shared" ref="AY138:AY139" si="14">$AY$136</f>
        <v>1</v>
      </c>
    </row>
    <row r="139" spans="1:51" ht="39.75" customHeight="1" x14ac:dyDescent="0.15">
      <c r="A139" s="1006"/>
      <c r="B139" s="239"/>
      <c r="C139" s="238"/>
      <c r="D139" s="239"/>
      <c r="E139" s="238"/>
      <c r="F139" s="302"/>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5" t="s">
        <v>647</v>
      </c>
      <c r="AC139" s="276"/>
      <c r="AD139" s="277"/>
      <c r="AE139" s="252" t="s">
        <v>635</v>
      </c>
      <c r="AF139" s="153"/>
      <c r="AG139" s="153"/>
      <c r="AH139" s="153"/>
      <c r="AI139" s="252" t="s">
        <v>635</v>
      </c>
      <c r="AJ139" s="153"/>
      <c r="AK139" s="153"/>
      <c r="AL139" s="153"/>
      <c r="AM139" s="252" t="s">
        <v>635</v>
      </c>
      <c r="AN139" s="153"/>
      <c r="AO139" s="153"/>
      <c r="AP139" s="153"/>
      <c r="AQ139" s="252" t="s">
        <v>747</v>
      </c>
      <c r="AR139" s="153"/>
      <c r="AS139" s="153"/>
      <c r="AT139" s="153"/>
      <c r="AU139" s="320">
        <v>367</v>
      </c>
      <c r="AV139" s="153"/>
      <c r="AW139" s="153"/>
      <c r="AX139" s="194"/>
      <c r="AY139">
        <f t="shared" si="14"/>
        <v>1</v>
      </c>
    </row>
    <row r="140" spans="1:51" ht="18.75" hidden="1" customHeight="1" x14ac:dyDescent="0.15">
      <c r="A140" s="1006"/>
      <c r="B140" s="239"/>
      <c r="C140" s="238"/>
      <c r="D140" s="239"/>
      <c r="E140" s="238"/>
      <c r="F140" s="302"/>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307</v>
      </c>
      <c r="AF140" s="185"/>
      <c r="AG140" s="185"/>
      <c r="AH140" s="186"/>
      <c r="AI140" s="201" t="s">
        <v>329</v>
      </c>
      <c r="AJ140" s="185"/>
      <c r="AK140" s="185"/>
      <c r="AL140" s="186"/>
      <c r="AM140" s="201" t="s">
        <v>618</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1006"/>
      <c r="B141" s="239"/>
      <c r="C141" s="238"/>
      <c r="D141" s="239"/>
      <c r="E141" s="238"/>
      <c r="F141" s="302"/>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1006"/>
      <c r="B142" s="239"/>
      <c r="C142" s="238"/>
      <c r="D142" s="239"/>
      <c r="E142" s="238"/>
      <c r="F142" s="302"/>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1006"/>
      <c r="B143" s="239"/>
      <c r="C143" s="238"/>
      <c r="D143" s="239"/>
      <c r="E143" s="238"/>
      <c r="F143" s="302"/>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1006"/>
      <c r="B144" s="239"/>
      <c r="C144" s="238"/>
      <c r="D144" s="239"/>
      <c r="E144" s="238"/>
      <c r="F144" s="302"/>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307</v>
      </c>
      <c r="AF144" s="185"/>
      <c r="AG144" s="185"/>
      <c r="AH144" s="186"/>
      <c r="AI144" s="201" t="s">
        <v>329</v>
      </c>
      <c r="AJ144" s="185"/>
      <c r="AK144" s="185"/>
      <c r="AL144" s="186"/>
      <c r="AM144" s="201" t="s">
        <v>618</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1006"/>
      <c r="B145" s="239"/>
      <c r="C145" s="238"/>
      <c r="D145" s="239"/>
      <c r="E145" s="238"/>
      <c r="F145" s="302"/>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1006"/>
      <c r="B146" s="239"/>
      <c r="C146" s="238"/>
      <c r="D146" s="239"/>
      <c r="E146" s="238"/>
      <c r="F146" s="302"/>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1006"/>
      <c r="B147" s="239"/>
      <c r="C147" s="238"/>
      <c r="D147" s="239"/>
      <c r="E147" s="238"/>
      <c r="F147" s="302"/>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1006"/>
      <c r="B148" s="239"/>
      <c r="C148" s="238"/>
      <c r="D148" s="239"/>
      <c r="E148" s="238"/>
      <c r="F148" s="302"/>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307</v>
      </c>
      <c r="AF148" s="185"/>
      <c r="AG148" s="185"/>
      <c r="AH148" s="186"/>
      <c r="AI148" s="201" t="s">
        <v>329</v>
      </c>
      <c r="AJ148" s="185"/>
      <c r="AK148" s="185"/>
      <c r="AL148" s="186"/>
      <c r="AM148" s="201" t="s">
        <v>618</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1006"/>
      <c r="B149" s="239"/>
      <c r="C149" s="238"/>
      <c r="D149" s="239"/>
      <c r="E149" s="238"/>
      <c r="F149" s="302"/>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1006"/>
      <c r="B150" s="239"/>
      <c r="C150" s="238"/>
      <c r="D150" s="239"/>
      <c r="E150" s="238"/>
      <c r="F150" s="302"/>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1006"/>
      <c r="B151" s="239"/>
      <c r="C151" s="238"/>
      <c r="D151" s="239"/>
      <c r="E151" s="238"/>
      <c r="F151" s="302"/>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1006"/>
      <c r="B152" s="239"/>
      <c r="C152" s="238"/>
      <c r="D152" s="239"/>
      <c r="E152" s="238"/>
      <c r="F152" s="302"/>
      <c r="G152" s="258" t="s">
        <v>201</v>
      </c>
      <c r="H152" s="185"/>
      <c r="I152" s="185"/>
      <c r="J152" s="185"/>
      <c r="K152" s="185"/>
      <c r="L152" s="185"/>
      <c r="M152" s="185"/>
      <c r="N152" s="185"/>
      <c r="O152" s="185"/>
      <c r="P152" s="186"/>
      <c r="Q152" s="201" t="s">
        <v>254</v>
      </c>
      <c r="R152" s="185"/>
      <c r="S152" s="185"/>
      <c r="T152" s="185"/>
      <c r="U152" s="185"/>
      <c r="V152" s="185"/>
      <c r="W152" s="185"/>
      <c r="X152" s="185"/>
      <c r="Y152" s="185"/>
      <c r="Z152" s="185"/>
      <c r="AA152" s="185"/>
      <c r="AB152" s="273" t="s">
        <v>255</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99"/>
      <c r="AY152">
        <f>COUNTA($G$154)</f>
        <v>0</v>
      </c>
    </row>
    <row r="153" spans="1:51" ht="22.5" hidden="1" customHeight="1" x14ac:dyDescent="0.15">
      <c r="A153" s="1006"/>
      <c r="B153" s="239"/>
      <c r="C153" s="238"/>
      <c r="D153" s="239"/>
      <c r="E153" s="238"/>
      <c r="F153" s="302"/>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1006"/>
      <c r="B154" s="239"/>
      <c r="C154" s="238"/>
      <c r="D154" s="239"/>
      <c r="E154" s="238"/>
      <c r="F154" s="302"/>
      <c r="G154" s="218"/>
      <c r="H154" s="177"/>
      <c r="I154" s="177"/>
      <c r="J154" s="177"/>
      <c r="K154" s="177"/>
      <c r="L154" s="177"/>
      <c r="M154" s="177"/>
      <c r="N154" s="177"/>
      <c r="O154" s="177"/>
      <c r="P154" s="219"/>
      <c r="Q154" s="176"/>
      <c r="R154" s="177"/>
      <c r="S154" s="177"/>
      <c r="T154" s="177"/>
      <c r="U154" s="177"/>
      <c r="V154" s="177"/>
      <c r="W154" s="177"/>
      <c r="X154" s="177"/>
      <c r="Y154" s="177"/>
      <c r="Z154" s="177"/>
      <c r="AA154" s="93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1006"/>
      <c r="B155" s="239"/>
      <c r="C155" s="238"/>
      <c r="D155" s="239"/>
      <c r="E155" s="238"/>
      <c r="F155" s="302"/>
      <c r="G155" s="220"/>
      <c r="H155" s="221"/>
      <c r="I155" s="221"/>
      <c r="J155" s="221"/>
      <c r="K155" s="221"/>
      <c r="L155" s="221"/>
      <c r="M155" s="221"/>
      <c r="N155" s="221"/>
      <c r="O155" s="221"/>
      <c r="P155" s="222"/>
      <c r="Q155" s="434"/>
      <c r="R155" s="221"/>
      <c r="S155" s="221"/>
      <c r="T155" s="221"/>
      <c r="U155" s="221"/>
      <c r="V155" s="221"/>
      <c r="W155" s="221"/>
      <c r="X155" s="221"/>
      <c r="Y155" s="221"/>
      <c r="Z155" s="221"/>
      <c r="AA155" s="93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1006"/>
      <c r="B156" s="239"/>
      <c r="C156" s="238"/>
      <c r="D156" s="239"/>
      <c r="E156" s="238"/>
      <c r="F156" s="302"/>
      <c r="G156" s="220"/>
      <c r="H156" s="221"/>
      <c r="I156" s="221"/>
      <c r="J156" s="221"/>
      <c r="K156" s="221"/>
      <c r="L156" s="221"/>
      <c r="M156" s="221"/>
      <c r="N156" s="221"/>
      <c r="O156" s="221"/>
      <c r="P156" s="222"/>
      <c r="Q156" s="434"/>
      <c r="R156" s="221"/>
      <c r="S156" s="221"/>
      <c r="T156" s="221"/>
      <c r="U156" s="221"/>
      <c r="V156" s="221"/>
      <c r="W156" s="221"/>
      <c r="X156" s="221"/>
      <c r="Y156" s="221"/>
      <c r="Z156" s="221"/>
      <c r="AA156" s="93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1006"/>
      <c r="B157" s="239"/>
      <c r="C157" s="238"/>
      <c r="D157" s="239"/>
      <c r="E157" s="238"/>
      <c r="F157" s="302"/>
      <c r="G157" s="220"/>
      <c r="H157" s="221"/>
      <c r="I157" s="221"/>
      <c r="J157" s="221"/>
      <c r="K157" s="221"/>
      <c r="L157" s="221"/>
      <c r="M157" s="221"/>
      <c r="N157" s="221"/>
      <c r="O157" s="221"/>
      <c r="P157" s="222"/>
      <c r="Q157" s="434"/>
      <c r="R157" s="221"/>
      <c r="S157" s="221"/>
      <c r="T157" s="221"/>
      <c r="U157" s="221"/>
      <c r="V157" s="221"/>
      <c r="W157" s="221"/>
      <c r="X157" s="221"/>
      <c r="Y157" s="221"/>
      <c r="Z157" s="221"/>
      <c r="AA157" s="93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1006"/>
      <c r="B158" s="239"/>
      <c r="C158" s="238"/>
      <c r="D158" s="239"/>
      <c r="E158" s="238"/>
      <c r="F158" s="302"/>
      <c r="G158" s="223"/>
      <c r="H158" s="180"/>
      <c r="I158" s="180"/>
      <c r="J158" s="180"/>
      <c r="K158" s="180"/>
      <c r="L158" s="180"/>
      <c r="M158" s="180"/>
      <c r="N158" s="180"/>
      <c r="O158" s="180"/>
      <c r="P158" s="224"/>
      <c r="Q158" s="179"/>
      <c r="R158" s="180"/>
      <c r="S158" s="180"/>
      <c r="T158" s="180"/>
      <c r="U158" s="180"/>
      <c r="V158" s="180"/>
      <c r="W158" s="180"/>
      <c r="X158" s="180"/>
      <c r="Y158" s="180"/>
      <c r="Z158" s="180"/>
      <c r="AA158" s="93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1006"/>
      <c r="B159" s="239"/>
      <c r="C159" s="238"/>
      <c r="D159" s="239"/>
      <c r="E159" s="238"/>
      <c r="F159" s="302"/>
      <c r="G159" s="258" t="s">
        <v>201</v>
      </c>
      <c r="H159" s="185"/>
      <c r="I159" s="185"/>
      <c r="J159" s="185"/>
      <c r="K159" s="185"/>
      <c r="L159" s="185"/>
      <c r="M159" s="185"/>
      <c r="N159" s="185"/>
      <c r="O159" s="185"/>
      <c r="P159" s="186"/>
      <c r="Q159" s="201" t="s">
        <v>254</v>
      </c>
      <c r="R159" s="185"/>
      <c r="S159" s="185"/>
      <c r="T159" s="185"/>
      <c r="U159" s="185"/>
      <c r="V159" s="185"/>
      <c r="W159" s="185"/>
      <c r="X159" s="185"/>
      <c r="Y159" s="185"/>
      <c r="Z159" s="185"/>
      <c r="AA159" s="185"/>
      <c r="AB159" s="273" t="s">
        <v>255</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1006"/>
      <c r="B160" s="239"/>
      <c r="C160" s="238"/>
      <c r="D160" s="239"/>
      <c r="E160" s="238"/>
      <c r="F160" s="302"/>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1006"/>
      <c r="B161" s="239"/>
      <c r="C161" s="238"/>
      <c r="D161" s="239"/>
      <c r="E161" s="238"/>
      <c r="F161" s="302"/>
      <c r="G161" s="218"/>
      <c r="H161" s="177"/>
      <c r="I161" s="177"/>
      <c r="J161" s="177"/>
      <c r="K161" s="177"/>
      <c r="L161" s="177"/>
      <c r="M161" s="177"/>
      <c r="N161" s="177"/>
      <c r="O161" s="177"/>
      <c r="P161" s="219"/>
      <c r="Q161" s="176"/>
      <c r="R161" s="177"/>
      <c r="S161" s="177"/>
      <c r="T161" s="177"/>
      <c r="U161" s="177"/>
      <c r="V161" s="177"/>
      <c r="W161" s="177"/>
      <c r="X161" s="177"/>
      <c r="Y161" s="177"/>
      <c r="Z161" s="177"/>
      <c r="AA161" s="93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1006"/>
      <c r="B162" s="239"/>
      <c r="C162" s="238"/>
      <c r="D162" s="239"/>
      <c r="E162" s="238"/>
      <c r="F162" s="302"/>
      <c r="G162" s="220"/>
      <c r="H162" s="221"/>
      <c r="I162" s="221"/>
      <c r="J162" s="221"/>
      <c r="K162" s="221"/>
      <c r="L162" s="221"/>
      <c r="M162" s="221"/>
      <c r="N162" s="221"/>
      <c r="O162" s="221"/>
      <c r="P162" s="222"/>
      <c r="Q162" s="434"/>
      <c r="R162" s="221"/>
      <c r="S162" s="221"/>
      <c r="T162" s="221"/>
      <c r="U162" s="221"/>
      <c r="V162" s="221"/>
      <c r="W162" s="221"/>
      <c r="X162" s="221"/>
      <c r="Y162" s="221"/>
      <c r="Z162" s="221"/>
      <c r="AA162" s="93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1006"/>
      <c r="B163" s="239"/>
      <c r="C163" s="238"/>
      <c r="D163" s="239"/>
      <c r="E163" s="238"/>
      <c r="F163" s="302"/>
      <c r="G163" s="220"/>
      <c r="H163" s="221"/>
      <c r="I163" s="221"/>
      <c r="J163" s="221"/>
      <c r="K163" s="221"/>
      <c r="L163" s="221"/>
      <c r="M163" s="221"/>
      <c r="N163" s="221"/>
      <c r="O163" s="221"/>
      <c r="P163" s="222"/>
      <c r="Q163" s="434"/>
      <c r="R163" s="221"/>
      <c r="S163" s="221"/>
      <c r="T163" s="221"/>
      <c r="U163" s="221"/>
      <c r="V163" s="221"/>
      <c r="W163" s="221"/>
      <c r="X163" s="221"/>
      <c r="Y163" s="221"/>
      <c r="Z163" s="221"/>
      <c r="AA163" s="93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1006"/>
      <c r="B164" s="239"/>
      <c r="C164" s="238"/>
      <c r="D164" s="239"/>
      <c r="E164" s="238"/>
      <c r="F164" s="302"/>
      <c r="G164" s="220"/>
      <c r="H164" s="221"/>
      <c r="I164" s="221"/>
      <c r="J164" s="221"/>
      <c r="K164" s="221"/>
      <c r="L164" s="221"/>
      <c r="M164" s="221"/>
      <c r="N164" s="221"/>
      <c r="O164" s="221"/>
      <c r="P164" s="222"/>
      <c r="Q164" s="434"/>
      <c r="R164" s="221"/>
      <c r="S164" s="221"/>
      <c r="T164" s="221"/>
      <c r="U164" s="221"/>
      <c r="V164" s="221"/>
      <c r="W164" s="221"/>
      <c r="X164" s="221"/>
      <c r="Y164" s="221"/>
      <c r="Z164" s="221"/>
      <c r="AA164" s="93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1006"/>
      <c r="B165" s="239"/>
      <c r="C165" s="238"/>
      <c r="D165" s="239"/>
      <c r="E165" s="238"/>
      <c r="F165" s="302"/>
      <c r="G165" s="223"/>
      <c r="H165" s="180"/>
      <c r="I165" s="180"/>
      <c r="J165" s="180"/>
      <c r="K165" s="180"/>
      <c r="L165" s="180"/>
      <c r="M165" s="180"/>
      <c r="N165" s="180"/>
      <c r="O165" s="180"/>
      <c r="P165" s="224"/>
      <c r="Q165" s="179"/>
      <c r="R165" s="180"/>
      <c r="S165" s="180"/>
      <c r="T165" s="180"/>
      <c r="U165" s="180"/>
      <c r="V165" s="180"/>
      <c r="W165" s="180"/>
      <c r="X165" s="180"/>
      <c r="Y165" s="180"/>
      <c r="Z165" s="180"/>
      <c r="AA165" s="93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1006"/>
      <c r="B166" s="239"/>
      <c r="C166" s="238"/>
      <c r="D166" s="239"/>
      <c r="E166" s="238"/>
      <c r="F166" s="302"/>
      <c r="G166" s="258" t="s">
        <v>201</v>
      </c>
      <c r="H166" s="185"/>
      <c r="I166" s="185"/>
      <c r="J166" s="185"/>
      <c r="K166" s="185"/>
      <c r="L166" s="185"/>
      <c r="M166" s="185"/>
      <c r="N166" s="185"/>
      <c r="O166" s="185"/>
      <c r="P166" s="186"/>
      <c r="Q166" s="201" t="s">
        <v>254</v>
      </c>
      <c r="R166" s="185"/>
      <c r="S166" s="185"/>
      <c r="T166" s="185"/>
      <c r="U166" s="185"/>
      <c r="V166" s="185"/>
      <c r="W166" s="185"/>
      <c r="X166" s="185"/>
      <c r="Y166" s="185"/>
      <c r="Z166" s="185"/>
      <c r="AA166" s="185"/>
      <c r="AB166" s="273" t="s">
        <v>255</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1006"/>
      <c r="B167" s="239"/>
      <c r="C167" s="238"/>
      <c r="D167" s="239"/>
      <c r="E167" s="238"/>
      <c r="F167" s="302"/>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1006"/>
      <c r="B168" s="239"/>
      <c r="C168" s="238"/>
      <c r="D168" s="239"/>
      <c r="E168" s="238"/>
      <c r="F168" s="302"/>
      <c r="G168" s="218"/>
      <c r="H168" s="177"/>
      <c r="I168" s="177"/>
      <c r="J168" s="177"/>
      <c r="K168" s="177"/>
      <c r="L168" s="177"/>
      <c r="M168" s="177"/>
      <c r="N168" s="177"/>
      <c r="O168" s="177"/>
      <c r="P168" s="219"/>
      <c r="Q168" s="176"/>
      <c r="R168" s="177"/>
      <c r="S168" s="177"/>
      <c r="T168" s="177"/>
      <c r="U168" s="177"/>
      <c r="V168" s="177"/>
      <c r="W168" s="177"/>
      <c r="X168" s="177"/>
      <c r="Y168" s="177"/>
      <c r="Z168" s="177"/>
      <c r="AA168" s="93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1006"/>
      <c r="B169" s="239"/>
      <c r="C169" s="238"/>
      <c r="D169" s="239"/>
      <c r="E169" s="238"/>
      <c r="F169" s="302"/>
      <c r="G169" s="220"/>
      <c r="H169" s="221"/>
      <c r="I169" s="221"/>
      <c r="J169" s="221"/>
      <c r="K169" s="221"/>
      <c r="L169" s="221"/>
      <c r="M169" s="221"/>
      <c r="N169" s="221"/>
      <c r="O169" s="221"/>
      <c r="P169" s="222"/>
      <c r="Q169" s="434"/>
      <c r="R169" s="221"/>
      <c r="S169" s="221"/>
      <c r="T169" s="221"/>
      <c r="U169" s="221"/>
      <c r="V169" s="221"/>
      <c r="W169" s="221"/>
      <c r="X169" s="221"/>
      <c r="Y169" s="221"/>
      <c r="Z169" s="221"/>
      <c r="AA169" s="93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1006"/>
      <c r="B170" s="239"/>
      <c r="C170" s="238"/>
      <c r="D170" s="239"/>
      <c r="E170" s="238"/>
      <c r="F170" s="302"/>
      <c r="G170" s="220"/>
      <c r="H170" s="221"/>
      <c r="I170" s="221"/>
      <c r="J170" s="221"/>
      <c r="K170" s="221"/>
      <c r="L170" s="221"/>
      <c r="M170" s="221"/>
      <c r="N170" s="221"/>
      <c r="O170" s="221"/>
      <c r="P170" s="222"/>
      <c r="Q170" s="434"/>
      <c r="R170" s="221"/>
      <c r="S170" s="221"/>
      <c r="T170" s="221"/>
      <c r="U170" s="221"/>
      <c r="V170" s="221"/>
      <c r="W170" s="221"/>
      <c r="X170" s="221"/>
      <c r="Y170" s="221"/>
      <c r="Z170" s="221"/>
      <c r="AA170" s="93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1006"/>
      <c r="B171" s="239"/>
      <c r="C171" s="238"/>
      <c r="D171" s="239"/>
      <c r="E171" s="238"/>
      <c r="F171" s="302"/>
      <c r="G171" s="220"/>
      <c r="H171" s="221"/>
      <c r="I171" s="221"/>
      <c r="J171" s="221"/>
      <c r="K171" s="221"/>
      <c r="L171" s="221"/>
      <c r="M171" s="221"/>
      <c r="N171" s="221"/>
      <c r="O171" s="221"/>
      <c r="P171" s="222"/>
      <c r="Q171" s="434"/>
      <c r="R171" s="221"/>
      <c r="S171" s="221"/>
      <c r="T171" s="221"/>
      <c r="U171" s="221"/>
      <c r="V171" s="221"/>
      <c r="W171" s="221"/>
      <c r="X171" s="221"/>
      <c r="Y171" s="221"/>
      <c r="Z171" s="221"/>
      <c r="AA171" s="93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1006"/>
      <c r="B172" s="239"/>
      <c r="C172" s="238"/>
      <c r="D172" s="239"/>
      <c r="E172" s="238"/>
      <c r="F172" s="302"/>
      <c r="G172" s="223"/>
      <c r="H172" s="180"/>
      <c r="I172" s="180"/>
      <c r="J172" s="180"/>
      <c r="K172" s="180"/>
      <c r="L172" s="180"/>
      <c r="M172" s="180"/>
      <c r="N172" s="180"/>
      <c r="O172" s="180"/>
      <c r="P172" s="224"/>
      <c r="Q172" s="179"/>
      <c r="R172" s="180"/>
      <c r="S172" s="180"/>
      <c r="T172" s="180"/>
      <c r="U172" s="180"/>
      <c r="V172" s="180"/>
      <c r="W172" s="180"/>
      <c r="X172" s="180"/>
      <c r="Y172" s="180"/>
      <c r="Z172" s="180"/>
      <c r="AA172" s="93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1006"/>
      <c r="B173" s="239"/>
      <c r="C173" s="238"/>
      <c r="D173" s="239"/>
      <c r="E173" s="238"/>
      <c r="F173" s="302"/>
      <c r="G173" s="258" t="s">
        <v>201</v>
      </c>
      <c r="H173" s="185"/>
      <c r="I173" s="185"/>
      <c r="J173" s="185"/>
      <c r="K173" s="185"/>
      <c r="L173" s="185"/>
      <c r="M173" s="185"/>
      <c r="N173" s="185"/>
      <c r="O173" s="185"/>
      <c r="P173" s="186"/>
      <c r="Q173" s="201" t="s">
        <v>254</v>
      </c>
      <c r="R173" s="185"/>
      <c r="S173" s="185"/>
      <c r="T173" s="185"/>
      <c r="U173" s="185"/>
      <c r="V173" s="185"/>
      <c r="W173" s="185"/>
      <c r="X173" s="185"/>
      <c r="Y173" s="185"/>
      <c r="Z173" s="185"/>
      <c r="AA173" s="185"/>
      <c r="AB173" s="273" t="s">
        <v>255</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1006"/>
      <c r="B174" s="239"/>
      <c r="C174" s="238"/>
      <c r="D174" s="239"/>
      <c r="E174" s="238"/>
      <c r="F174" s="302"/>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1006"/>
      <c r="B175" s="239"/>
      <c r="C175" s="238"/>
      <c r="D175" s="239"/>
      <c r="E175" s="238"/>
      <c r="F175" s="302"/>
      <c r="G175" s="218"/>
      <c r="H175" s="177"/>
      <c r="I175" s="177"/>
      <c r="J175" s="177"/>
      <c r="K175" s="177"/>
      <c r="L175" s="177"/>
      <c r="M175" s="177"/>
      <c r="N175" s="177"/>
      <c r="O175" s="177"/>
      <c r="P175" s="219"/>
      <c r="Q175" s="176"/>
      <c r="R175" s="177"/>
      <c r="S175" s="177"/>
      <c r="T175" s="177"/>
      <c r="U175" s="177"/>
      <c r="V175" s="177"/>
      <c r="W175" s="177"/>
      <c r="X175" s="177"/>
      <c r="Y175" s="177"/>
      <c r="Z175" s="177"/>
      <c r="AA175" s="93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1006"/>
      <c r="B176" s="239"/>
      <c r="C176" s="238"/>
      <c r="D176" s="239"/>
      <c r="E176" s="238"/>
      <c r="F176" s="302"/>
      <c r="G176" s="220"/>
      <c r="H176" s="221"/>
      <c r="I176" s="221"/>
      <c r="J176" s="221"/>
      <c r="K176" s="221"/>
      <c r="L176" s="221"/>
      <c r="M176" s="221"/>
      <c r="N176" s="221"/>
      <c r="O176" s="221"/>
      <c r="P176" s="222"/>
      <c r="Q176" s="434"/>
      <c r="R176" s="221"/>
      <c r="S176" s="221"/>
      <c r="T176" s="221"/>
      <c r="U176" s="221"/>
      <c r="V176" s="221"/>
      <c r="W176" s="221"/>
      <c r="X176" s="221"/>
      <c r="Y176" s="221"/>
      <c r="Z176" s="221"/>
      <c r="AA176" s="93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1006"/>
      <c r="B177" s="239"/>
      <c r="C177" s="238"/>
      <c r="D177" s="239"/>
      <c r="E177" s="238"/>
      <c r="F177" s="302"/>
      <c r="G177" s="220"/>
      <c r="H177" s="221"/>
      <c r="I177" s="221"/>
      <c r="J177" s="221"/>
      <c r="K177" s="221"/>
      <c r="L177" s="221"/>
      <c r="M177" s="221"/>
      <c r="N177" s="221"/>
      <c r="O177" s="221"/>
      <c r="P177" s="222"/>
      <c r="Q177" s="434"/>
      <c r="R177" s="221"/>
      <c r="S177" s="221"/>
      <c r="T177" s="221"/>
      <c r="U177" s="221"/>
      <c r="V177" s="221"/>
      <c r="W177" s="221"/>
      <c r="X177" s="221"/>
      <c r="Y177" s="221"/>
      <c r="Z177" s="221"/>
      <c r="AA177" s="93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1006"/>
      <c r="B178" s="239"/>
      <c r="C178" s="238"/>
      <c r="D178" s="239"/>
      <c r="E178" s="238"/>
      <c r="F178" s="302"/>
      <c r="G178" s="220"/>
      <c r="H178" s="221"/>
      <c r="I178" s="221"/>
      <c r="J178" s="221"/>
      <c r="K178" s="221"/>
      <c r="L178" s="221"/>
      <c r="M178" s="221"/>
      <c r="N178" s="221"/>
      <c r="O178" s="221"/>
      <c r="P178" s="222"/>
      <c r="Q178" s="434"/>
      <c r="R178" s="221"/>
      <c r="S178" s="221"/>
      <c r="T178" s="221"/>
      <c r="U178" s="221"/>
      <c r="V178" s="221"/>
      <c r="W178" s="221"/>
      <c r="X178" s="221"/>
      <c r="Y178" s="221"/>
      <c r="Z178" s="221"/>
      <c r="AA178" s="93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1006"/>
      <c r="B179" s="239"/>
      <c r="C179" s="238"/>
      <c r="D179" s="239"/>
      <c r="E179" s="238"/>
      <c r="F179" s="302"/>
      <c r="G179" s="223"/>
      <c r="H179" s="180"/>
      <c r="I179" s="180"/>
      <c r="J179" s="180"/>
      <c r="K179" s="180"/>
      <c r="L179" s="180"/>
      <c r="M179" s="180"/>
      <c r="N179" s="180"/>
      <c r="O179" s="180"/>
      <c r="P179" s="224"/>
      <c r="Q179" s="179"/>
      <c r="R179" s="180"/>
      <c r="S179" s="180"/>
      <c r="T179" s="180"/>
      <c r="U179" s="180"/>
      <c r="V179" s="180"/>
      <c r="W179" s="180"/>
      <c r="X179" s="180"/>
      <c r="Y179" s="180"/>
      <c r="Z179" s="180"/>
      <c r="AA179" s="93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1006"/>
      <c r="B180" s="239"/>
      <c r="C180" s="238"/>
      <c r="D180" s="239"/>
      <c r="E180" s="238"/>
      <c r="F180" s="302"/>
      <c r="G180" s="258" t="s">
        <v>201</v>
      </c>
      <c r="H180" s="185"/>
      <c r="I180" s="185"/>
      <c r="J180" s="185"/>
      <c r="K180" s="185"/>
      <c r="L180" s="185"/>
      <c r="M180" s="185"/>
      <c r="N180" s="185"/>
      <c r="O180" s="185"/>
      <c r="P180" s="186"/>
      <c r="Q180" s="201" t="s">
        <v>254</v>
      </c>
      <c r="R180" s="185"/>
      <c r="S180" s="185"/>
      <c r="T180" s="185"/>
      <c r="U180" s="185"/>
      <c r="V180" s="185"/>
      <c r="W180" s="185"/>
      <c r="X180" s="185"/>
      <c r="Y180" s="185"/>
      <c r="Z180" s="185"/>
      <c r="AA180" s="185"/>
      <c r="AB180" s="273" t="s">
        <v>255</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1006"/>
      <c r="B181" s="239"/>
      <c r="C181" s="238"/>
      <c r="D181" s="239"/>
      <c r="E181" s="238"/>
      <c r="F181" s="302"/>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1006"/>
      <c r="B182" s="239"/>
      <c r="C182" s="238"/>
      <c r="D182" s="239"/>
      <c r="E182" s="238"/>
      <c r="F182" s="302"/>
      <c r="G182" s="218"/>
      <c r="H182" s="177"/>
      <c r="I182" s="177"/>
      <c r="J182" s="177"/>
      <c r="K182" s="177"/>
      <c r="L182" s="177"/>
      <c r="M182" s="177"/>
      <c r="N182" s="177"/>
      <c r="O182" s="177"/>
      <c r="P182" s="219"/>
      <c r="Q182" s="176"/>
      <c r="R182" s="177"/>
      <c r="S182" s="177"/>
      <c r="T182" s="177"/>
      <c r="U182" s="177"/>
      <c r="V182" s="177"/>
      <c r="W182" s="177"/>
      <c r="X182" s="177"/>
      <c r="Y182" s="177"/>
      <c r="Z182" s="177"/>
      <c r="AA182" s="93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1006"/>
      <c r="B183" s="239"/>
      <c r="C183" s="238"/>
      <c r="D183" s="239"/>
      <c r="E183" s="238"/>
      <c r="F183" s="302"/>
      <c r="G183" s="220"/>
      <c r="H183" s="221"/>
      <c r="I183" s="221"/>
      <c r="J183" s="221"/>
      <c r="K183" s="221"/>
      <c r="L183" s="221"/>
      <c r="M183" s="221"/>
      <c r="N183" s="221"/>
      <c r="O183" s="221"/>
      <c r="P183" s="222"/>
      <c r="Q183" s="434"/>
      <c r="R183" s="221"/>
      <c r="S183" s="221"/>
      <c r="T183" s="221"/>
      <c r="U183" s="221"/>
      <c r="V183" s="221"/>
      <c r="W183" s="221"/>
      <c r="X183" s="221"/>
      <c r="Y183" s="221"/>
      <c r="Z183" s="221"/>
      <c r="AA183" s="93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1006"/>
      <c r="B184" s="239"/>
      <c r="C184" s="238"/>
      <c r="D184" s="239"/>
      <c r="E184" s="238"/>
      <c r="F184" s="302"/>
      <c r="G184" s="220"/>
      <c r="H184" s="221"/>
      <c r="I184" s="221"/>
      <c r="J184" s="221"/>
      <c r="K184" s="221"/>
      <c r="L184" s="221"/>
      <c r="M184" s="221"/>
      <c r="N184" s="221"/>
      <c r="O184" s="221"/>
      <c r="P184" s="222"/>
      <c r="Q184" s="434"/>
      <c r="R184" s="221"/>
      <c r="S184" s="221"/>
      <c r="T184" s="221"/>
      <c r="U184" s="221"/>
      <c r="V184" s="221"/>
      <c r="W184" s="221"/>
      <c r="X184" s="221"/>
      <c r="Y184" s="221"/>
      <c r="Z184" s="221"/>
      <c r="AA184" s="93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1006"/>
      <c r="B185" s="239"/>
      <c r="C185" s="238"/>
      <c r="D185" s="239"/>
      <c r="E185" s="238"/>
      <c r="F185" s="302"/>
      <c r="G185" s="220"/>
      <c r="H185" s="221"/>
      <c r="I185" s="221"/>
      <c r="J185" s="221"/>
      <c r="K185" s="221"/>
      <c r="L185" s="221"/>
      <c r="M185" s="221"/>
      <c r="N185" s="221"/>
      <c r="O185" s="221"/>
      <c r="P185" s="222"/>
      <c r="Q185" s="434"/>
      <c r="R185" s="221"/>
      <c r="S185" s="221"/>
      <c r="T185" s="221"/>
      <c r="U185" s="221"/>
      <c r="V185" s="221"/>
      <c r="W185" s="221"/>
      <c r="X185" s="221"/>
      <c r="Y185" s="221"/>
      <c r="Z185" s="221"/>
      <c r="AA185" s="93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1006"/>
      <c r="B186" s="239"/>
      <c r="C186" s="238"/>
      <c r="D186" s="239"/>
      <c r="E186" s="303"/>
      <c r="F186" s="304"/>
      <c r="G186" s="223"/>
      <c r="H186" s="180"/>
      <c r="I186" s="180"/>
      <c r="J186" s="180"/>
      <c r="K186" s="180"/>
      <c r="L186" s="180"/>
      <c r="M186" s="180"/>
      <c r="N186" s="180"/>
      <c r="O186" s="180"/>
      <c r="P186" s="224"/>
      <c r="Q186" s="179"/>
      <c r="R186" s="180"/>
      <c r="S186" s="180"/>
      <c r="T186" s="180"/>
      <c r="U186" s="180"/>
      <c r="V186" s="180"/>
      <c r="W186" s="180"/>
      <c r="X186" s="180"/>
      <c r="Y186" s="180"/>
      <c r="Z186" s="180"/>
      <c r="AA186" s="93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1006"/>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1006"/>
      <c r="B188" s="239"/>
      <c r="C188" s="238"/>
      <c r="D188" s="239"/>
      <c r="E188" s="176" t="s">
        <v>726</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31.9" customHeight="1" x14ac:dyDescent="0.15">
      <c r="A189" s="1006"/>
      <c r="B189" s="239"/>
      <c r="C189" s="238"/>
      <c r="D189" s="239"/>
      <c r="E189" s="434"/>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35"/>
      <c r="AY189">
        <f>$AY$187</f>
        <v>1</v>
      </c>
    </row>
    <row r="190" spans="1:51" ht="45" hidden="1" customHeight="1" x14ac:dyDescent="0.15">
      <c r="A190" s="1006"/>
      <c r="B190" s="239"/>
      <c r="C190" s="238"/>
      <c r="D190" s="239"/>
      <c r="E190" s="296" t="s">
        <v>217</v>
      </c>
      <c r="F190" s="297"/>
      <c r="G190" s="298"/>
      <c r="H190" s="936"/>
      <c r="I190" s="936"/>
      <c r="J190" s="936"/>
      <c r="K190" s="936"/>
      <c r="L190" s="936"/>
      <c r="M190" s="936"/>
      <c r="N190" s="936"/>
      <c r="O190" s="936"/>
      <c r="P190" s="936"/>
      <c r="Q190" s="936"/>
      <c r="R190" s="936"/>
      <c r="S190" s="936"/>
      <c r="T190" s="936"/>
      <c r="U190" s="936"/>
      <c r="V190" s="936"/>
      <c r="W190" s="936"/>
      <c r="X190" s="936"/>
      <c r="Y190" s="936"/>
      <c r="Z190" s="936"/>
      <c r="AA190" s="936"/>
      <c r="AB190" s="936"/>
      <c r="AC190" s="936"/>
      <c r="AD190" s="936"/>
      <c r="AE190" s="936"/>
      <c r="AF190" s="936"/>
      <c r="AG190" s="936"/>
      <c r="AH190" s="936"/>
      <c r="AI190" s="936"/>
      <c r="AJ190" s="936"/>
      <c r="AK190" s="936"/>
      <c r="AL190" s="936"/>
      <c r="AM190" s="936"/>
      <c r="AN190" s="936"/>
      <c r="AO190" s="936"/>
      <c r="AP190" s="936"/>
      <c r="AQ190" s="936"/>
      <c r="AR190" s="936"/>
      <c r="AS190" s="936"/>
      <c r="AT190" s="936"/>
      <c r="AU190" s="936"/>
      <c r="AV190" s="936"/>
      <c r="AW190" s="936"/>
      <c r="AX190" s="937"/>
      <c r="AY190">
        <f>COUNTA($G$190)</f>
        <v>0</v>
      </c>
    </row>
    <row r="191" spans="1:51" ht="45" hidden="1" customHeight="1" x14ac:dyDescent="0.15">
      <c r="A191" s="1006"/>
      <c r="B191" s="239"/>
      <c r="C191" s="238"/>
      <c r="D191" s="239"/>
      <c r="E191" s="225" t="s">
        <v>216</v>
      </c>
      <c r="F191" s="226"/>
      <c r="G191" s="223"/>
      <c r="H191" s="813"/>
      <c r="I191" s="813"/>
      <c r="J191" s="813"/>
      <c r="K191" s="813"/>
      <c r="L191" s="813"/>
      <c r="M191" s="813"/>
      <c r="N191" s="813"/>
      <c r="O191" s="813"/>
      <c r="P191" s="813"/>
      <c r="Q191" s="813"/>
      <c r="R191" s="813"/>
      <c r="S191" s="813"/>
      <c r="T191" s="813"/>
      <c r="U191" s="813"/>
      <c r="V191" s="813"/>
      <c r="W191" s="813"/>
      <c r="X191" s="813"/>
      <c r="Y191" s="813"/>
      <c r="Z191" s="813"/>
      <c r="AA191" s="813"/>
      <c r="AB191" s="813"/>
      <c r="AC191" s="813"/>
      <c r="AD191" s="813"/>
      <c r="AE191" s="813"/>
      <c r="AF191" s="813"/>
      <c r="AG191" s="813"/>
      <c r="AH191" s="813"/>
      <c r="AI191" s="813"/>
      <c r="AJ191" s="813"/>
      <c r="AK191" s="813"/>
      <c r="AL191" s="813"/>
      <c r="AM191" s="813"/>
      <c r="AN191" s="813"/>
      <c r="AO191" s="813"/>
      <c r="AP191" s="813"/>
      <c r="AQ191" s="813"/>
      <c r="AR191" s="813"/>
      <c r="AS191" s="813"/>
      <c r="AT191" s="813"/>
      <c r="AU191" s="813"/>
      <c r="AV191" s="813"/>
      <c r="AW191" s="813"/>
      <c r="AX191" s="903"/>
      <c r="AY191">
        <f>$AY$190</f>
        <v>0</v>
      </c>
    </row>
    <row r="192" spans="1:51" ht="18.75" hidden="1" customHeight="1" x14ac:dyDescent="0.15">
      <c r="A192" s="1006"/>
      <c r="B192" s="239"/>
      <c r="C192" s="238"/>
      <c r="D192" s="239"/>
      <c r="E192" s="236" t="s">
        <v>189</v>
      </c>
      <c r="F192" s="301"/>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307</v>
      </c>
      <c r="AF192" s="185"/>
      <c r="AG192" s="185"/>
      <c r="AH192" s="186"/>
      <c r="AI192" s="201" t="s">
        <v>329</v>
      </c>
      <c r="AJ192" s="185"/>
      <c r="AK192" s="185"/>
      <c r="AL192" s="186"/>
      <c r="AM192" s="201" t="s">
        <v>618</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1006"/>
      <c r="B193" s="239"/>
      <c r="C193" s="238"/>
      <c r="D193" s="239"/>
      <c r="E193" s="238"/>
      <c r="F193" s="302"/>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1006"/>
      <c r="B194" s="239"/>
      <c r="C194" s="238"/>
      <c r="D194" s="239"/>
      <c r="E194" s="238"/>
      <c r="F194" s="302"/>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1006"/>
      <c r="B195" s="239"/>
      <c r="C195" s="238"/>
      <c r="D195" s="239"/>
      <c r="E195" s="238"/>
      <c r="F195" s="302"/>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1006"/>
      <c r="B196" s="239"/>
      <c r="C196" s="238"/>
      <c r="D196" s="239"/>
      <c r="E196" s="238"/>
      <c r="F196" s="302"/>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307</v>
      </c>
      <c r="AF196" s="185"/>
      <c r="AG196" s="185"/>
      <c r="AH196" s="186"/>
      <c r="AI196" s="201" t="s">
        <v>329</v>
      </c>
      <c r="AJ196" s="185"/>
      <c r="AK196" s="185"/>
      <c r="AL196" s="186"/>
      <c r="AM196" s="201" t="s">
        <v>618</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1006"/>
      <c r="B197" s="239"/>
      <c r="C197" s="238"/>
      <c r="D197" s="239"/>
      <c r="E197" s="238"/>
      <c r="F197" s="302"/>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1006"/>
      <c r="B198" s="239"/>
      <c r="C198" s="238"/>
      <c r="D198" s="239"/>
      <c r="E198" s="238"/>
      <c r="F198" s="302"/>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1006"/>
      <c r="B199" s="239"/>
      <c r="C199" s="238"/>
      <c r="D199" s="239"/>
      <c r="E199" s="238"/>
      <c r="F199" s="302"/>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1006"/>
      <c r="B200" s="239"/>
      <c r="C200" s="238"/>
      <c r="D200" s="239"/>
      <c r="E200" s="238"/>
      <c r="F200" s="302"/>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307</v>
      </c>
      <c r="AF200" s="185"/>
      <c r="AG200" s="185"/>
      <c r="AH200" s="186"/>
      <c r="AI200" s="201" t="s">
        <v>329</v>
      </c>
      <c r="AJ200" s="185"/>
      <c r="AK200" s="185"/>
      <c r="AL200" s="186"/>
      <c r="AM200" s="201" t="s">
        <v>618</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1006"/>
      <c r="B201" s="239"/>
      <c r="C201" s="238"/>
      <c r="D201" s="239"/>
      <c r="E201" s="238"/>
      <c r="F201" s="302"/>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1006"/>
      <c r="B202" s="239"/>
      <c r="C202" s="238"/>
      <c r="D202" s="239"/>
      <c r="E202" s="238"/>
      <c r="F202" s="302"/>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1006"/>
      <c r="B203" s="239"/>
      <c r="C203" s="238"/>
      <c r="D203" s="239"/>
      <c r="E203" s="238"/>
      <c r="F203" s="302"/>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1006"/>
      <c r="B204" s="239"/>
      <c r="C204" s="238"/>
      <c r="D204" s="239"/>
      <c r="E204" s="238"/>
      <c r="F204" s="302"/>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307</v>
      </c>
      <c r="AF204" s="185"/>
      <c r="AG204" s="185"/>
      <c r="AH204" s="186"/>
      <c r="AI204" s="201" t="s">
        <v>329</v>
      </c>
      <c r="AJ204" s="185"/>
      <c r="AK204" s="185"/>
      <c r="AL204" s="186"/>
      <c r="AM204" s="201" t="s">
        <v>618</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1006"/>
      <c r="B205" s="239"/>
      <c r="C205" s="238"/>
      <c r="D205" s="239"/>
      <c r="E205" s="238"/>
      <c r="F205" s="302"/>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1006"/>
      <c r="B206" s="239"/>
      <c r="C206" s="238"/>
      <c r="D206" s="239"/>
      <c r="E206" s="238"/>
      <c r="F206" s="302"/>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1006"/>
      <c r="B207" s="239"/>
      <c r="C207" s="238"/>
      <c r="D207" s="239"/>
      <c r="E207" s="238"/>
      <c r="F207" s="302"/>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1006"/>
      <c r="B208" s="239"/>
      <c r="C208" s="238"/>
      <c r="D208" s="239"/>
      <c r="E208" s="238"/>
      <c r="F208" s="302"/>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307</v>
      </c>
      <c r="AF208" s="185"/>
      <c r="AG208" s="185"/>
      <c r="AH208" s="186"/>
      <c r="AI208" s="201" t="s">
        <v>329</v>
      </c>
      <c r="AJ208" s="185"/>
      <c r="AK208" s="185"/>
      <c r="AL208" s="186"/>
      <c r="AM208" s="201" t="s">
        <v>618</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1006"/>
      <c r="B209" s="239"/>
      <c r="C209" s="238"/>
      <c r="D209" s="239"/>
      <c r="E209" s="238"/>
      <c r="F209" s="302"/>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1006"/>
      <c r="B210" s="239"/>
      <c r="C210" s="238"/>
      <c r="D210" s="239"/>
      <c r="E210" s="238"/>
      <c r="F210" s="302"/>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1006"/>
      <c r="B211" s="239"/>
      <c r="C211" s="238"/>
      <c r="D211" s="239"/>
      <c r="E211" s="238"/>
      <c r="F211" s="302"/>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1006"/>
      <c r="B212" s="239"/>
      <c r="C212" s="238"/>
      <c r="D212" s="239"/>
      <c r="E212" s="238"/>
      <c r="F212" s="302"/>
      <c r="G212" s="258" t="s">
        <v>201</v>
      </c>
      <c r="H212" s="185"/>
      <c r="I212" s="185"/>
      <c r="J212" s="185"/>
      <c r="K212" s="185"/>
      <c r="L212" s="185"/>
      <c r="M212" s="185"/>
      <c r="N212" s="185"/>
      <c r="O212" s="185"/>
      <c r="P212" s="186"/>
      <c r="Q212" s="201" t="s">
        <v>254</v>
      </c>
      <c r="R212" s="185"/>
      <c r="S212" s="185"/>
      <c r="T212" s="185"/>
      <c r="U212" s="185"/>
      <c r="V212" s="185"/>
      <c r="W212" s="185"/>
      <c r="X212" s="185"/>
      <c r="Y212" s="185"/>
      <c r="Z212" s="185"/>
      <c r="AA212" s="185"/>
      <c r="AB212" s="273" t="s">
        <v>255</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99"/>
      <c r="AY212">
        <f>COUNTA($G$214)</f>
        <v>0</v>
      </c>
    </row>
    <row r="213" spans="1:51" ht="22.5" hidden="1" customHeight="1" x14ac:dyDescent="0.15">
      <c r="A213" s="1006"/>
      <c r="B213" s="239"/>
      <c r="C213" s="238"/>
      <c r="D213" s="239"/>
      <c r="E213" s="238"/>
      <c r="F213" s="302"/>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1006"/>
      <c r="B214" s="239"/>
      <c r="C214" s="238"/>
      <c r="D214" s="239"/>
      <c r="E214" s="238"/>
      <c r="F214" s="302"/>
      <c r="G214" s="218"/>
      <c r="H214" s="177"/>
      <c r="I214" s="177"/>
      <c r="J214" s="177"/>
      <c r="K214" s="177"/>
      <c r="L214" s="177"/>
      <c r="M214" s="177"/>
      <c r="N214" s="177"/>
      <c r="O214" s="177"/>
      <c r="P214" s="219"/>
      <c r="Q214" s="993"/>
      <c r="R214" s="994"/>
      <c r="S214" s="994"/>
      <c r="T214" s="994"/>
      <c r="U214" s="994"/>
      <c r="V214" s="994"/>
      <c r="W214" s="994"/>
      <c r="X214" s="994"/>
      <c r="Y214" s="994"/>
      <c r="Z214" s="994"/>
      <c r="AA214" s="99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1006"/>
      <c r="B215" s="239"/>
      <c r="C215" s="238"/>
      <c r="D215" s="239"/>
      <c r="E215" s="238"/>
      <c r="F215" s="302"/>
      <c r="G215" s="220"/>
      <c r="H215" s="221"/>
      <c r="I215" s="221"/>
      <c r="J215" s="221"/>
      <c r="K215" s="221"/>
      <c r="L215" s="221"/>
      <c r="M215" s="221"/>
      <c r="N215" s="221"/>
      <c r="O215" s="221"/>
      <c r="P215" s="222"/>
      <c r="Q215" s="996"/>
      <c r="R215" s="997"/>
      <c r="S215" s="997"/>
      <c r="T215" s="997"/>
      <c r="U215" s="997"/>
      <c r="V215" s="997"/>
      <c r="W215" s="997"/>
      <c r="X215" s="997"/>
      <c r="Y215" s="997"/>
      <c r="Z215" s="997"/>
      <c r="AA215" s="99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1006"/>
      <c r="B216" s="239"/>
      <c r="C216" s="238"/>
      <c r="D216" s="239"/>
      <c r="E216" s="238"/>
      <c r="F216" s="302"/>
      <c r="G216" s="220"/>
      <c r="H216" s="221"/>
      <c r="I216" s="221"/>
      <c r="J216" s="221"/>
      <c r="K216" s="221"/>
      <c r="L216" s="221"/>
      <c r="M216" s="221"/>
      <c r="N216" s="221"/>
      <c r="O216" s="221"/>
      <c r="P216" s="222"/>
      <c r="Q216" s="996"/>
      <c r="R216" s="997"/>
      <c r="S216" s="997"/>
      <c r="T216" s="997"/>
      <c r="U216" s="997"/>
      <c r="V216" s="997"/>
      <c r="W216" s="997"/>
      <c r="X216" s="997"/>
      <c r="Y216" s="997"/>
      <c r="Z216" s="997"/>
      <c r="AA216" s="998"/>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1006"/>
      <c r="B217" s="239"/>
      <c r="C217" s="238"/>
      <c r="D217" s="239"/>
      <c r="E217" s="238"/>
      <c r="F217" s="302"/>
      <c r="G217" s="220"/>
      <c r="H217" s="221"/>
      <c r="I217" s="221"/>
      <c r="J217" s="221"/>
      <c r="K217" s="221"/>
      <c r="L217" s="221"/>
      <c r="M217" s="221"/>
      <c r="N217" s="221"/>
      <c r="O217" s="221"/>
      <c r="P217" s="222"/>
      <c r="Q217" s="996"/>
      <c r="R217" s="997"/>
      <c r="S217" s="997"/>
      <c r="T217" s="997"/>
      <c r="U217" s="997"/>
      <c r="V217" s="997"/>
      <c r="W217" s="997"/>
      <c r="X217" s="997"/>
      <c r="Y217" s="997"/>
      <c r="Z217" s="997"/>
      <c r="AA217" s="99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1006"/>
      <c r="B218" s="239"/>
      <c r="C218" s="238"/>
      <c r="D218" s="239"/>
      <c r="E218" s="238"/>
      <c r="F218" s="302"/>
      <c r="G218" s="223"/>
      <c r="H218" s="180"/>
      <c r="I218" s="180"/>
      <c r="J218" s="180"/>
      <c r="K218" s="180"/>
      <c r="L218" s="180"/>
      <c r="M218" s="180"/>
      <c r="N218" s="180"/>
      <c r="O218" s="180"/>
      <c r="P218" s="224"/>
      <c r="Q218" s="999"/>
      <c r="R218" s="1000"/>
      <c r="S218" s="1000"/>
      <c r="T218" s="1000"/>
      <c r="U218" s="1000"/>
      <c r="V218" s="1000"/>
      <c r="W218" s="1000"/>
      <c r="X218" s="1000"/>
      <c r="Y218" s="1000"/>
      <c r="Z218" s="1000"/>
      <c r="AA218" s="100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1006"/>
      <c r="B219" s="239"/>
      <c r="C219" s="238"/>
      <c r="D219" s="239"/>
      <c r="E219" s="238"/>
      <c r="F219" s="302"/>
      <c r="G219" s="258" t="s">
        <v>201</v>
      </c>
      <c r="H219" s="185"/>
      <c r="I219" s="185"/>
      <c r="J219" s="185"/>
      <c r="K219" s="185"/>
      <c r="L219" s="185"/>
      <c r="M219" s="185"/>
      <c r="N219" s="185"/>
      <c r="O219" s="185"/>
      <c r="P219" s="186"/>
      <c r="Q219" s="201" t="s">
        <v>254</v>
      </c>
      <c r="R219" s="185"/>
      <c r="S219" s="185"/>
      <c r="T219" s="185"/>
      <c r="U219" s="185"/>
      <c r="V219" s="185"/>
      <c r="W219" s="185"/>
      <c r="X219" s="185"/>
      <c r="Y219" s="185"/>
      <c r="Z219" s="185"/>
      <c r="AA219" s="185"/>
      <c r="AB219" s="273" t="s">
        <v>255</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1006"/>
      <c r="B220" s="239"/>
      <c r="C220" s="238"/>
      <c r="D220" s="239"/>
      <c r="E220" s="238"/>
      <c r="F220" s="302"/>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1006"/>
      <c r="B221" s="239"/>
      <c r="C221" s="238"/>
      <c r="D221" s="239"/>
      <c r="E221" s="238"/>
      <c r="F221" s="302"/>
      <c r="G221" s="218"/>
      <c r="H221" s="177"/>
      <c r="I221" s="177"/>
      <c r="J221" s="177"/>
      <c r="K221" s="177"/>
      <c r="L221" s="177"/>
      <c r="M221" s="177"/>
      <c r="N221" s="177"/>
      <c r="O221" s="177"/>
      <c r="P221" s="219"/>
      <c r="Q221" s="993"/>
      <c r="R221" s="994"/>
      <c r="S221" s="994"/>
      <c r="T221" s="994"/>
      <c r="U221" s="994"/>
      <c r="V221" s="994"/>
      <c r="W221" s="994"/>
      <c r="X221" s="994"/>
      <c r="Y221" s="994"/>
      <c r="Z221" s="994"/>
      <c r="AA221" s="99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1006"/>
      <c r="B222" s="239"/>
      <c r="C222" s="238"/>
      <c r="D222" s="239"/>
      <c r="E222" s="238"/>
      <c r="F222" s="302"/>
      <c r="G222" s="220"/>
      <c r="H222" s="221"/>
      <c r="I222" s="221"/>
      <c r="J222" s="221"/>
      <c r="K222" s="221"/>
      <c r="L222" s="221"/>
      <c r="M222" s="221"/>
      <c r="N222" s="221"/>
      <c r="O222" s="221"/>
      <c r="P222" s="222"/>
      <c r="Q222" s="996"/>
      <c r="R222" s="997"/>
      <c r="S222" s="997"/>
      <c r="T222" s="997"/>
      <c r="U222" s="997"/>
      <c r="V222" s="997"/>
      <c r="W222" s="997"/>
      <c r="X222" s="997"/>
      <c r="Y222" s="997"/>
      <c r="Z222" s="997"/>
      <c r="AA222" s="99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1006"/>
      <c r="B223" s="239"/>
      <c r="C223" s="238"/>
      <c r="D223" s="239"/>
      <c r="E223" s="238"/>
      <c r="F223" s="302"/>
      <c r="G223" s="220"/>
      <c r="H223" s="221"/>
      <c r="I223" s="221"/>
      <c r="J223" s="221"/>
      <c r="K223" s="221"/>
      <c r="L223" s="221"/>
      <c r="M223" s="221"/>
      <c r="N223" s="221"/>
      <c r="O223" s="221"/>
      <c r="P223" s="222"/>
      <c r="Q223" s="996"/>
      <c r="R223" s="997"/>
      <c r="S223" s="997"/>
      <c r="T223" s="997"/>
      <c r="U223" s="997"/>
      <c r="V223" s="997"/>
      <c r="W223" s="997"/>
      <c r="X223" s="997"/>
      <c r="Y223" s="997"/>
      <c r="Z223" s="997"/>
      <c r="AA223" s="998"/>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1006"/>
      <c r="B224" s="239"/>
      <c r="C224" s="238"/>
      <c r="D224" s="239"/>
      <c r="E224" s="238"/>
      <c r="F224" s="302"/>
      <c r="G224" s="220"/>
      <c r="H224" s="221"/>
      <c r="I224" s="221"/>
      <c r="J224" s="221"/>
      <c r="K224" s="221"/>
      <c r="L224" s="221"/>
      <c r="M224" s="221"/>
      <c r="N224" s="221"/>
      <c r="O224" s="221"/>
      <c r="P224" s="222"/>
      <c r="Q224" s="996"/>
      <c r="R224" s="997"/>
      <c r="S224" s="997"/>
      <c r="T224" s="997"/>
      <c r="U224" s="997"/>
      <c r="V224" s="997"/>
      <c r="W224" s="997"/>
      <c r="X224" s="997"/>
      <c r="Y224" s="997"/>
      <c r="Z224" s="997"/>
      <c r="AA224" s="99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1006"/>
      <c r="B225" s="239"/>
      <c r="C225" s="238"/>
      <c r="D225" s="239"/>
      <c r="E225" s="238"/>
      <c r="F225" s="302"/>
      <c r="G225" s="223"/>
      <c r="H225" s="180"/>
      <c r="I225" s="180"/>
      <c r="J225" s="180"/>
      <c r="K225" s="180"/>
      <c r="L225" s="180"/>
      <c r="M225" s="180"/>
      <c r="N225" s="180"/>
      <c r="O225" s="180"/>
      <c r="P225" s="224"/>
      <c r="Q225" s="999"/>
      <c r="R225" s="1000"/>
      <c r="S225" s="1000"/>
      <c r="T225" s="1000"/>
      <c r="U225" s="1000"/>
      <c r="V225" s="1000"/>
      <c r="W225" s="1000"/>
      <c r="X225" s="1000"/>
      <c r="Y225" s="1000"/>
      <c r="Z225" s="1000"/>
      <c r="AA225" s="100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1006"/>
      <c r="B226" s="239"/>
      <c r="C226" s="238"/>
      <c r="D226" s="239"/>
      <c r="E226" s="238"/>
      <c r="F226" s="302"/>
      <c r="G226" s="258" t="s">
        <v>201</v>
      </c>
      <c r="H226" s="185"/>
      <c r="I226" s="185"/>
      <c r="J226" s="185"/>
      <c r="K226" s="185"/>
      <c r="L226" s="185"/>
      <c r="M226" s="185"/>
      <c r="N226" s="185"/>
      <c r="O226" s="185"/>
      <c r="P226" s="186"/>
      <c r="Q226" s="201" t="s">
        <v>254</v>
      </c>
      <c r="R226" s="185"/>
      <c r="S226" s="185"/>
      <c r="T226" s="185"/>
      <c r="U226" s="185"/>
      <c r="V226" s="185"/>
      <c r="W226" s="185"/>
      <c r="X226" s="185"/>
      <c r="Y226" s="185"/>
      <c r="Z226" s="185"/>
      <c r="AA226" s="185"/>
      <c r="AB226" s="273" t="s">
        <v>255</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1006"/>
      <c r="B227" s="239"/>
      <c r="C227" s="238"/>
      <c r="D227" s="239"/>
      <c r="E227" s="238"/>
      <c r="F227" s="302"/>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1006"/>
      <c r="B228" s="239"/>
      <c r="C228" s="238"/>
      <c r="D228" s="239"/>
      <c r="E228" s="238"/>
      <c r="F228" s="302"/>
      <c r="G228" s="218"/>
      <c r="H228" s="177"/>
      <c r="I228" s="177"/>
      <c r="J228" s="177"/>
      <c r="K228" s="177"/>
      <c r="L228" s="177"/>
      <c r="M228" s="177"/>
      <c r="N228" s="177"/>
      <c r="O228" s="177"/>
      <c r="P228" s="219"/>
      <c r="Q228" s="993"/>
      <c r="R228" s="994"/>
      <c r="S228" s="994"/>
      <c r="T228" s="994"/>
      <c r="U228" s="994"/>
      <c r="V228" s="994"/>
      <c r="W228" s="994"/>
      <c r="X228" s="994"/>
      <c r="Y228" s="994"/>
      <c r="Z228" s="994"/>
      <c r="AA228" s="99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1006"/>
      <c r="B229" s="239"/>
      <c r="C229" s="238"/>
      <c r="D229" s="239"/>
      <c r="E229" s="238"/>
      <c r="F229" s="302"/>
      <c r="G229" s="220"/>
      <c r="H229" s="221"/>
      <c r="I229" s="221"/>
      <c r="J229" s="221"/>
      <c r="K229" s="221"/>
      <c r="L229" s="221"/>
      <c r="M229" s="221"/>
      <c r="N229" s="221"/>
      <c r="O229" s="221"/>
      <c r="P229" s="222"/>
      <c r="Q229" s="996"/>
      <c r="R229" s="997"/>
      <c r="S229" s="997"/>
      <c r="T229" s="997"/>
      <c r="U229" s="997"/>
      <c r="V229" s="997"/>
      <c r="W229" s="997"/>
      <c r="X229" s="997"/>
      <c r="Y229" s="997"/>
      <c r="Z229" s="997"/>
      <c r="AA229" s="99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1006"/>
      <c r="B230" s="239"/>
      <c r="C230" s="238"/>
      <c r="D230" s="239"/>
      <c r="E230" s="238"/>
      <c r="F230" s="302"/>
      <c r="G230" s="220"/>
      <c r="H230" s="221"/>
      <c r="I230" s="221"/>
      <c r="J230" s="221"/>
      <c r="K230" s="221"/>
      <c r="L230" s="221"/>
      <c r="M230" s="221"/>
      <c r="N230" s="221"/>
      <c r="O230" s="221"/>
      <c r="P230" s="222"/>
      <c r="Q230" s="996"/>
      <c r="R230" s="997"/>
      <c r="S230" s="997"/>
      <c r="T230" s="997"/>
      <c r="U230" s="997"/>
      <c r="V230" s="997"/>
      <c r="W230" s="997"/>
      <c r="X230" s="997"/>
      <c r="Y230" s="997"/>
      <c r="Z230" s="997"/>
      <c r="AA230" s="998"/>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1006"/>
      <c r="B231" s="239"/>
      <c r="C231" s="238"/>
      <c r="D231" s="239"/>
      <c r="E231" s="238"/>
      <c r="F231" s="302"/>
      <c r="G231" s="220"/>
      <c r="H231" s="221"/>
      <c r="I231" s="221"/>
      <c r="J231" s="221"/>
      <c r="K231" s="221"/>
      <c r="L231" s="221"/>
      <c r="M231" s="221"/>
      <c r="N231" s="221"/>
      <c r="O231" s="221"/>
      <c r="P231" s="222"/>
      <c r="Q231" s="996"/>
      <c r="R231" s="997"/>
      <c r="S231" s="997"/>
      <c r="T231" s="997"/>
      <c r="U231" s="997"/>
      <c r="V231" s="997"/>
      <c r="W231" s="997"/>
      <c r="X231" s="997"/>
      <c r="Y231" s="997"/>
      <c r="Z231" s="997"/>
      <c r="AA231" s="99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1006"/>
      <c r="B232" s="239"/>
      <c r="C232" s="238"/>
      <c r="D232" s="239"/>
      <c r="E232" s="238"/>
      <c r="F232" s="302"/>
      <c r="G232" s="223"/>
      <c r="H232" s="180"/>
      <c r="I232" s="180"/>
      <c r="J232" s="180"/>
      <c r="K232" s="180"/>
      <c r="L232" s="180"/>
      <c r="M232" s="180"/>
      <c r="N232" s="180"/>
      <c r="O232" s="180"/>
      <c r="P232" s="224"/>
      <c r="Q232" s="999"/>
      <c r="R232" s="1000"/>
      <c r="S232" s="1000"/>
      <c r="T232" s="1000"/>
      <c r="U232" s="1000"/>
      <c r="V232" s="1000"/>
      <c r="W232" s="1000"/>
      <c r="X232" s="1000"/>
      <c r="Y232" s="1000"/>
      <c r="Z232" s="1000"/>
      <c r="AA232" s="100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1006"/>
      <c r="B233" s="239"/>
      <c r="C233" s="238"/>
      <c r="D233" s="239"/>
      <c r="E233" s="238"/>
      <c r="F233" s="302"/>
      <c r="G233" s="258" t="s">
        <v>201</v>
      </c>
      <c r="H233" s="185"/>
      <c r="I233" s="185"/>
      <c r="J233" s="185"/>
      <c r="K233" s="185"/>
      <c r="L233" s="185"/>
      <c r="M233" s="185"/>
      <c r="N233" s="185"/>
      <c r="O233" s="185"/>
      <c r="P233" s="186"/>
      <c r="Q233" s="201" t="s">
        <v>254</v>
      </c>
      <c r="R233" s="185"/>
      <c r="S233" s="185"/>
      <c r="T233" s="185"/>
      <c r="U233" s="185"/>
      <c r="V233" s="185"/>
      <c r="W233" s="185"/>
      <c r="X233" s="185"/>
      <c r="Y233" s="185"/>
      <c r="Z233" s="185"/>
      <c r="AA233" s="185"/>
      <c r="AB233" s="273" t="s">
        <v>255</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1006"/>
      <c r="B234" s="239"/>
      <c r="C234" s="238"/>
      <c r="D234" s="239"/>
      <c r="E234" s="238"/>
      <c r="F234" s="302"/>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1006"/>
      <c r="B235" s="239"/>
      <c r="C235" s="238"/>
      <c r="D235" s="239"/>
      <c r="E235" s="238"/>
      <c r="F235" s="302"/>
      <c r="G235" s="218"/>
      <c r="H235" s="177"/>
      <c r="I235" s="177"/>
      <c r="J235" s="177"/>
      <c r="K235" s="177"/>
      <c r="L235" s="177"/>
      <c r="M235" s="177"/>
      <c r="N235" s="177"/>
      <c r="O235" s="177"/>
      <c r="P235" s="219"/>
      <c r="Q235" s="993"/>
      <c r="R235" s="994"/>
      <c r="S235" s="994"/>
      <c r="T235" s="994"/>
      <c r="U235" s="994"/>
      <c r="V235" s="994"/>
      <c r="W235" s="994"/>
      <c r="X235" s="994"/>
      <c r="Y235" s="994"/>
      <c r="Z235" s="994"/>
      <c r="AA235" s="99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1006"/>
      <c r="B236" s="239"/>
      <c r="C236" s="238"/>
      <c r="D236" s="239"/>
      <c r="E236" s="238"/>
      <c r="F236" s="302"/>
      <c r="G236" s="220"/>
      <c r="H236" s="221"/>
      <c r="I236" s="221"/>
      <c r="J236" s="221"/>
      <c r="K236" s="221"/>
      <c r="L236" s="221"/>
      <c r="M236" s="221"/>
      <c r="N236" s="221"/>
      <c r="O236" s="221"/>
      <c r="P236" s="222"/>
      <c r="Q236" s="996"/>
      <c r="R236" s="997"/>
      <c r="S236" s="997"/>
      <c r="T236" s="997"/>
      <c r="U236" s="997"/>
      <c r="V236" s="997"/>
      <c r="W236" s="997"/>
      <c r="X236" s="997"/>
      <c r="Y236" s="997"/>
      <c r="Z236" s="997"/>
      <c r="AA236" s="99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1006"/>
      <c r="B237" s="239"/>
      <c r="C237" s="238"/>
      <c r="D237" s="239"/>
      <c r="E237" s="238"/>
      <c r="F237" s="302"/>
      <c r="G237" s="220"/>
      <c r="H237" s="221"/>
      <c r="I237" s="221"/>
      <c r="J237" s="221"/>
      <c r="K237" s="221"/>
      <c r="L237" s="221"/>
      <c r="M237" s="221"/>
      <c r="N237" s="221"/>
      <c r="O237" s="221"/>
      <c r="P237" s="222"/>
      <c r="Q237" s="996"/>
      <c r="R237" s="997"/>
      <c r="S237" s="997"/>
      <c r="T237" s="997"/>
      <c r="U237" s="997"/>
      <c r="V237" s="997"/>
      <c r="W237" s="997"/>
      <c r="X237" s="997"/>
      <c r="Y237" s="997"/>
      <c r="Z237" s="997"/>
      <c r="AA237" s="998"/>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1006"/>
      <c r="B238" s="239"/>
      <c r="C238" s="238"/>
      <c r="D238" s="239"/>
      <c r="E238" s="238"/>
      <c r="F238" s="302"/>
      <c r="G238" s="220"/>
      <c r="H238" s="221"/>
      <c r="I238" s="221"/>
      <c r="J238" s="221"/>
      <c r="K238" s="221"/>
      <c r="L238" s="221"/>
      <c r="M238" s="221"/>
      <c r="N238" s="221"/>
      <c r="O238" s="221"/>
      <c r="P238" s="222"/>
      <c r="Q238" s="996"/>
      <c r="R238" s="997"/>
      <c r="S238" s="997"/>
      <c r="T238" s="997"/>
      <c r="U238" s="997"/>
      <c r="V238" s="997"/>
      <c r="W238" s="997"/>
      <c r="X238" s="997"/>
      <c r="Y238" s="997"/>
      <c r="Z238" s="997"/>
      <c r="AA238" s="99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1006"/>
      <c r="B239" s="239"/>
      <c r="C239" s="238"/>
      <c r="D239" s="239"/>
      <c r="E239" s="238"/>
      <c r="F239" s="302"/>
      <c r="G239" s="223"/>
      <c r="H239" s="180"/>
      <c r="I239" s="180"/>
      <c r="J239" s="180"/>
      <c r="K239" s="180"/>
      <c r="L239" s="180"/>
      <c r="M239" s="180"/>
      <c r="N239" s="180"/>
      <c r="O239" s="180"/>
      <c r="P239" s="224"/>
      <c r="Q239" s="999"/>
      <c r="R239" s="1000"/>
      <c r="S239" s="1000"/>
      <c r="T239" s="1000"/>
      <c r="U239" s="1000"/>
      <c r="V239" s="1000"/>
      <c r="W239" s="1000"/>
      <c r="X239" s="1000"/>
      <c r="Y239" s="1000"/>
      <c r="Z239" s="1000"/>
      <c r="AA239" s="100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1006"/>
      <c r="B240" s="239"/>
      <c r="C240" s="238"/>
      <c r="D240" s="239"/>
      <c r="E240" s="238"/>
      <c r="F240" s="302"/>
      <c r="G240" s="258" t="s">
        <v>201</v>
      </c>
      <c r="H240" s="185"/>
      <c r="I240" s="185"/>
      <c r="J240" s="185"/>
      <c r="K240" s="185"/>
      <c r="L240" s="185"/>
      <c r="M240" s="185"/>
      <c r="N240" s="185"/>
      <c r="O240" s="185"/>
      <c r="P240" s="186"/>
      <c r="Q240" s="201" t="s">
        <v>254</v>
      </c>
      <c r="R240" s="185"/>
      <c r="S240" s="185"/>
      <c r="T240" s="185"/>
      <c r="U240" s="185"/>
      <c r="V240" s="185"/>
      <c r="W240" s="185"/>
      <c r="X240" s="185"/>
      <c r="Y240" s="185"/>
      <c r="Z240" s="185"/>
      <c r="AA240" s="185"/>
      <c r="AB240" s="273" t="s">
        <v>255</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1006"/>
      <c r="B241" s="239"/>
      <c r="C241" s="238"/>
      <c r="D241" s="239"/>
      <c r="E241" s="238"/>
      <c r="F241" s="302"/>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1006"/>
      <c r="B242" s="239"/>
      <c r="C242" s="238"/>
      <c r="D242" s="239"/>
      <c r="E242" s="238"/>
      <c r="F242" s="302"/>
      <c r="G242" s="218"/>
      <c r="H242" s="177"/>
      <c r="I242" s="177"/>
      <c r="J242" s="177"/>
      <c r="K242" s="177"/>
      <c r="L242" s="177"/>
      <c r="M242" s="177"/>
      <c r="N242" s="177"/>
      <c r="O242" s="177"/>
      <c r="P242" s="219"/>
      <c r="Q242" s="993"/>
      <c r="R242" s="994"/>
      <c r="S242" s="994"/>
      <c r="T242" s="994"/>
      <c r="U242" s="994"/>
      <c r="V242" s="994"/>
      <c r="W242" s="994"/>
      <c r="X242" s="994"/>
      <c r="Y242" s="994"/>
      <c r="Z242" s="994"/>
      <c r="AA242" s="99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1006"/>
      <c r="B243" s="239"/>
      <c r="C243" s="238"/>
      <c r="D243" s="239"/>
      <c r="E243" s="238"/>
      <c r="F243" s="302"/>
      <c r="G243" s="220"/>
      <c r="H243" s="221"/>
      <c r="I243" s="221"/>
      <c r="J243" s="221"/>
      <c r="K243" s="221"/>
      <c r="L243" s="221"/>
      <c r="M243" s="221"/>
      <c r="N243" s="221"/>
      <c r="O243" s="221"/>
      <c r="P243" s="222"/>
      <c r="Q243" s="996"/>
      <c r="R243" s="997"/>
      <c r="S243" s="997"/>
      <c r="T243" s="997"/>
      <c r="U243" s="997"/>
      <c r="V243" s="997"/>
      <c r="W243" s="997"/>
      <c r="X243" s="997"/>
      <c r="Y243" s="997"/>
      <c r="Z243" s="997"/>
      <c r="AA243" s="99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1006"/>
      <c r="B244" s="239"/>
      <c r="C244" s="238"/>
      <c r="D244" s="239"/>
      <c r="E244" s="238"/>
      <c r="F244" s="302"/>
      <c r="G244" s="220"/>
      <c r="H244" s="221"/>
      <c r="I244" s="221"/>
      <c r="J244" s="221"/>
      <c r="K244" s="221"/>
      <c r="L244" s="221"/>
      <c r="M244" s="221"/>
      <c r="N244" s="221"/>
      <c r="O244" s="221"/>
      <c r="P244" s="222"/>
      <c r="Q244" s="996"/>
      <c r="R244" s="997"/>
      <c r="S244" s="997"/>
      <c r="T244" s="997"/>
      <c r="U244" s="997"/>
      <c r="V244" s="997"/>
      <c r="W244" s="997"/>
      <c r="X244" s="997"/>
      <c r="Y244" s="997"/>
      <c r="Z244" s="997"/>
      <c r="AA244" s="998"/>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1006"/>
      <c r="B245" s="239"/>
      <c r="C245" s="238"/>
      <c r="D245" s="239"/>
      <c r="E245" s="238"/>
      <c r="F245" s="302"/>
      <c r="G245" s="220"/>
      <c r="H245" s="221"/>
      <c r="I245" s="221"/>
      <c r="J245" s="221"/>
      <c r="K245" s="221"/>
      <c r="L245" s="221"/>
      <c r="M245" s="221"/>
      <c r="N245" s="221"/>
      <c r="O245" s="221"/>
      <c r="P245" s="222"/>
      <c r="Q245" s="996"/>
      <c r="R245" s="997"/>
      <c r="S245" s="997"/>
      <c r="T245" s="997"/>
      <c r="U245" s="997"/>
      <c r="V245" s="997"/>
      <c r="W245" s="997"/>
      <c r="X245" s="997"/>
      <c r="Y245" s="997"/>
      <c r="Z245" s="997"/>
      <c r="AA245" s="99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1006"/>
      <c r="B246" s="239"/>
      <c r="C246" s="238"/>
      <c r="D246" s="239"/>
      <c r="E246" s="303"/>
      <c r="F246" s="304"/>
      <c r="G246" s="223"/>
      <c r="H246" s="180"/>
      <c r="I246" s="180"/>
      <c r="J246" s="180"/>
      <c r="K246" s="180"/>
      <c r="L246" s="180"/>
      <c r="M246" s="180"/>
      <c r="N246" s="180"/>
      <c r="O246" s="180"/>
      <c r="P246" s="224"/>
      <c r="Q246" s="999"/>
      <c r="R246" s="1000"/>
      <c r="S246" s="1000"/>
      <c r="T246" s="1000"/>
      <c r="U246" s="1000"/>
      <c r="V246" s="1000"/>
      <c r="W246" s="1000"/>
      <c r="X246" s="1000"/>
      <c r="Y246" s="1000"/>
      <c r="Z246" s="1000"/>
      <c r="AA246" s="100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1006"/>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100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1006"/>
      <c r="B249" s="239"/>
      <c r="C249" s="238"/>
      <c r="D249" s="239"/>
      <c r="E249" s="434"/>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35"/>
      <c r="AY249">
        <f>$AY$247</f>
        <v>0</v>
      </c>
    </row>
    <row r="250" spans="1:51" ht="45" hidden="1" customHeight="1" x14ac:dyDescent="0.15">
      <c r="A250" s="1006"/>
      <c r="B250" s="239"/>
      <c r="C250" s="238"/>
      <c r="D250" s="239"/>
      <c r="E250" s="296" t="s">
        <v>217</v>
      </c>
      <c r="F250" s="297"/>
      <c r="G250" s="298"/>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c r="AY250">
        <f>COUNTA($G$250)</f>
        <v>0</v>
      </c>
    </row>
    <row r="251" spans="1:51" ht="45" hidden="1" customHeight="1" x14ac:dyDescent="0.15">
      <c r="A251" s="1006"/>
      <c r="B251" s="239"/>
      <c r="C251" s="238"/>
      <c r="D251" s="239"/>
      <c r="E251" s="225" t="s">
        <v>216</v>
      </c>
      <c r="F251" s="226"/>
      <c r="G251" s="223"/>
      <c r="H251" s="813"/>
      <c r="I251" s="813"/>
      <c r="J251" s="813"/>
      <c r="K251" s="813"/>
      <c r="L251" s="813"/>
      <c r="M251" s="813"/>
      <c r="N251" s="813"/>
      <c r="O251" s="813"/>
      <c r="P251" s="813"/>
      <c r="Q251" s="813"/>
      <c r="R251" s="813"/>
      <c r="S251" s="813"/>
      <c r="T251" s="813"/>
      <c r="U251" s="813"/>
      <c r="V251" s="813"/>
      <c r="W251" s="813"/>
      <c r="X251" s="813"/>
      <c r="Y251" s="813"/>
      <c r="Z251" s="813"/>
      <c r="AA251" s="813"/>
      <c r="AB251" s="813"/>
      <c r="AC251" s="813"/>
      <c r="AD251" s="813"/>
      <c r="AE251" s="813"/>
      <c r="AF251" s="813"/>
      <c r="AG251" s="813"/>
      <c r="AH251" s="813"/>
      <c r="AI251" s="813"/>
      <c r="AJ251" s="813"/>
      <c r="AK251" s="813"/>
      <c r="AL251" s="813"/>
      <c r="AM251" s="813"/>
      <c r="AN251" s="813"/>
      <c r="AO251" s="813"/>
      <c r="AP251" s="813"/>
      <c r="AQ251" s="813"/>
      <c r="AR251" s="813"/>
      <c r="AS251" s="813"/>
      <c r="AT251" s="813"/>
      <c r="AU251" s="813"/>
      <c r="AV251" s="813"/>
      <c r="AW251" s="813"/>
      <c r="AX251" s="903"/>
      <c r="AY251">
        <f>$AY$250</f>
        <v>0</v>
      </c>
    </row>
    <row r="252" spans="1:51" ht="18.75" hidden="1" customHeight="1" x14ac:dyDescent="0.15">
      <c r="A252" s="1006"/>
      <c r="B252" s="239"/>
      <c r="C252" s="238"/>
      <c r="D252" s="239"/>
      <c r="E252" s="236" t="s">
        <v>189</v>
      </c>
      <c r="F252" s="301"/>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307</v>
      </c>
      <c r="AF252" s="185"/>
      <c r="AG252" s="185"/>
      <c r="AH252" s="186"/>
      <c r="AI252" s="201" t="s">
        <v>329</v>
      </c>
      <c r="AJ252" s="185"/>
      <c r="AK252" s="185"/>
      <c r="AL252" s="186"/>
      <c r="AM252" s="201" t="s">
        <v>618</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1006"/>
      <c r="B253" s="239"/>
      <c r="C253" s="238"/>
      <c r="D253" s="239"/>
      <c r="E253" s="238"/>
      <c r="F253" s="302"/>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1006"/>
      <c r="B254" s="239"/>
      <c r="C254" s="238"/>
      <c r="D254" s="239"/>
      <c r="E254" s="238"/>
      <c r="F254" s="302"/>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1006"/>
      <c r="B255" s="239"/>
      <c r="C255" s="238"/>
      <c r="D255" s="239"/>
      <c r="E255" s="238"/>
      <c r="F255" s="302"/>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1006"/>
      <c r="B256" s="239"/>
      <c r="C256" s="238"/>
      <c r="D256" s="239"/>
      <c r="E256" s="238"/>
      <c r="F256" s="302"/>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307</v>
      </c>
      <c r="AF256" s="185"/>
      <c r="AG256" s="185"/>
      <c r="AH256" s="186"/>
      <c r="AI256" s="201" t="s">
        <v>329</v>
      </c>
      <c r="AJ256" s="185"/>
      <c r="AK256" s="185"/>
      <c r="AL256" s="186"/>
      <c r="AM256" s="201" t="s">
        <v>618</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1006"/>
      <c r="B257" s="239"/>
      <c r="C257" s="238"/>
      <c r="D257" s="239"/>
      <c r="E257" s="238"/>
      <c r="F257" s="302"/>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1006"/>
      <c r="B258" s="239"/>
      <c r="C258" s="238"/>
      <c r="D258" s="239"/>
      <c r="E258" s="238"/>
      <c r="F258" s="302"/>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1006"/>
      <c r="B259" s="239"/>
      <c r="C259" s="238"/>
      <c r="D259" s="239"/>
      <c r="E259" s="238"/>
      <c r="F259" s="302"/>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1006"/>
      <c r="B260" s="239"/>
      <c r="C260" s="238"/>
      <c r="D260" s="239"/>
      <c r="E260" s="238"/>
      <c r="F260" s="302"/>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307</v>
      </c>
      <c r="AF260" s="185"/>
      <c r="AG260" s="185"/>
      <c r="AH260" s="186"/>
      <c r="AI260" s="201" t="s">
        <v>329</v>
      </c>
      <c r="AJ260" s="185"/>
      <c r="AK260" s="185"/>
      <c r="AL260" s="186"/>
      <c r="AM260" s="201" t="s">
        <v>618</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1006"/>
      <c r="B261" s="239"/>
      <c r="C261" s="238"/>
      <c r="D261" s="239"/>
      <c r="E261" s="238"/>
      <c r="F261" s="302"/>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1006"/>
      <c r="B262" s="239"/>
      <c r="C262" s="238"/>
      <c r="D262" s="239"/>
      <c r="E262" s="238"/>
      <c r="F262" s="302"/>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1006"/>
      <c r="B263" s="239"/>
      <c r="C263" s="238"/>
      <c r="D263" s="239"/>
      <c r="E263" s="238"/>
      <c r="F263" s="302"/>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1006"/>
      <c r="B264" s="239"/>
      <c r="C264" s="238"/>
      <c r="D264" s="239"/>
      <c r="E264" s="238"/>
      <c r="F264" s="302"/>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307</v>
      </c>
      <c r="AF264" s="185"/>
      <c r="AG264" s="185"/>
      <c r="AH264" s="186"/>
      <c r="AI264" s="201" t="s">
        <v>329</v>
      </c>
      <c r="AJ264" s="185"/>
      <c r="AK264" s="185"/>
      <c r="AL264" s="186"/>
      <c r="AM264" s="201" t="s">
        <v>618</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1006"/>
      <c r="B265" s="239"/>
      <c r="C265" s="238"/>
      <c r="D265" s="239"/>
      <c r="E265" s="238"/>
      <c r="F265" s="302"/>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1006"/>
      <c r="B266" s="239"/>
      <c r="C266" s="238"/>
      <c r="D266" s="239"/>
      <c r="E266" s="238"/>
      <c r="F266" s="302"/>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1006"/>
      <c r="B267" s="239"/>
      <c r="C267" s="238"/>
      <c r="D267" s="239"/>
      <c r="E267" s="238"/>
      <c r="F267" s="302"/>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1006"/>
      <c r="B268" s="239"/>
      <c r="C268" s="238"/>
      <c r="D268" s="239"/>
      <c r="E268" s="238"/>
      <c r="F268" s="302"/>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307</v>
      </c>
      <c r="AF268" s="185"/>
      <c r="AG268" s="185"/>
      <c r="AH268" s="186"/>
      <c r="AI268" s="201" t="s">
        <v>329</v>
      </c>
      <c r="AJ268" s="185"/>
      <c r="AK268" s="185"/>
      <c r="AL268" s="186"/>
      <c r="AM268" s="201" t="s">
        <v>618</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1006"/>
      <c r="B269" s="239"/>
      <c r="C269" s="238"/>
      <c r="D269" s="239"/>
      <c r="E269" s="238"/>
      <c r="F269" s="302"/>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1006"/>
      <c r="B270" s="239"/>
      <c r="C270" s="238"/>
      <c r="D270" s="239"/>
      <c r="E270" s="238"/>
      <c r="F270" s="302"/>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1006"/>
      <c r="B271" s="239"/>
      <c r="C271" s="238"/>
      <c r="D271" s="239"/>
      <c r="E271" s="238"/>
      <c r="F271" s="302"/>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1006"/>
      <c r="B272" s="239"/>
      <c r="C272" s="238"/>
      <c r="D272" s="239"/>
      <c r="E272" s="238"/>
      <c r="F272" s="302"/>
      <c r="G272" s="258" t="s">
        <v>201</v>
      </c>
      <c r="H272" s="185"/>
      <c r="I272" s="185"/>
      <c r="J272" s="185"/>
      <c r="K272" s="185"/>
      <c r="L272" s="185"/>
      <c r="M272" s="185"/>
      <c r="N272" s="185"/>
      <c r="O272" s="185"/>
      <c r="P272" s="186"/>
      <c r="Q272" s="201" t="s">
        <v>254</v>
      </c>
      <c r="R272" s="185"/>
      <c r="S272" s="185"/>
      <c r="T272" s="185"/>
      <c r="U272" s="185"/>
      <c r="V272" s="185"/>
      <c r="W272" s="185"/>
      <c r="X272" s="185"/>
      <c r="Y272" s="185"/>
      <c r="Z272" s="185"/>
      <c r="AA272" s="185"/>
      <c r="AB272" s="273" t="s">
        <v>255</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99"/>
      <c r="AY272">
        <f>COUNTA($G$274)</f>
        <v>0</v>
      </c>
    </row>
    <row r="273" spans="1:51" ht="22.5" hidden="1" customHeight="1" x14ac:dyDescent="0.15">
      <c r="A273" s="1006"/>
      <c r="B273" s="239"/>
      <c r="C273" s="238"/>
      <c r="D273" s="239"/>
      <c r="E273" s="238"/>
      <c r="F273" s="302"/>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1006"/>
      <c r="B274" s="239"/>
      <c r="C274" s="238"/>
      <c r="D274" s="239"/>
      <c r="E274" s="238"/>
      <c r="F274" s="302"/>
      <c r="G274" s="218"/>
      <c r="H274" s="177"/>
      <c r="I274" s="177"/>
      <c r="J274" s="177"/>
      <c r="K274" s="177"/>
      <c r="L274" s="177"/>
      <c r="M274" s="177"/>
      <c r="N274" s="177"/>
      <c r="O274" s="177"/>
      <c r="P274" s="219"/>
      <c r="Q274" s="993"/>
      <c r="R274" s="994"/>
      <c r="S274" s="994"/>
      <c r="T274" s="994"/>
      <c r="U274" s="994"/>
      <c r="V274" s="994"/>
      <c r="W274" s="994"/>
      <c r="X274" s="994"/>
      <c r="Y274" s="994"/>
      <c r="Z274" s="994"/>
      <c r="AA274" s="99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1006"/>
      <c r="B275" s="239"/>
      <c r="C275" s="238"/>
      <c r="D275" s="239"/>
      <c r="E275" s="238"/>
      <c r="F275" s="302"/>
      <c r="G275" s="220"/>
      <c r="H275" s="221"/>
      <c r="I275" s="221"/>
      <c r="J275" s="221"/>
      <c r="K275" s="221"/>
      <c r="L275" s="221"/>
      <c r="M275" s="221"/>
      <c r="N275" s="221"/>
      <c r="O275" s="221"/>
      <c r="P275" s="222"/>
      <c r="Q275" s="996"/>
      <c r="R275" s="997"/>
      <c r="S275" s="997"/>
      <c r="T275" s="997"/>
      <c r="U275" s="997"/>
      <c r="V275" s="997"/>
      <c r="W275" s="997"/>
      <c r="X275" s="997"/>
      <c r="Y275" s="997"/>
      <c r="Z275" s="997"/>
      <c r="AA275" s="99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1006"/>
      <c r="B276" s="239"/>
      <c r="C276" s="238"/>
      <c r="D276" s="239"/>
      <c r="E276" s="238"/>
      <c r="F276" s="302"/>
      <c r="G276" s="220"/>
      <c r="H276" s="221"/>
      <c r="I276" s="221"/>
      <c r="J276" s="221"/>
      <c r="K276" s="221"/>
      <c r="L276" s="221"/>
      <c r="M276" s="221"/>
      <c r="N276" s="221"/>
      <c r="O276" s="221"/>
      <c r="P276" s="222"/>
      <c r="Q276" s="996"/>
      <c r="R276" s="997"/>
      <c r="S276" s="997"/>
      <c r="T276" s="997"/>
      <c r="U276" s="997"/>
      <c r="V276" s="997"/>
      <c r="W276" s="997"/>
      <c r="X276" s="997"/>
      <c r="Y276" s="997"/>
      <c r="Z276" s="997"/>
      <c r="AA276" s="998"/>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1006"/>
      <c r="B277" s="239"/>
      <c r="C277" s="238"/>
      <c r="D277" s="239"/>
      <c r="E277" s="238"/>
      <c r="F277" s="302"/>
      <c r="G277" s="220"/>
      <c r="H277" s="221"/>
      <c r="I277" s="221"/>
      <c r="J277" s="221"/>
      <c r="K277" s="221"/>
      <c r="L277" s="221"/>
      <c r="M277" s="221"/>
      <c r="N277" s="221"/>
      <c r="O277" s="221"/>
      <c r="P277" s="222"/>
      <c r="Q277" s="996"/>
      <c r="R277" s="997"/>
      <c r="S277" s="997"/>
      <c r="T277" s="997"/>
      <c r="U277" s="997"/>
      <c r="V277" s="997"/>
      <c r="W277" s="997"/>
      <c r="X277" s="997"/>
      <c r="Y277" s="997"/>
      <c r="Z277" s="997"/>
      <c r="AA277" s="99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1006"/>
      <c r="B278" s="239"/>
      <c r="C278" s="238"/>
      <c r="D278" s="239"/>
      <c r="E278" s="238"/>
      <c r="F278" s="302"/>
      <c r="G278" s="223"/>
      <c r="H278" s="180"/>
      <c r="I278" s="180"/>
      <c r="J278" s="180"/>
      <c r="K278" s="180"/>
      <c r="L278" s="180"/>
      <c r="M278" s="180"/>
      <c r="N278" s="180"/>
      <c r="O278" s="180"/>
      <c r="P278" s="224"/>
      <c r="Q278" s="999"/>
      <c r="R278" s="1000"/>
      <c r="S278" s="1000"/>
      <c r="T278" s="1000"/>
      <c r="U278" s="1000"/>
      <c r="V278" s="1000"/>
      <c r="W278" s="1000"/>
      <c r="X278" s="1000"/>
      <c r="Y278" s="1000"/>
      <c r="Z278" s="1000"/>
      <c r="AA278" s="100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1006"/>
      <c r="B279" s="239"/>
      <c r="C279" s="238"/>
      <c r="D279" s="239"/>
      <c r="E279" s="238"/>
      <c r="F279" s="302"/>
      <c r="G279" s="258" t="s">
        <v>201</v>
      </c>
      <c r="H279" s="185"/>
      <c r="I279" s="185"/>
      <c r="J279" s="185"/>
      <c r="K279" s="185"/>
      <c r="L279" s="185"/>
      <c r="M279" s="185"/>
      <c r="N279" s="185"/>
      <c r="O279" s="185"/>
      <c r="P279" s="186"/>
      <c r="Q279" s="201" t="s">
        <v>254</v>
      </c>
      <c r="R279" s="185"/>
      <c r="S279" s="185"/>
      <c r="T279" s="185"/>
      <c r="U279" s="185"/>
      <c r="V279" s="185"/>
      <c r="W279" s="185"/>
      <c r="X279" s="185"/>
      <c r="Y279" s="185"/>
      <c r="Z279" s="185"/>
      <c r="AA279" s="185"/>
      <c r="AB279" s="273" t="s">
        <v>255</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1006"/>
      <c r="B280" s="239"/>
      <c r="C280" s="238"/>
      <c r="D280" s="239"/>
      <c r="E280" s="238"/>
      <c r="F280" s="302"/>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1006"/>
      <c r="B281" s="239"/>
      <c r="C281" s="238"/>
      <c r="D281" s="239"/>
      <c r="E281" s="238"/>
      <c r="F281" s="302"/>
      <c r="G281" s="218"/>
      <c r="H281" s="177"/>
      <c r="I281" s="177"/>
      <c r="J281" s="177"/>
      <c r="K281" s="177"/>
      <c r="L281" s="177"/>
      <c r="M281" s="177"/>
      <c r="N281" s="177"/>
      <c r="O281" s="177"/>
      <c r="P281" s="219"/>
      <c r="Q281" s="993"/>
      <c r="R281" s="994"/>
      <c r="S281" s="994"/>
      <c r="T281" s="994"/>
      <c r="U281" s="994"/>
      <c r="V281" s="994"/>
      <c r="W281" s="994"/>
      <c r="X281" s="994"/>
      <c r="Y281" s="994"/>
      <c r="Z281" s="994"/>
      <c r="AA281" s="99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1006"/>
      <c r="B282" s="239"/>
      <c r="C282" s="238"/>
      <c r="D282" s="239"/>
      <c r="E282" s="238"/>
      <c r="F282" s="302"/>
      <c r="G282" s="220"/>
      <c r="H282" s="221"/>
      <c r="I282" s="221"/>
      <c r="J282" s="221"/>
      <c r="K282" s="221"/>
      <c r="L282" s="221"/>
      <c r="M282" s="221"/>
      <c r="N282" s="221"/>
      <c r="O282" s="221"/>
      <c r="P282" s="222"/>
      <c r="Q282" s="996"/>
      <c r="R282" s="997"/>
      <c r="S282" s="997"/>
      <c r="T282" s="997"/>
      <c r="U282" s="997"/>
      <c r="V282" s="997"/>
      <c r="W282" s="997"/>
      <c r="X282" s="997"/>
      <c r="Y282" s="997"/>
      <c r="Z282" s="997"/>
      <c r="AA282" s="99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1006"/>
      <c r="B283" s="239"/>
      <c r="C283" s="238"/>
      <c r="D283" s="239"/>
      <c r="E283" s="238"/>
      <c r="F283" s="302"/>
      <c r="G283" s="220"/>
      <c r="H283" s="221"/>
      <c r="I283" s="221"/>
      <c r="J283" s="221"/>
      <c r="K283" s="221"/>
      <c r="L283" s="221"/>
      <c r="M283" s="221"/>
      <c r="N283" s="221"/>
      <c r="O283" s="221"/>
      <c r="P283" s="222"/>
      <c r="Q283" s="996"/>
      <c r="R283" s="997"/>
      <c r="S283" s="997"/>
      <c r="T283" s="997"/>
      <c r="U283" s="997"/>
      <c r="V283" s="997"/>
      <c r="W283" s="997"/>
      <c r="X283" s="997"/>
      <c r="Y283" s="997"/>
      <c r="Z283" s="997"/>
      <c r="AA283" s="998"/>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1006"/>
      <c r="B284" s="239"/>
      <c r="C284" s="238"/>
      <c r="D284" s="239"/>
      <c r="E284" s="238"/>
      <c r="F284" s="302"/>
      <c r="G284" s="220"/>
      <c r="H284" s="221"/>
      <c r="I284" s="221"/>
      <c r="J284" s="221"/>
      <c r="K284" s="221"/>
      <c r="L284" s="221"/>
      <c r="M284" s="221"/>
      <c r="N284" s="221"/>
      <c r="O284" s="221"/>
      <c r="P284" s="222"/>
      <c r="Q284" s="996"/>
      <c r="R284" s="997"/>
      <c r="S284" s="997"/>
      <c r="T284" s="997"/>
      <c r="U284" s="997"/>
      <c r="V284" s="997"/>
      <c r="W284" s="997"/>
      <c r="X284" s="997"/>
      <c r="Y284" s="997"/>
      <c r="Z284" s="997"/>
      <c r="AA284" s="99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1006"/>
      <c r="B285" s="239"/>
      <c r="C285" s="238"/>
      <c r="D285" s="239"/>
      <c r="E285" s="238"/>
      <c r="F285" s="302"/>
      <c r="G285" s="223"/>
      <c r="H285" s="180"/>
      <c r="I285" s="180"/>
      <c r="J285" s="180"/>
      <c r="K285" s="180"/>
      <c r="L285" s="180"/>
      <c r="M285" s="180"/>
      <c r="N285" s="180"/>
      <c r="O285" s="180"/>
      <c r="P285" s="224"/>
      <c r="Q285" s="999"/>
      <c r="R285" s="1000"/>
      <c r="S285" s="1000"/>
      <c r="T285" s="1000"/>
      <c r="U285" s="1000"/>
      <c r="V285" s="1000"/>
      <c r="W285" s="1000"/>
      <c r="X285" s="1000"/>
      <c r="Y285" s="1000"/>
      <c r="Z285" s="1000"/>
      <c r="AA285" s="100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1006"/>
      <c r="B286" s="239"/>
      <c r="C286" s="238"/>
      <c r="D286" s="239"/>
      <c r="E286" s="238"/>
      <c r="F286" s="302"/>
      <c r="G286" s="258" t="s">
        <v>201</v>
      </c>
      <c r="H286" s="185"/>
      <c r="I286" s="185"/>
      <c r="J286" s="185"/>
      <c r="K286" s="185"/>
      <c r="L286" s="185"/>
      <c r="M286" s="185"/>
      <c r="N286" s="185"/>
      <c r="O286" s="185"/>
      <c r="P286" s="186"/>
      <c r="Q286" s="201" t="s">
        <v>254</v>
      </c>
      <c r="R286" s="185"/>
      <c r="S286" s="185"/>
      <c r="T286" s="185"/>
      <c r="U286" s="185"/>
      <c r="V286" s="185"/>
      <c r="W286" s="185"/>
      <c r="X286" s="185"/>
      <c r="Y286" s="185"/>
      <c r="Z286" s="185"/>
      <c r="AA286" s="185"/>
      <c r="AB286" s="273" t="s">
        <v>255</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1006"/>
      <c r="B287" s="239"/>
      <c r="C287" s="238"/>
      <c r="D287" s="239"/>
      <c r="E287" s="238"/>
      <c r="F287" s="302"/>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1006"/>
      <c r="B288" s="239"/>
      <c r="C288" s="238"/>
      <c r="D288" s="239"/>
      <c r="E288" s="238"/>
      <c r="F288" s="302"/>
      <c r="G288" s="218"/>
      <c r="H288" s="177"/>
      <c r="I288" s="177"/>
      <c r="J288" s="177"/>
      <c r="K288" s="177"/>
      <c r="L288" s="177"/>
      <c r="M288" s="177"/>
      <c r="N288" s="177"/>
      <c r="O288" s="177"/>
      <c r="P288" s="219"/>
      <c r="Q288" s="993"/>
      <c r="R288" s="994"/>
      <c r="S288" s="994"/>
      <c r="T288" s="994"/>
      <c r="U288" s="994"/>
      <c r="V288" s="994"/>
      <c r="W288" s="994"/>
      <c r="X288" s="994"/>
      <c r="Y288" s="994"/>
      <c r="Z288" s="994"/>
      <c r="AA288" s="99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1006"/>
      <c r="B289" s="239"/>
      <c r="C289" s="238"/>
      <c r="D289" s="239"/>
      <c r="E289" s="238"/>
      <c r="F289" s="302"/>
      <c r="G289" s="220"/>
      <c r="H289" s="221"/>
      <c r="I289" s="221"/>
      <c r="J289" s="221"/>
      <c r="K289" s="221"/>
      <c r="L289" s="221"/>
      <c r="M289" s="221"/>
      <c r="N289" s="221"/>
      <c r="O289" s="221"/>
      <c r="P289" s="222"/>
      <c r="Q289" s="996"/>
      <c r="R289" s="997"/>
      <c r="S289" s="997"/>
      <c r="T289" s="997"/>
      <c r="U289" s="997"/>
      <c r="V289" s="997"/>
      <c r="W289" s="997"/>
      <c r="X289" s="997"/>
      <c r="Y289" s="997"/>
      <c r="Z289" s="997"/>
      <c r="AA289" s="99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1006"/>
      <c r="B290" s="239"/>
      <c r="C290" s="238"/>
      <c r="D290" s="239"/>
      <c r="E290" s="238"/>
      <c r="F290" s="302"/>
      <c r="G290" s="220"/>
      <c r="H290" s="221"/>
      <c r="I290" s="221"/>
      <c r="J290" s="221"/>
      <c r="K290" s="221"/>
      <c r="L290" s="221"/>
      <c r="M290" s="221"/>
      <c r="N290" s="221"/>
      <c r="O290" s="221"/>
      <c r="P290" s="222"/>
      <c r="Q290" s="996"/>
      <c r="R290" s="997"/>
      <c r="S290" s="997"/>
      <c r="T290" s="997"/>
      <c r="U290" s="997"/>
      <c r="V290" s="997"/>
      <c r="W290" s="997"/>
      <c r="X290" s="997"/>
      <c r="Y290" s="997"/>
      <c r="Z290" s="997"/>
      <c r="AA290" s="998"/>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1006"/>
      <c r="B291" s="239"/>
      <c r="C291" s="238"/>
      <c r="D291" s="239"/>
      <c r="E291" s="238"/>
      <c r="F291" s="302"/>
      <c r="G291" s="220"/>
      <c r="H291" s="221"/>
      <c r="I291" s="221"/>
      <c r="J291" s="221"/>
      <c r="K291" s="221"/>
      <c r="L291" s="221"/>
      <c r="M291" s="221"/>
      <c r="N291" s="221"/>
      <c r="O291" s="221"/>
      <c r="P291" s="222"/>
      <c r="Q291" s="996"/>
      <c r="R291" s="997"/>
      <c r="S291" s="997"/>
      <c r="T291" s="997"/>
      <c r="U291" s="997"/>
      <c r="V291" s="997"/>
      <c r="W291" s="997"/>
      <c r="X291" s="997"/>
      <c r="Y291" s="997"/>
      <c r="Z291" s="997"/>
      <c r="AA291" s="99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1006"/>
      <c r="B292" s="239"/>
      <c r="C292" s="238"/>
      <c r="D292" s="239"/>
      <c r="E292" s="238"/>
      <c r="F292" s="302"/>
      <c r="G292" s="223"/>
      <c r="H292" s="180"/>
      <c r="I292" s="180"/>
      <c r="J292" s="180"/>
      <c r="K292" s="180"/>
      <c r="L292" s="180"/>
      <c r="M292" s="180"/>
      <c r="N292" s="180"/>
      <c r="O292" s="180"/>
      <c r="P292" s="224"/>
      <c r="Q292" s="999"/>
      <c r="R292" s="1000"/>
      <c r="S292" s="1000"/>
      <c r="T292" s="1000"/>
      <c r="U292" s="1000"/>
      <c r="V292" s="1000"/>
      <c r="W292" s="1000"/>
      <c r="X292" s="1000"/>
      <c r="Y292" s="1000"/>
      <c r="Z292" s="1000"/>
      <c r="AA292" s="100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1006"/>
      <c r="B293" s="239"/>
      <c r="C293" s="238"/>
      <c r="D293" s="239"/>
      <c r="E293" s="238"/>
      <c r="F293" s="302"/>
      <c r="G293" s="258" t="s">
        <v>201</v>
      </c>
      <c r="H293" s="185"/>
      <c r="I293" s="185"/>
      <c r="J293" s="185"/>
      <c r="K293" s="185"/>
      <c r="L293" s="185"/>
      <c r="M293" s="185"/>
      <c r="N293" s="185"/>
      <c r="O293" s="185"/>
      <c r="P293" s="186"/>
      <c r="Q293" s="201" t="s">
        <v>254</v>
      </c>
      <c r="R293" s="185"/>
      <c r="S293" s="185"/>
      <c r="T293" s="185"/>
      <c r="U293" s="185"/>
      <c r="V293" s="185"/>
      <c r="W293" s="185"/>
      <c r="X293" s="185"/>
      <c r="Y293" s="185"/>
      <c r="Z293" s="185"/>
      <c r="AA293" s="185"/>
      <c r="AB293" s="273" t="s">
        <v>255</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1006"/>
      <c r="B294" s="239"/>
      <c r="C294" s="238"/>
      <c r="D294" s="239"/>
      <c r="E294" s="238"/>
      <c r="F294" s="302"/>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1006"/>
      <c r="B295" s="239"/>
      <c r="C295" s="238"/>
      <c r="D295" s="239"/>
      <c r="E295" s="238"/>
      <c r="F295" s="302"/>
      <c r="G295" s="218"/>
      <c r="H295" s="177"/>
      <c r="I295" s="177"/>
      <c r="J295" s="177"/>
      <c r="K295" s="177"/>
      <c r="L295" s="177"/>
      <c r="M295" s="177"/>
      <c r="N295" s="177"/>
      <c r="O295" s="177"/>
      <c r="P295" s="219"/>
      <c r="Q295" s="993"/>
      <c r="R295" s="994"/>
      <c r="S295" s="994"/>
      <c r="T295" s="994"/>
      <c r="U295" s="994"/>
      <c r="V295" s="994"/>
      <c r="W295" s="994"/>
      <c r="X295" s="994"/>
      <c r="Y295" s="994"/>
      <c r="Z295" s="994"/>
      <c r="AA295" s="99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1006"/>
      <c r="B296" s="239"/>
      <c r="C296" s="238"/>
      <c r="D296" s="239"/>
      <c r="E296" s="238"/>
      <c r="F296" s="302"/>
      <c r="G296" s="220"/>
      <c r="H296" s="221"/>
      <c r="I296" s="221"/>
      <c r="J296" s="221"/>
      <c r="K296" s="221"/>
      <c r="L296" s="221"/>
      <c r="M296" s="221"/>
      <c r="N296" s="221"/>
      <c r="O296" s="221"/>
      <c r="P296" s="222"/>
      <c r="Q296" s="996"/>
      <c r="R296" s="997"/>
      <c r="S296" s="997"/>
      <c r="T296" s="997"/>
      <c r="U296" s="997"/>
      <c r="V296" s="997"/>
      <c r="W296" s="997"/>
      <c r="X296" s="997"/>
      <c r="Y296" s="997"/>
      <c r="Z296" s="997"/>
      <c r="AA296" s="99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1006"/>
      <c r="B297" s="239"/>
      <c r="C297" s="238"/>
      <c r="D297" s="239"/>
      <c r="E297" s="238"/>
      <c r="F297" s="302"/>
      <c r="G297" s="220"/>
      <c r="H297" s="221"/>
      <c r="I297" s="221"/>
      <c r="J297" s="221"/>
      <c r="K297" s="221"/>
      <c r="L297" s="221"/>
      <c r="M297" s="221"/>
      <c r="N297" s="221"/>
      <c r="O297" s="221"/>
      <c r="P297" s="222"/>
      <c r="Q297" s="996"/>
      <c r="R297" s="997"/>
      <c r="S297" s="997"/>
      <c r="T297" s="997"/>
      <c r="U297" s="997"/>
      <c r="V297" s="997"/>
      <c r="W297" s="997"/>
      <c r="X297" s="997"/>
      <c r="Y297" s="997"/>
      <c r="Z297" s="997"/>
      <c r="AA297" s="998"/>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1006"/>
      <c r="B298" s="239"/>
      <c r="C298" s="238"/>
      <c r="D298" s="239"/>
      <c r="E298" s="238"/>
      <c r="F298" s="302"/>
      <c r="G298" s="220"/>
      <c r="H298" s="221"/>
      <c r="I298" s="221"/>
      <c r="J298" s="221"/>
      <c r="K298" s="221"/>
      <c r="L298" s="221"/>
      <c r="M298" s="221"/>
      <c r="N298" s="221"/>
      <c r="O298" s="221"/>
      <c r="P298" s="222"/>
      <c r="Q298" s="996"/>
      <c r="R298" s="997"/>
      <c r="S298" s="997"/>
      <c r="T298" s="997"/>
      <c r="U298" s="997"/>
      <c r="V298" s="997"/>
      <c r="W298" s="997"/>
      <c r="X298" s="997"/>
      <c r="Y298" s="997"/>
      <c r="Z298" s="997"/>
      <c r="AA298" s="99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1006"/>
      <c r="B299" s="239"/>
      <c r="C299" s="238"/>
      <c r="D299" s="239"/>
      <c r="E299" s="238"/>
      <c r="F299" s="302"/>
      <c r="G299" s="223"/>
      <c r="H299" s="180"/>
      <c r="I299" s="180"/>
      <c r="J299" s="180"/>
      <c r="K299" s="180"/>
      <c r="L299" s="180"/>
      <c r="M299" s="180"/>
      <c r="N299" s="180"/>
      <c r="O299" s="180"/>
      <c r="P299" s="224"/>
      <c r="Q299" s="999"/>
      <c r="R299" s="1000"/>
      <c r="S299" s="1000"/>
      <c r="T299" s="1000"/>
      <c r="U299" s="1000"/>
      <c r="V299" s="1000"/>
      <c r="W299" s="1000"/>
      <c r="X299" s="1000"/>
      <c r="Y299" s="1000"/>
      <c r="Z299" s="1000"/>
      <c r="AA299" s="100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1006"/>
      <c r="B300" s="239"/>
      <c r="C300" s="238"/>
      <c r="D300" s="239"/>
      <c r="E300" s="238"/>
      <c r="F300" s="302"/>
      <c r="G300" s="258" t="s">
        <v>201</v>
      </c>
      <c r="H300" s="185"/>
      <c r="I300" s="185"/>
      <c r="J300" s="185"/>
      <c r="K300" s="185"/>
      <c r="L300" s="185"/>
      <c r="M300" s="185"/>
      <c r="N300" s="185"/>
      <c r="O300" s="185"/>
      <c r="P300" s="186"/>
      <c r="Q300" s="201" t="s">
        <v>254</v>
      </c>
      <c r="R300" s="185"/>
      <c r="S300" s="185"/>
      <c r="T300" s="185"/>
      <c r="U300" s="185"/>
      <c r="V300" s="185"/>
      <c r="W300" s="185"/>
      <c r="X300" s="185"/>
      <c r="Y300" s="185"/>
      <c r="Z300" s="185"/>
      <c r="AA300" s="185"/>
      <c r="AB300" s="273" t="s">
        <v>255</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1006"/>
      <c r="B301" s="239"/>
      <c r="C301" s="238"/>
      <c r="D301" s="239"/>
      <c r="E301" s="238"/>
      <c r="F301" s="302"/>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1006"/>
      <c r="B302" s="239"/>
      <c r="C302" s="238"/>
      <c r="D302" s="239"/>
      <c r="E302" s="238"/>
      <c r="F302" s="302"/>
      <c r="G302" s="218"/>
      <c r="H302" s="177"/>
      <c r="I302" s="177"/>
      <c r="J302" s="177"/>
      <c r="K302" s="177"/>
      <c r="L302" s="177"/>
      <c r="M302" s="177"/>
      <c r="N302" s="177"/>
      <c r="O302" s="177"/>
      <c r="P302" s="219"/>
      <c r="Q302" s="993"/>
      <c r="R302" s="994"/>
      <c r="S302" s="994"/>
      <c r="T302" s="994"/>
      <c r="U302" s="994"/>
      <c r="V302" s="994"/>
      <c r="W302" s="994"/>
      <c r="X302" s="994"/>
      <c r="Y302" s="994"/>
      <c r="Z302" s="994"/>
      <c r="AA302" s="99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1006"/>
      <c r="B303" s="239"/>
      <c r="C303" s="238"/>
      <c r="D303" s="239"/>
      <c r="E303" s="238"/>
      <c r="F303" s="302"/>
      <c r="G303" s="220"/>
      <c r="H303" s="221"/>
      <c r="I303" s="221"/>
      <c r="J303" s="221"/>
      <c r="K303" s="221"/>
      <c r="L303" s="221"/>
      <c r="M303" s="221"/>
      <c r="N303" s="221"/>
      <c r="O303" s="221"/>
      <c r="P303" s="222"/>
      <c r="Q303" s="996"/>
      <c r="R303" s="997"/>
      <c r="S303" s="997"/>
      <c r="T303" s="997"/>
      <c r="U303" s="997"/>
      <c r="V303" s="997"/>
      <c r="W303" s="997"/>
      <c r="X303" s="997"/>
      <c r="Y303" s="997"/>
      <c r="Z303" s="997"/>
      <c r="AA303" s="99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1006"/>
      <c r="B304" s="239"/>
      <c r="C304" s="238"/>
      <c r="D304" s="239"/>
      <c r="E304" s="238"/>
      <c r="F304" s="302"/>
      <c r="G304" s="220"/>
      <c r="H304" s="221"/>
      <c r="I304" s="221"/>
      <c r="J304" s="221"/>
      <c r="K304" s="221"/>
      <c r="L304" s="221"/>
      <c r="M304" s="221"/>
      <c r="N304" s="221"/>
      <c r="O304" s="221"/>
      <c r="P304" s="222"/>
      <c r="Q304" s="996"/>
      <c r="R304" s="997"/>
      <c r="S304" s="997"/>
      <c r="T304" s="997"/>
      <c r="U304" s="997"/>
      <c r="V304" s="997"/>
      <c r="W304" s="997"/>
      <c r="X304" s="997"/>
      <c r="Y304" s="997"/>
      <c r="Z304" s="997"/>
      <c r="AA304" s="998"/>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1006"/>
      <c r="B305" s="239"/>
      <c r="C305" s="238"/>
      <c r="D305" s="239"/>
      <c r="E305" s="238"/>
      <c r="F305" s="302"/>
      <c r="G305" s="220"/>
      <c r="H305" s="221"/>
      <c r="I305" s="221"/>
      <c r="J305" s="221"/>
      <c r="K305" s="221"/>
      <c r="L305" s="221"/>
      <c r="M305" s="221"/>
      <c r="N305" s="221"/>
      <c r="O305" s="221"/>
      <c r="P305" s="222"/>
      <c r="Q305" s="996"/>
      <c r="R305" s="997"/>
      <c r="S305" s="997"/>
      <c r="T305" s="997"/>
      <c r="U305" s="997"/>
      <c r="V305" s="997"/>
      <c r="W305" s="997"/>
      <c r="X305" s="997"/>
      <c r="Y305" s="997"/>
      <c r="Z305" s="997"/>
      <c r="AA305" s="99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1006"/>
      <c r="B306" s="239"/>
      <c r="C306" s="238"/>
      <c r="D306" s="239"/>
      <c r="E306" s="303"/>
      <c r="F306" s="304"/>
      <c r="G306" s="223"/>
      <c r="H306" s="180"/>
      <c r="I306" s="180"/>
      <c r="J306" s="180"/>
      <c r="K306" s="180"/>
      <c r="L306" s="180"/>
      <c r="M306" s="180"/>
      <c r="N306" s="180"/>
      <c r="O306" s="180"/>
      <c r="P306" s="224"/>
      <c r="Q306" s="999"/>
      <c r="R306" s="1000"/>
      <c r="S306" s="1000"/>
      <c r="T306" s="1000"/>
      <c r="U306" s="1000"/>
      <c r="V306" s="1000"/>
      <c r="W306" s="1000"/>
      <c r="X306" s="1000"/>
      <c r="Y306" s="1000"/>
      <c r="Z306" s="1000"/>
      <c r="AA306" s="100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1006"/>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100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1006"/>
      <c r="B310" s="239"/>
      <c r="C310" s="238"/>
      <c r="D310" s="239"/>
      <c r="E310" s="296" t="s">
        <v>217</v>
      </c>
      <c r="F310" s="297"/>
      <c r="G310" s="298"/>
      <c r="H310" s="936"/>
      <c r="I310" s="936"/>
      <c r="J310" s="936"/>
      <c r="K310" s="936"/>
      <c r="L310" s="936"/>
      <c r="M310" s="936"/>
      <c r="N310" s="936"/>
      <c r="O310" s="936"/>
      <c r="P310" s="936"/>
      <c r="Q310" s="936"/>
      <c r="R310" s="936"/>
      <c r="S310" s="936"/>
      <c r="T310" s="936"/>
      <c r="U310" s="936"/>
      <c r="V310" s="936"/>
      <c r="W310" s="936"/>
      <c r="X310" s="936"/>
      <c r="Y310" s="936"/>
      <c r="Z310" s="936"/>
      <c r="AA310" s="936"/>
      <c r="AB310" s="936"/>
      <c r="AC310" s="936"/>
      <c r="AD310" s="936"/>
      <c r="AE310" s="936"/>
      <c r="AF310" s="936"/>
      <c r="AG310" s="936"/>
      <c r="AH310" s="936"/>
      <c r="AI310" s="936"/>
      <c r="AJ310" s="936"/>
      <c r="AK310" s="936"/>
      <c r="AL310" s="936"/>
      <c r="AM310" s="936"/>
      <c r="AN310" s="936"/>
      <c r="AO310" s="936"/>
      <c r="AP310" s="936"/>
      <c r="AQ310" s="936"/>
      <c r="AR310" s="936"/>
      <c r="AS310" s="936"/>
      <c r="AT310" s="936"/>
      <c r="AU310" s="936"/>
      <c r="AV310" s="936"/>
      <c r="AW310" s="936"/>
      <c r="AX310" s="937"/>
      <c r="AY310">
        <f>COUNTA($G$310)</f>
        <v>0</v>
      </c>
    </row>
    <row r="311" spans="1:51" ht="45" hidden="1" customHeight="1" x14ac:dyDescent="0.15">
      <c r="A311" s="1006"/>
      <c r="B311" s="239"/>
      <c r="C311" s="238"/>
      <c r="D311" s="239"/>
      <c r="E311" s="225" t="s">
        <v>216</v>
      </c>
      <c r="F311" s="226"/>
      <c r="G311" s="223"/>
      <c r="H311" s="813"/>
      <c r="I311" s="813"/>
      <c r="J311" s="813"/>
      <c r="K311" s="813"/>
      <c r="L311" s="813"/>
      <c r="M311" s="813"/>
      <c r="N311" s="813"/>
      <c r="O311" s="813"/>
      <c r="P311" s="813"/>
      <c r="Q311" s="813"/>
      <c r="R311" s="813"/>
      <c r="S311" s="813"/>
      <c r="T311" s="813"/>
      <c r="U311" s="813"/>
      <c r="V311" s="813"/>
      <c r="W311" s="813"/>
      <c r="X311" s="813"/>
      <c r="Y311" s="813"/>
      <c r="Z311" s="813"/>
      <c r="AA311" s="813"/>
      <c r="AB311" s="813"/>
      <c r="AC311" s="813"/>
      <c r="AD311" s="813"/>
      <c r="AE311" s="813"/>
      <c r="AF311" s="813"/>
      <c r="AG311" s="813"/>
      <c r="AH311" s="813"/>
      <c r="AI311" s="813"/>
      <c r="AJ311" s="813"/>
      <c r="AK311" s="813"/>
      <c r="AL311" s="813"/>
      <c r="AM311" s="813"/>
      <c r="AN311" s="813"/>
      <c r="AO311" s="813"/>
      <c r="AP311" s="813"/>
      <c r="AQ311" s="813"/>
      <c r="AR311" s="813"/>
      <c r="AS311" s="813"/>
      <c r="AT311" s="813"/>
      <c r="AU311" s="813"/>
      <c r="AV311" s="813"/>
      <c r="AW311" s="813"/>
      <c r="AX311" s="903"/>
      <c r="AY311">
        <f>$AY$310</f>
        <v>0</v>
      </c>
    </row>
    <row r="312" spans="1:51" ht="18.75" hidden="1" customHeight="1" x14ac:dyDescent="0.15">
      <c r="A312" s="1006"/>
      <c r="B312" s="239"/>
      <c r="C312" s="238"/>
      <c r="D312" s="239"/>
      <c r="E312" s="236" t="s">
        <v>189</v>
      </c>
      <c r="F312" s="301"/>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307</v>
      </c>
      <c r="AF312" s="185"/>
      <c r="AG312" s="185"/>
      <c r="AH312" s="186"/>
      <c r="AI312" s="201" t="s">
        <v>329</v>
      </c>
      <c r="AJ312" s="185"/>
      <c r="AK312" s="185"/>
      <c r="AL312" s="186"/>
      <c r="AM312" s="201" t="s">
        <v>618</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1006"/>
      <c r="B313" s="239"/>
      <c r="C313" s="238"/>
      <c r="D313" s="239"/>
      <c r="E313" s="238"/>
      <c r="F313" s="302"/>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1006"/>
      <c r="B314" s="239"/>
      <c r="C314" s="238"/>
      <c r="D314" s="239"/>
      <c r="E314" s="238"/>
      <c r="F314" s="302"/>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1006"/>
      <c r="B315" s="239"/>
      <c r="C315" s="238"/>
      <c r="D315" s="239"/>
      <c r="E315" s="238"/>
      <c r="F315" s="302"/>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1006"/>
      <c r="B316" s="239"/>
      <c r="C316" s="238"/>
      <c r="D316" s="239"/>
      <c r="E316" s="238"/>
      <c r="F316" s="302"/>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307</v>
      </c>
      <c r="AF316" s="185"/>
      <c r="AG316" s="185"/>
      <c r="AH316" s="186"/>
      <c r="AI316" s="201" t="s">
        <v>329</v>
      </c>
      <c r="AJ316" s="185"/>
      <c r="AK316" s="185"/>
      <c r="AL316" s="186"/>
      <c r="AM316" s="201" t="s">
        <v>618</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1006"/>
      <c r="B317" s="239"/>
      <c r="C317" s="238"/>
      <c r="D317" s="239"/>
      <c r="E317" s="238"/>
      <c r="F317" s="302"/>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1006"/>
      <c r="B318" s="239"/>
      <c r="C318" s="238"/>
      <c r="D318" s="239"/>
      <c r="E318" s="238"/>
      <c r="F318" s="302"/>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1006"/>
      <c r="B319" s="239"/>
      <c r="C319" s="238"/>
      <c r="D319" s="239"/>
      <c r="E319" s="238"/>
      <c r="F319" s="302"/>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1006"/>
      <c r="B320" s="239"/>
      <c r="C320" s="238"/>
      <c r="D320" s="239"/>
      <c r="E320" s="238"/>
      <c r="F320" s="302"/>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307</v>
      </c>
      <c r="AF320" s="185"/>
      <c r="AG320" s="185"/>
      <c r="AH320" s="186"/>
      <c r="AI320" s="201" t="s">
        <v>329</v>
      </c>
      <c r="AJ320" s="185"/>
      <c r="AK320" s="185"/>
      <c r="AL320" s="186"/>
      <c r="AM320" s="201" t="s">
        <v>618</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1006"/>
      <c r="B321" s="239"/>
      <c r="C321" s="238"/>
      <c r="D321" s="239"/>
      <c r="E321" s="238"/>
      <c r="F321" s="302"/>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1006"/>
      <c r="B322" s="239"/>
      <c r="C322" s="238"/>
      <c r="D322" s="239"/>
      <c r="E322" s="238"/>
      <c r="F322" s="302"/>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1006"/>
      <c r="B323" s="239"/>
      <c r="C323" s="238"/>
      <c r="D323" s="239"/>
      <c r="E323" s="238"/>
      <c r="F323" s="302"/>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1006"/>
      <c r="B324" s="239"/>
      <c r="C324" s="238"/>
      <c r="D324" s="239"/>
      <c r="E324" s="238"/>
      <c r="F324" s="302"/>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307</v>
      </c>
      <c r="AF324" s="185"/>
      <c r="AG324" s="185"/>
      <c r="AH324" s="186"/>
      <c r="AI324" s="201" t="s">
        <v>329</v>
      </c>
      <c r="AJ324" s="185"/>
      <c r="AK324" s="185"/>
      <c r="AL324" s="186"/>
      <c r="AM324" s="201" t="s">
        <v>618</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1006"/>
      <c r="B325" s="239"/>
      <c r="C325" s="238"/>
      <c r="D325" s="239"/>
      <c r="E325" s="238"/>
      <c r="F325" s="302"/>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1006"/>
      <c r="B326" s="239"/>
      <c r="C326" s="238"/>
      <c r="D326" s="239"/>
      <c r="E326" s="238"/>
      <c r="F326" s="302"/>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1006"/>
      <c r="B327" s="239"/>
      <c r="C327" s="238"/>
      <c r="D327" s="239"/>
      <c r="E327" s="238"/>
      <c r="F327" s="302"/>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1006"/>
      <c r="B328" s="239"/>
      <c r="C328" s="238"/>
      <c r="D328" s="239"/>
      <c r="E328" s="238"/>
      <c r="F328" s="302"/>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307</v>
      </c>
      <c r="AF328" s="185"/>
      <c r="AG328" s="185"/>
      <c r="AH328" s="186"/>
      <c r="AI328" s="201" t="s">
        <v>329</v>
      </c>
      <c r="AJ328" s="185"/>
      <c r="AK328" s="185"/>
      <c r="AL328" s="186"/>
      <c r="AM328" s="201" t="s">
        <v>618</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1006"/>
      <c r="B329" s="239"/>
      <c r="C329" s="238"/>
      <c r="D329" s="239"/>
      <c r="E329" s="238"/>
      <c r="F329" s="302"/>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1006"/>
      <c r="B330" s="239"/>
      <c r="C330" s="238"/>
      <c r="D330" s="239"/>
      <c r="E330" s="238"/>
      <c r="F330" s="302"/>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1006"/>
      <c r="B331" s="239"/>
      <c r="C331" s="238"/>
      <c r="D331" s="239"/>
      <c r="E331" s="238"/>
      <c r="F331" s="302"/>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1006"/>
      <c r="B332" s="239"/>
      <c r="C332" s="238"/>
      <c r="D332" s="239"/>
      <c r="E332" s="238"/>
      <c r="F332" s="302"/>
      <c r="G332" s="258" t="s">
        <v>201</v>
      </c>
      <c r="H332" s="185"/>
      <c r="I332" s="185"/>
      <c r="J332" s="185"/>
      <c r="K332" s="185"/>
      <c r="L332" s="185"/>
      <c r="M332" s="185"/>
      <c r="N332" s="185"/>
      <c r="O332" s="185"/>
      <c r="P332" s="186"/>
      <c r="Q332" s="201" t="s">
        <v>254</v>
      </c>
      <c r="R332" s="185"/>
      <c r="S332" s="185"/>
      <c r="T332" s="185"/>
      <c r="U332" s="185"/>
      <c r="V332" s="185"/>
      <c r="W332" s="185"/>
      <c r="X332" s="185"/>
      <c r="Y332" s="185"/>
      <c r="Z332" s="185"/>
      <c r="AA332" s="185"/>
      <c r="AB332" s="273" t="s">
        <v>255</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99"/>
      <c r="AY332">
        <f>COUNTA($G$334)</f>
        <v>0</v>
      </c>
    </row>
    <row r="333" spans="1:51" ht="22.5" hidden="1" customHeight="1" x14ac:dyDescent="0.15">
      <c r="A333" s="1006"/>
      <c r="B333" s="239"/>
      <c r="C333" s="238"/>
      <c r="D333" s="239"/>
      <c r="E333" s="238"/>
      <c r="F333" s="302"/>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1006"/>
      <c r="B334" s="239"/>
      <c r="C334" s="238"/>
      <c r="D334" s="239"/>
      <c r="E334" s="238"/>
      <c r="F334" s="302"/>
      <c r="G334" s="218"/>
      <c r="H334" s="177"/>
      <c r="I334" s="177"/>
      <c r="J334" s="177"/>
      <c r="K334" s="177"/>
      <c r="L334" s="177"/>
      <c r="M334" s="177"/>
      <c r="N334" s="177"/>
      <c r="O334" s="177"/>
      <c r="P334" s="219"/>
      <c r="Q334" s="993"/>
      <c r="R334" s="994"/>
      <c r="S334" s="994"/>
      <c r="T334" s="994"/>
      <c r="U334" s="994"/>
      <c r="V334" s="994"/>
      <c r="W334" s="994"/>
      <c r="X334" s="994"/>
      <c r="Y334" s="994"/>
      <c r="Z334" s="994"/>
      <c r="AA334" s="99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1006"/>
      <c r="B335" s="239"/>
      <c r="C335" s="238"/>
      <c r="D335" s="239"/>
      <c r="E335" s="238"/>
      <c r="F335" s="302"/>
      <c r="G335" s="220"/>
      <c r="H335" s="221"/>
      <c r="I335" s="221"/>
      <c r="J335" s="221"/>
      <c r="K335" s="221"/>
      <c r="L335" s="221"/>
      <c r="M335" s="221"/>
      <c r="N335" s="221"/>
      <c r="O335" s="221"/>
      <c r="P335" s="222"/>
      <c r="Q335" s="996"/>
      <c r="R335" s="997"/>
      <c r="S335" s="997"/>
      <c r="T335" s="997"/>
      <c r="U335" s="997"/>
      <c r="V335" s="997"/>
      <c r="W335" s="997"/>
      <c r="X335" s="997"/>
      <c r="Y335" s="997"/>
      <c r="Z335" s="997"/>
      <c r="AA335" s="99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1006"/>
      <c r="B336" s="239"/>
      <c r="C336" s="238"/>
      <c r="D336" s="239"/>
      <c r="E336" s="238"/>
      <c r="F336" s="302"/>
      <c r="G336" s="220"/>
      <c r="H336" s="221"/>
      <c r="I336" s="221"/>
      <c r="J336" s="221"/>
      <c r="K336" s="221"/>
      <c r="L336" s="221"/>
      <c r="M336" s="221"/>
      <c r="N336" s="221"/>
      <c r="O336" s="221"/>
      <c r="P336" s="222"/>
      <c r="Q336" s="996"/>
      <c r="R336" s="997"/>
      <c r="S336" s="997"/>
      <c r="T336" s="997"/>
      <c r="U336" s="997"/>
      <c r="V336" s="997"/>
      <c r="W336" s="997"/>
      <c r="X336" s="997"/>
      <c r="Y336" s="997"/>
      <c r="Z336" s="997"/>
      <c r="AA336" s="998"/>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1006"/>
      <c r="B337" s="239"/>
      <c r="C337" s="238"/>
      <c r="D337" s="239"/>
      <c r="E337" s="238"/>
      <c r="F337" s="302"/>
      <c r="G337" s="220"/>
      <c r="H337" s="221"/>
      <c r="I337" s="221"/>
      <c r="J337" s="221"/>
      <c r="K337" s="221"/>
      <c r="L337" s="221"/>
      <c r="M337" s="221"/>
      <c r="N337" s="221"/>
      <c r="O337" s="221"/>
      <c r="P337" s="222"/>
      <c r="Q337" s="996"/>
      <c r="R337" s="997"/>
      <c r="S337" s="997"/>
      <c r="T337" s="997"/>
      <c r="U337" s="997"/>
      <c r="V337" s="997"/>
      <c r="W337" s="997"/>
      <c r="X337" s="997"/>
      <c r="Y337" s="997"/>
      <c r="Z337" s="997"/>
      <c r="AA337" s="99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1006"/>
      <c r="B338" s="239"/>
      <c r="C338" s="238"/>
      <c r="D338" s="239"/>
      <c r="E338" s="238"/>
      <c r="F338" s="302"/>
      <c r="G338" s="223"/>
      <c r="H338" s="180"/>
      <c r="I338" s="180"/>
      <c r="J338" s="180"/>
      <c r="K338" s="180"/>
      <c r="L338" s="180"/>
      <c r="M338" s="180"/>
      <c r="N338" s="180"/>
      <c r="O338" s="180"/>
      <c r="P338" s="224"/>
      <c r="Q338" s="999"/>
      <c r="R338" s="1000"/>
      <c r="S338" s="1000"/>
      <c r="T338" s="1000"/>
      <c r="U338" s="1000"/>
      <c r="V338" s="1000"/>
      <c r="W338" s="1000"/>
      <c r="X338" s="1000"/>
      <c r="Y338" s="1000"/>
      <c r="Z338" s="1000"/>
      <c r="AA338" s="100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1006"/>
      <c r="B339" s="239"/>
      <c r="C339" s="238"/>
      <c r="D339" s="239"/>
      <c r="E339" s="238"/>
      <c r="F339" s="302"/>
      <c r="G339" s="258" t="s">
        <v>201</v>
      </c>
      <c r="H339" s="185"/>
      <c r="I339" s="185"/>
      <c r="J339" s="185"/>
      <c r="K339" s="185"/>
      <c r="L339" s="185"/>
      <c r="M339" s="185"/>
      <c r="N339" s="185"/>
      <c r="O339" s="185"/>
      <c r="P339" s="186"/>
      <c r="Q339" s="201" t="s">
        <v>254</v>
      </c>
      <c r="R339" s="185"/>
      <c r="S339" s="185"/>
      <c r="T339" s="185"/>
      <c r="U339" s="185"/>
      <c r="V339" s="185"/>
      <c r="W339" s="185"/>
      <c r="X339" s="185"/>
      <c r="Y339" s="185"/>
      <c r="Z339" s="185"/>
      <c r="AA339" s="185"/>
      <c r="AB339" s="273" t="s">
        <v>255</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1006"/>
      <c r="B340" s="239"/>
      <c r="C340" s="238"/>
      <c r="D340" s="239"/>
      <c r="E340" s="238"/>
      <c r="F340" s="302"/>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1006"/>
      <c r="B341" s="239"/>
      <c r="C341" s="238"/>
      <c r="D341" s="239"/>
      <c r="E341" s="238"/>
      <c r="F341" s="302"/>
      <c r="G341" s="218"/>
      <c r="H341" s="177"/>
      <c r="I341" s="177"/>
      <c r="J341" s="177"/>
      <c r="K341" s="177"/>
      <c r="L341" s="177"/>
      <c r="M341" s="177"/>
      <c r="N341" s="177"/>
      <c r="O341" s="177"/>
      <c r="P341" s="219"/>
      <c r="Q341" s="993"/>
      <c r="R341" s="994"/>
      <c r="S341" s="994"/>
      <c r="T341" s="994"/>
      <c r="U341" s="994"/>
      <c r="V341" s="994"/>
      <c r="W341" s="994"/>
      <c r="X341" s="994"/>
      <c r="Y341" s="994"/>
      <c r="Z341" s="994"/>
      <c r="AA341" s="99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1006"/>
      <c r="B342" s="239"/>
      <c r="C342" s="238"/>
      <c r="D342" s="239"/>
      <c r="E342" s="238"/>
      <c r="F342" s="302"/>
      <c r="G342" s="220"/>
      <c r="H342" s="221"/>
      <c r="I342" s="221"/>
      <c r="J342" s="221"/>
      <c r="K342" s="221"/>
      <c r="L342" s="221"/>
      <c r="M342" s="221"/>
      <c r="N342" s="221"/>
      <c r="O342" s="221"/>
      <c r="P342" s="222"/>
      <c r="Q342" s="996"/>
      <c r="R342" s="997"/>
      <c r="S342" s="997"/>
      <c r="T342" s="997"/>
      <c r="U342" s="997"/>
      <c r="V342" s="997"/>
      <c r="W342" s="997"/>
      <c r="X342" s="997"/>
      <c r="Y342" s="997"/>
      <c r="Z342" s="997"/>
      <c r="AA342" s="99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1006"/>
      <c r="B343" s="239"/>
      <c r="C343" s="238"/>
      <c r="D343" s="239"/>
      <c r="E343" s="238"/>
      <c r="F343" s="302"/>
      <c r="G343" s="220"/>
      <c r="H343" s="221"/>
      <c r="I343" s="221"/>
      <c r="J343" s="221"/>
      <c r="K343" s="221"/>
      <c r="L343" s="221"/>
      <c r="M343" s="221"/>
      <c r="N343" s="221"/>
      <c r="O343" s="221"/>
      <c r="P343" s="222"/>
      <c r="Q343" s="996"/>
      <c r="R343" s="997"/>
      <c r="S343" s="997"/>
      <c r="T343" s="997"/>
      <c r="U343" s="997"/>
      <c r="V343" s="997"/>
      <c r="W343" s="997"/>
      <c r="X343" s="997"/>
      <c r="Y343" s="997"/>
      <c r="Z343" s="997"/>
      <c r="AA343" s="998"/>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1006"/>
      <c r="B344" s="239"/>
      <c r="C344" s="238"/>
      <c r="D344" s="239"/>
      <c r="E344" s="238"/>
      <c r="F344" s="302"/>
      <c r="G344" s="220"/>
      <c r="H344" s="221"/>
      <c r="I344" s="221"/>
      <c r="J344" s="221"/>
      <c r="K344" s="221"/>
      <c r="L344" s="221"/>
      <c r="M344" s="221"/>
      <c r="N344" s="221"/>
      <c r="O344" s="221"/>
      <c r="P344" s="222"/>
      <c r="Q344" s="996"/>
      <c r="R344" s="997"/>
      <c r="S344" s="997"/>
      <c r="T344" s="997"/>
      <c r="U344" s="997"/>
      <c r="V344" s="997"/>
      <c r="W344" s="997"/>
      <c r="X344" s="997"/>
      <c r="Y344" s="997"/>
      <c r="Z344" s="997"/>
      <c r="AA344" s="99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1006"/>
      <c r="B345" s="239"/>
      <c r="C345" s="238"/>
      <c r="D345" s="239"/>
      <c r="E345" s="238"/>
      <c r="F345" s="302"/>
      <c r="G345" s="223"/>
      <c r="H345" s="180"/>
      <c r="I345" s="180"/>
      <c r="J345" s="180"/>
      <c r="K345" s="180"/>
      <c r="L345" s="180"/>
      <c r="M345" s="180"/>
      <c r="N345" s="180"/>
      <c r="O345" s="180"/>
      <c r="P345" s="224"/>
      <c r="Q345" s="999"/>
      <c r="R345" s="1000"/>
      <c r="S345" s="1000"/>
      <c r="T345" s="1000"/>
      <c r="U345" s="1000"/>
      <c r="V345" s="1000"/>
      <c r="W345" s="1000"/>
      <c r="X345" s="1000"/>
      <c r="Y345" s="1000"/>
      <c r="Z345" s="1000"/>
      <c r="AA345" s="100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1006"/>
      <c r="B346" s="239"/>
      <c r="C346" s="238"/>
      <c r="D346" s="239"/>
      <c r="E346" s="238"/>
      <c r="F346" s="302"/>
      <c r="G346" s="258" t="s">
        <v>201</v>
      </c>
      <c r="H346" s="185"/>
      <c r="I346" s="185"/>
      <c r="J346" s="185"/>
      <c r="K346" s="185"/>
      <c r="L346" s="185"/>
      <c r="M346" s="185"/>
      <c r="N346" s="185"/>
      <c r="O346" s="185"/>
      <c r="P346" s="186"/>
      <c r="Q346" s="201" t="s">
        <v>254</v>
      </c>
      <c r="R346" s="185"/>
      <c r="S346" s="185"/>
      <c r="T346" s="185"/>
      <c r="U346" s="185"/>
      <c r="V346" s="185"/>
      <c r="W346" s="185"/>
      <c r="X346" s="185"/>
      <c r="Y346" s="185"/>
      <c r="Z346" s="185"/>
      <c r="AA346" s="185"/>
      <c r="AB346" s="273" t="s">
        <v>255</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1006"/>
      <c r="B347" s="239"/>
      <c r="C347" s="238"/>
      <c r="D347" s="239"/>
      <c r="E347" s="238"/>
      <c r="F347" s="302"/>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1006"/>
      <c r="B348" s="239"/>
      <c r="C348" s="238"/>
      <c r="D348" s="239"/>
      <c r="E348" s="238"/>
      <c r="F348" s="302"/>
      <c r="G348" s="218"/>
      <c r="H348" s="177"/>
      <c r="I348" s="177"/>
      <c r="J348" s="177"/>
      <c r="K348" s="177"/>
      <c r="L348" s="177"/>
      <c r="M348" s="177"/>
      <c r="N348" s="177"/>
      <c r="O348" s="177"/>
      <c r="P348" s="219"/>
      <c r="Q348" s="993"/>
      <c r="R348" s="994"/>
      <c r="S348" s="994"/>
      <c r="T348" s="994"/>
      <c r="U348" s="994"/>
      <c r="V348" s="994"/>
      <c r="W348" s="994"/>
      <c r="X348" s="994"/>
      <c r="Y348" s="994"/>
      <c r="Z348" s="994"/>
      <c r="AA348" s="99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1006"/>
      <c r="B349" s="239"/>
      <c r="C349" s="238"/>
      <c r="D349" s="239"/>
      <c r="E349" s="238"/>
      <c r="F349" s="302"/>
      <c r="G349" s="220"/>
      <c r="H349" s="221"/>
      <c r="I349" s="221"/>
      <c r="J349" s="221"/>
      <c r="K349" s="221"/>
      <c r="L349" s="221"/>
      <c r="M349" s="221"/>
      <c r="N349" s="221"/>
      <c r="O349" s="221"/>
      <c r="P349" s="222"/>
      <c r="Q349" s="996"/>
      <c r="R349" s="997"/>
      <c r="S349" s="997"/>
      <c r="T349" s="997"/>
      <c r="U349" s="997"/>
      <c r="V349" s="997"/>
      <c r="W349" s="997"/>
      <c r="X349" s="997"/>
      <c r="Y349" s="997"/>
      <c r="Z349" s="997"/>
      <c r="AA349" s="99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1006"/>
      <c r="B350" s="239"/>
      <c r="C350" s="238"/>
      <c r="D350" s="239"/>
      <c r="E350" s="238"/>
      <c r="F350" s="302"/>
      <c r="G350" s="220"/>
      <c r="H350" s="221"/>
      <c r="I350" s="221"/>
      <c r="J350" s="221"/>
      <c r="K350" s="221"/>
      <c r="L350" s="221"/>
      <c r="M350" s="221"/>
      <c r="N350" s="221"/>
      <c r="O350" s="221"/>
      <c r="P350" s="222"/>
      <c r="Q350" s="996"/>
      <c r="R350" s="997"/>
      <c r="S350" s="997"/>
      <c r="T350" s="997"/>
      <c r="U350" s="997"/>
      <c r="V350" s="997"/>
      <c r="W350" s="997"/>
      <c r="X350" s="997"/>
      <c r="Y350" s="997"/>
      <c r="Z350" s="997"/>
      <c r="AA350" s="998"/>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1006"/>
      <c r="B351" s="239"/>
      <c r="C351" s="238"/>
      <c r="D351" s="239"/>
      <c r="E351" s="238"/>
      <c r="F351" s="302"/>
      <c r="G351" s="220"/>
      <c r="H351" s="221"/>
      <c r="I351" s="221"/>
      <c r="J351" s="221"/>
      <c r="K351" s="221"/>
      <c r="L351" s="221"/>
      <c r="M351" s="221"/>
      <c r="N351" s="221"/>
      <c r="O351" s="221"/>
      <c r="P351" s="222"/>
      <c r="Q351" s="996"/>
      <c r="R351" s="997"/>
      <c r="S351" s="997"/>
      <c r="T351" s="997"/>
      <c r="U351" s="997"/>
      <c r="V351" s="997"/>
      <c r="W351" s="997"/>
      <c r="X351" s="997"/>
      <c r="Y351" s="997"/>
      <c r="Z351" s="997"/>
      <c r="AA351" s="99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1006"/>
      <c r="B352" s="239"/>
      <c r="C352" s="238"/>
      <c r="D352" s="239"/>
      <c r="E352" s="238"/>
      <c r="F352" s="302"/>
      <c r="G352" s="223"/>
      <c r="H352" s="180"/>
      <c r="I352" s="180"/>
      <c r="J352" s="180"/>
      <c r="K352" s="180"/>
      <c r="L352" s="180"/>
      <c r="M352" s="180"/>
      <c r="N352" s="180"/>
      <c r="O352" s="180"/>
      <c r="P352" s="224"/>
      <c r="Q352" s="999"/>
      <c r="R352" s="1000"/>
      <c r="S352" s="1000"/>
      <c r="T352" s="1000"/>
      <c r="U352" s="1000"/>
      <c r="V352" s="1000"/>
      <c r="W352" s="1000"/>
      <c r="X352" s="1000"/>
      <c r="Y352" s="1000"/>
      <c r="Z352" s="1000"/>
      <c r="AA352" s="100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1006"/>
      <c r="B353" s="239"/>
      <c r="C353" s="238"/>
      <c r="D353" s="239"/>
      <c r="E353" s="238"/>
      <c r="F353" s="302"/>
      <c r="G353" s="258" t="s">
        <v>201</v>
      </c>
      <c r="H353" s="185"/>
      <c r="I353" s="185"/>
      <c r="J353" s="185"/>
      <c r="K353" s="185"/>
      <c r="L353" s="185"/>
      <c r="M353" s="185"/>
      <c r="N353" s="185"/>
      <c r="O353" s="185"/>
      <c r="P353" s="186"/>
      <c r="Q353" s="201" t="s">
        <v>254</v>
      </c>
      <c r="R353" s="185"/>
      <c r="S353" s="185"/>
      <c r="T353" s="185"/>
      <c r="U353" s="185"/>
      <c r="V353" s="185"/>
      <c r="W353" s="185"/>
      <c r="X353" s="185"/>
      <c r="Y353" s="185"/>
      <c r="Z353" s="185"/>
      <c r="AA353" s="185"/>
      <c r="AB353" s="273" t="s">
        <v>255</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1006"/>
      <c r="B354" s="239"/>
      <c r="C354" s="238"/>
      <c r="D354" s="239"/>
      <c r="E354" s="238"/>
      <c r="F354" s="302"/>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1006"/>
      <c r="B355" s="239"/>
      <c r="C355" s="238"/>
      <c r="D355" s="239"/>
      <c r="E355" s="238"/>
      <c r="F355" s="302"/>
      <c r="G355" s="218"/>
      <c r="H355" s="177"/>
      <c r="I355" s="177"/>
      <c r="J355" s="177"/>
      <c r="K355" s="177"/>
      <c r="L355" s="177"/>
      <c r="M355" s="177"/>
      <c r="N355" s="177"/>
      <c r="O355" s="177"/>
      <c r="P355" s="219"/>
      <c r="Q355" s="993"/>
      <c r="R355" s="994"/>
      <c r="S355" s="994"/>
      <c r="T355" s="994"/>
      <c r="U355" s="994"/>
      <c r="V355" s="994"/>
      <c r="W355" s="994"/>
      <c r="X355" s="994"/>
      <c r="Y355" s="994"/>
      <c r="Z355" s="994"/>
      <c r="AA355" s="99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1006"/>
      <c r="B356" s="239"/>
      <c r="C356" s="238"/>
      <c r="D356" s="239"/>
      <c r="E356" s="238"/>
      <c r="F356" s="302"/>
      <c r="G356" s="220"/>
      <c r="H356" s="221"/>
      <c r="I356" s="221"/>
      <c r="J356" s="221"/>
      <c r="K356" s="221"/>
      <c r="L356" s="221"/>
      <c r="M356" s="221"/>
      <c r="N356" s="221"/>
      <c r="O356" s="221"/>
      <c r="P356" s="222"/>
      <c r="Q356" s="996"/>
      <c r="R356" s="997"/>
      <c r="S356" s="997"/>
      <c r="T356" s="997"/>
      <c r="U356" s="997"/>
      <c r="V356" s="997"/>
      <c r="W356" s="997"/>
      <c r="X356" s="997"/>
      <c r="Y356" s="997"/>
      <c r="Z356" s="997"/>
      <c r="AA356" s="99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1006"/>
      <c r="B357" s="239"/>
      <c r="C357" s="238"/>
      <c r="D357" s="239"/>
      <c r="E357" s="238"/>
      <c r="F357" s="302"/>
      <c r="G357" s="220"/>
      <c r="H357" s="221"/>
      <c r="I357" s="221"/>
      <c r="J357" s="221"/>
      <c r="K357" s="221"/>
      <c r="L357" s="221"/>
      <c r="M357" s="221"/>
      <c r="N357" s="221"/>
      <c r="O357" s="221"/>
      <c r="P357" s="222"/>
      <c r="Q357" s="996"/>
      <c r="R357" s="997"/>
      <c r="S357" s="997"/>
      <c r="T357" s="997"/>
      <c r="U357" s="997"/>
      <c r="V357" s="997"/>
      <c r="W357" s="997"/>
      <c r="X357" s="997"/>
      <c r="Y357" s="997"/>
      <c r="Z357" s="997"/>
      <c r="AA357" s="998"/>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1006"/>
      <c r="B358" s="239"/>
      <c r="C358" s="238"/>
      <c r="D358" s="239"/>
      <c r="E358" s="238"/>
      <c r="F358" s="302"/>
      <c r="G358" s="220"/>
      <c r="H358" s="221"/>
      <c r="I358" s="221"/>
      <c r="J358" s="221"/>
      <c r="K358" s="221"/>
      <c r="L358" s="221"/>
      <c r="M358" s="221"/>
      <c r="N358" s="221"/>
      <c r="O358" s="221"/>
      <c r="P358" s="222"/>
      <c r="Q358" s="996"/>
      <c r="R358" s="997"/>
      <c r="S358" s="997"/>
      <c r="T358" s="997"/>
      <c r="U358" s="997"/>
      <c r="V358" s="997"/>
      <c r="W358" s="997"/>
      <c r="X358" s="997"/>
      <c r="Y358" s="997"/>
      <c r="Z358" s="997"/>
      <c r="AA358" s="99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1006"/>
      <c r="B359" s="239"/>
      <c r="C359" s="238"/>
      <c r="D359" s="239"/>
      <c r="E359" s="238"/>
      <c r="F359" s="302"/>
      <c r="G359" s="223"/>
      <c r="H359" s="180"/>
      <c r="I359" s="180"/>
      <c r="J359" s="180"/>
      <c r="K359" s="180"/>
      <c r="L359" s="180"/>
      <c r="M359" s="180"/>
      <c r="N359" s="180"/>
      <c r="O359" s="180"/>
      <c r="P359" s="224"/>
      <c r="Q359" s="999"/>
      <c r="R359" s="1000"/>
      <c r="S359" s="1000"/>
      <c r="T359" s="1000"/>
      <c r="U359" s="1000"/>
      <c r="V359" s="1000"/>
      <c r="W359" s="1000"/>
      <c r="X359" s="1000"/>
      <c r="Y359" s="1000"/>
      <c r="Z359" s="1000"/>
      <c r="AA359" s="100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1006"/>
      <c r="B360" s="239"/>
      <c r="C360" s="238"/>
      <c r="D360" s="239"/>
      <c r="E360" s="238"/>
      <c r="F360" s="302"/>
      <c r="G360" s="258" t="s">
        <v>201</v>
      </c>
      <c r="H360" s="185"/>
      <c r="I360" s="185"/>
      <c r="J360" s="185"/>
      <c r="K360" s="185"/>
      <c r="L360" s="185"/>
      <c r="M360" s="185"/>
      <c r="N360" s="185"/>
      <c r="O360" s="185"/>
      <c r="P360" s="186"/>
      <c r="Q360" s="201" t="s">
        <v>254</v>
      </c>
      <c r="R360" s="185"/>
      <c r="S360" s="185"/>
      <c r="T360" s="185"/>
      <c r="U360" s="185"/>
      <c r="V360" s="185"/>
      <c r="W360" s="185"/>
      <c r="X360" s="185"/>
      <c r="Y360" s="185"/>
      <c r="Z360" s="185"/>
      <c r="AA360" s="185"/>
      <c r="AB360" s="273" t="s">
        <v>255</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1006"/>
      <c r="B361" s="239"/>
      <c r="C361" s="238"/>
      <c r="D361" s="239"/>
      <c r="E361" s="238"/>
      <c r="F361" s="302"/>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1006"/>
      <c r="B362" s="239"/>
      <c r="C362" s="238"/>
      <c r="D362" s="239"/>
      <c r="E362" s="238"/>
      <c r="F362" s="302"/>
      <c r="G362" s="218"/>
      <c r="H362" s="177"/>
      <c r="I362" s="177"/>
      <c r="J362" s="177"/>
      <c r="K362" s="177"/>
      <c r="L362" s="177"/>
      <c r="M362" s="177"/>
      <c r="N362" s="177"/>
      <c r="O362" s="177"/>
      <c r="P362" s="219"/>
      <c r="Q362" s="993"/>
      <c r="R362" s="994"/>
      <c r="S362" s="994"/>
      <c r="T362" s="994"/>
      <c r="U362" s="994"/>
      <c r="V362" s="994"/>
      <c r="W362" s="994"/>
      <c r="X362" s="994"/>
      <c r="Y362" s="994"/>
      <c r="Z362" s="994"/>
      <c r="AA362" s="99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1006"/>
      <c r="B363" s="239"/>
      <c r="C363" s="238"/>
      <c r="D363" s="239"/>
      <c r="E363" s="238"/>
      <c r="F363" s="302"/>
      <c r="G363" s="220"/>
      <c r="H363" s="221"/>
      <c r="I363" s="221"/>
      <c r="J363" s="221"/>
      <c r="K363" s="221"/>
      <c r="L363" s="221"/>
      <c r="M363" s="221"/>
      <c r="N363" s="221"/>
      <c r="O363" s="221"/>
      <c r="P363" s="222"/>
      <c r="Q363" s="996"/>
      <c r="R363" s="997"/>
      <c r="S363" s="997"/>
      <c r="T363" s="997"/>
      <c r="U363" s="997"/>
      <c r="V363" s="997"/>
      <c r="W363" s="997"/>
      <c r="X363" s="997"/>
      <c r="Y363" s="997"/>
      <c r="Z363" s="997"/>
      <c r="AA363" s="99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1006"/>
      <c r="B364" s="239"/>
      <c r="C364" s="238"/>
      <c r="D364" s="239"/>
      <c r="E364" s="238"/>
      <c r="F364" s="302"/>
      <c r="G364" s="220"/>
      <c r="H364" s="221"/>
      <c r="I364" s="221"/>
      <c r="J364" s="221"/>
      <c r="K364" s="221"/>
      <c r="L364" s="221"/>
      <c r="M364" s="221"/>
      <c r="N364" s="221"/>
      <c r="O364" s="221"/>
      <c r="P364" s="222"/>
      <c r="Q364" s="996"/>
      <c r="R364" s="997"/>
      <c r="S364" s="997"/>
      <c r="T364" s="997"/>
      <c r="U364" s="997"/>
      <c r="V364" s="997"/>
      <c r="W364" s="997"/>
      <c r="X364" s="997"/>
      <c r="Y364" s="997"/>
      <c r="Z364" s="997"/>
      <c r="AA364" s="998"/>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1006"/>
      <c r="B365" s="239"/>
      <c r="C365" s="238"/>
      <c r="D365" s="239"/>
      <c r="E365" s="238"/>
      <c r="F365" s="302"/>
      <c r="G365" s="220"/>
      <c r="H365" s="221"/>
      <c r="I365" s="221"/>
      <c r="J365" s="221"/>
      <c r="K365" s="221"/>
      <c r="L365" s="221"/>
      <c r="M365" s="221"/>
      <c r="N365" s="221"/>
      <c r="O365" s="221"/>
      <c r="P365" s="222"/>
      <c r="Q365" s="996"/>
      <c r="R365" s="997"/>
      <c r="S365" s="997"/>
      <c r="T365" s="997"/>
      <c r="U365" s="997"/>
      <c r="V365" s="997"/>
      <c r="W365" s="997"/>
      <c r="X365" s="997"/>
      <c r="Y365" s="997"/>
      <c r="Z365" s="997"/>
      <c r="AA365" s="99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1006"/>
      <c r="B366" s="239"/>
      <c r="C366" s="238"/>
      <c r="D366" s="239"/>
      <c r="E366" s="303"/>
      <c r="F366" s="304"/>
      <c r="G366" s="223"/>
      <c r="H366" s="180"/>
      <c r="I366" s="180"/>
      <c r="J366" s="180"/>
      <c r="K366" s="180"/>
      <c r="L366" s="180"/>
      <c r="M366" s="180"/>
      <c r="N366" s="180"/>
      <c r="O366" s="180"/>
      <c r="P366" s="224"/>
      <c r="Q366" s="999"/>
      <c r="R366" s="1000"/>
      <c r="S366" s="1000"/>
      <c r="T366" s="1000"/>
      <c r="U366" s="1000"/>
      <c r="V366" s="1000"/>
      <c r="W366" s="1000"/>
      <c r="X366" s="1000"/>
      <c r="Y366" s="1000"/>
      <c r="Z366" s="1000"/>
      <c r="AA366" s="100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1006"/>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100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1006"/>
      <c r="B369" s="239"/>
      <c r="C369" s="238"/>
      <c r="D369" s="239"/>
      <c r="E369" s="434"/>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35"/>
      <c r="AY369">
        <f>$AY$367</f>
        <v>0</v>
      </c>
    </row>
    <row r="370" spans="1:51" ht="45" hidden="1" customHeight="1" x14ac:dyDescent="0.15">
      <c r="A370" s="1006"/>
      <c r="B370" s="239"/>
      <c r="C370" s="238"/>
      <c r="D370" s="239"/>
      <c r="E370" s="296" t="s">
        <v>217</v>
      </c>
      <c r="F370" s="297"/>
      <c r="G370" s="298"/>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936"/>
      <c r="AD370" s="936"/>
      <c r="AE370" s="936"/>
      <c r="AF370" s="936"/>
      <c r="AG370" s="936"/>
      <c r="AH370" s="936"/>
      <c r="AI370" s="936"/>
      <c r="AJ370" s="936"/>
      <c r="AK370" s="936"/>
      <c r="AL370" s="936"/>
      <c r="AM370" s="936"/>
      <c r="AN370" s="936"/>
      <c r="AO370" s="936"/>
      <c r="AP370" s="936"/>
      <c r="AQ370" s="936"/>
      <c r="AR370" s="936"/>
      <c r="AS370" s="936"/>
      <c r="AT370" s="936"/>
      <c r="AU370" s="936"/>
      <c r="AV370" s="936"/>
      <c r="AW370" s="936"/>
      <c r="AX370" s="937"/>
      <c r="AY370">
        <f>COUNTA($G$370)</f>
        <v>0</v>
      </c>
    </row>
    <row r="371" spans="1:51" ht="45" hidden="1" customHeight="1" x14ac:dyDescent="0.15">
      <c r="A371" s="1006"/>
      <c r="B371" s="239"/>
      <c r="C371" s="238"/>
      <c r="D371" s="239"/>
      <c r="E371" s="225" t="s">
        <v>216</v>
      </c>
      <c r="F371" s="226"/>
      <c r="G371" s="223"/>
      <c r="H371" s="813"/>
      <c r="I371" s="813"/>
      <c r="J371" s="813"/>
      <c r="K371" s="813"/>
      <c r="L371" s="813"/>
      <c r="M371" s="813"/>
      <c r="N371" s="813"/>
      <c r="O371" s="813"/>
      <c r="P371" s="813"/>
      <c r="Q371" s="813"/>
      <c r="R371" s="813"/>
      <c r="S371" s="813"/>
      <c r="T371" s="813"/>
      <c r="U371" s="813"/>
      <c r="V371" s="813"/>
      <c r="W371" s="813"/>
      <c r="X371" s="813"/>
      <c r="Y371" s="813"/>
      <c r="Z371" s="813"/>
      <c r="AA371" s="813"/>
      <c r="AB371" s="813"/>
      <c r="AC371" s="813"/>
      <c r="AD371" s="813"/>
      <c r="AE371" s="813"/>
      <c r="AF371" s="813"/>
      <c r="AG371" s="813"/>
      <c r="AH371" s="813"/>
      <c r="AI371" s="813"/>
      <c r="AJ371" s="813"/>
      <c r="AK371" s="813"/>
      <c r="AL371" s="813"/>
      <c r="AM371" s="813"/>
      <c r="AN371" s="813"/>
      <c r="AO371" s="813"/>
      <c r="AP371" s="813"/>
      <c r="AQ371" s="813"/>
      <c r="AR371" s="813"/>
      <c r="AS371" s="813"/>
      <c r="AT371" s="813"/>
      <c r="AU371" s="813"/>
      <c r="AV371" s="813"/>
      <c r="AW371" s="813"/>
      <c r="AX371" s="903"/>
      <c r="AY371">
        <f>$AY$370</f>
        <v>0</v>
      </c>
    </row>
    <row r="372" spans="1:51" ht="18.75" hidden="1" customHeight="1" x14ac:dyDescent="0.15">
      <c r="A372" s="1006"/>
      <c r="B372" s="239"/>
      <c r="C372" s="238"/>
      <c r="D372" s="239"/>
      <c r="E372" s="236" t="s">
        <v>189</v>
      </c>
      <c r="F372" s="301"/>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307</v>
      </c>
      <c r="AF372" s="185"/>
      <c r="AG372" s="185"/>
      <c r="AH372" s="186"/>
      <c r="AI372" s="201" t="s">
        <v>329</v>
      </c>
      <c r="AJ372" s="185"/>
      <c r="AK372" s="185"/>
      <c r="AL372" s="186"/>
      <c r="AM372" s="201" t="s">
        <v>618</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1006"/>
      <c r="B373" s="239"/>
      <c r="C373" s="238"/>
      <c r="D373" s="239"/>
      <c r="E373" s="238"/>
      <c r="F373" s="302"/>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1006"/>
      <c r="B374" s="239"/>
      <c r="C374" s="238"/>
      <c r="D374" s="239"/>
      <c r="E374" s="238"/>
      <c r="F374" s="302"/>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1006"/>
      <c r="B375" s="239"/>
      <c r="C375" s="238"/>
      <c r="D375" s="239"/>
      <c r="E375" s="238"/>
      <c r="F375" s="302"/>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1006"/>
      <c r="B376" s="239"/>
      <c r="C376" s="238"/>
      <c r="D376" s="239"/>
      <c r="E376" s="238"/>
      <c r="F376" s="302"/>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307</v>
      </c>
      <c r="AF376" s="185"/>
      <c r="AG376" s="185"/>
      <c r="AH376" s="186"/>
      <c r="AI376" s="201" t="s">
        <v>329</v>
      </c>
      <c r="AJ376" s="185"/>
      <c r="AK376" s="185"/>
      <c r="AL376" s="186"/>
      <c r="AM376" s="201" t="s">
        <v>618</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1006"/>
      <c r="B377" s="239"/>
      <c r="C377" s="238"/>
      <c r="D377" s="239"/>
      <c r="E377" s="238"/>
      <c r="F377" s="302"/>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1006"/>
      <c r="B378" s="239"/>
      <c r="C378" s="238"/>
      <c r="D378" s="239"/>
      <c r="E378" s="238"/>
      <c r="F378" s="302"/>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1006"/>
      <c r="B379" s="239"/>
      <c r="C379" s="238"/>
      <c r="D379" s="239"/>
      <c r="E379" s="238"/>
      <c r="F379" s="302"/>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1006"/>
      <c r="B380" s="239"/>
      <c r="C380" s="238"/>
      <c r="D380" s="239"/>
      <c r="E380" s="238"/>
      <c r="F380" s="302"/>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307</v>
      </c>
      <c r="AF380" s="185"/>
      <c r="AG380" s="185"/>
      <c r="AH380" s="186"/>
      <c r="AI380" s="201" t="s">
        <v>329</v>
      </c>
      <c r="AJ380" s="185"/>
      <c r="AK380" s="185"/>
      <c r="AL380" s="186"/>
      <c r="AM380" s="201" t="s">
        <v>618</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1006"/>
      <c r="B381" s="239"/>
      <c r="C381" s="238"/>
      <c r="D381" s="239"/>
      <c r="E381" s="238"/>
      <c r="F381" s="302"/>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1006"/>
      <c r="B382" s="239"/>
      <c r="C382" s="238"/>
      <c r="D382" s="239"/>
      <c r="E382" s="238"/>
      <c r="F382" s="302"/>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1006"/>
      <c r="B383" s="239"/>
      <c r="C383" s="238"/>
      <c r="D383" s="239"/>
      <c r="E383" s="238"/>
      <c r="F383" s="302"/>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1006"/>
      <c r="B384" s="239"/>
      <c r="C384" s="238"/>
      <c r="D384" s="239"/>
      <c r="E384" s="238"/>
      <c r="F384" s="302"/>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307</v>
      </c>
      <c r="AF384" s="185"/>
      <c r="AG384" s="185"/>
      <c r="AH384" s="186"/>
      <c r="AI384" s="201" t="s">
        <v>329</v>
      </c>
      <c r="AJ384" s="185"/>
      <c r="AK384" s="185"/>
      <c r="AL384" s="186"/>
      <c r="AM384" s="201" t="s">
        <v>618</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1006"/>
      <c r="B385" s="239"/>
      <c r="C385" s="238"/>
      <c r="D385" s="239"/>
      <c r="E385" s="238"/>
      <c r="F385" s="302"/>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1006"/>
      <c r="B386" s="239"/>
      <c r="C386" s="238"/>
      <c r="D386" s="239"/>
      <c r="E386" s="238"/>
      <c r="F386" s="302"/>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1006"/>
      <c r="B387" s="239"/>
      <c r="C387" s="238"/>
      <c r="D387" s="239"/>
      <c r="E387" s="238"/>
      <c r="F387" s="302"/>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1006"/>
      <c r="B388" s="239"/>
      <c r="C388" s="238"/>
      <c r="D388" s="239"/>
      <c r="E388" s="238"/>
      <c r="F388" s="302"/>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307</v>
      </c>
      <c r="AF388" s="185"/>
      <c r="AG388" s="185"/>
      <c r="AH388" s="186"/>
      <c r="AI388" s="201" t="s">
        <v>329</v>
      </c>
      <c r="AJ388" s="185"/>
      <c r="AK388" s="185"/>
      <c r="AL388" s="186"/>
      <c r="AM388" s="201" t="s">
        <v>618</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1006"/>
      <c r="B389" s="239"/>
      <c r="C389" s="238"/>
      <c r="D389" s="239"/>
      <c r="E389" s="238"/>
      <c r="F389" s="302"/>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1006"/>
      <c r="B390" s="239"/>
      <c r="C390" s="238"/>
      <c r="D390" s="239"/>
      <c r="E390" s="238"/>
      <c r="F390" s="302"/>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1006"/>
      <c r="B391" s="239"/>
      <c r="C391" s="238"/>
      <c r="D391" s="239"/>
      <c r="E391" s="238"/>
      <c r="F391" s="302"/>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1006"/>
      <c r="B392" s="239"/>
      <c r="C392" s="238"/>
      <c r="D392" s="239"/>
      <c r="E392" s="238"/>
      <c r="F392" s="302"/>
      <c r="G392" s="258" t="s">
        <v>201</v>
      </c>
      <c r="H392" s="185"/>
      <c r="I392" s="185"/>
      <c r="J392" s="185"/>
      <c r="K392" s="185"/>
      <c r="L392" s="185"/>
      <c r="M392" s="185"/>
      <c r="N392" s="185"/>
      <c r="O392" s="185"/>
      <c r="P392" s="186"/>
      <c r="Q392" s="201" t="s">
        <v>254</v>
      </c>
      <c r="R392" s="185"/>
      <c r="S392" s="185"/>
      <c r="T392" s="185"/>
      <c r="U392" s="185"/>
      <c r="V392" s="185"/>
      <c r="W392" s="185"/>
      <c r="X392" s="185"/>
      <c r="Y392" s="185"/>
      <c r="Z392" s="185"/>
      <c r="AA392" s="185"/>
      <c r="AB392" s="273" t="s">
        <v>255</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99"/>
      <c r="AY392">
        <f>COUNTA($G$394)</f>
        <v>0</v>
      </c>
    </row>
    <row r="393" spans="1:51" ht="22.5" hidden="1" customHeight="1" x14ac:dyDescent="0.15">
      <c r="A393" s="1006"/>
      <c r="B393" s="239"/>
      <c r="C393" s="238"/>
      <c r="D393" s="239"/>
      <c r="E393" s="238"/>
      <c r="F393" s="302"/>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1006"/>
      <c r="B394" s="239"/>
      <c r="C394" s="238"/>
      <c r="D394" s="239"/>
      <c r="E394" s="238"/>
      <c r="F394" s="302"/>
      <c r="G394" s="218"/>
      <c r="H394" s="177"/>
      <c r="I394" s="177"/>
      <c r="J394" s="177"/>
      <c r="K394" s="177"/>
      <c r="L394" s="177"/>
      <c r="M394" s="177"/>
      <c r="N394" s="177"/>
      <c r="O394" s="177"/>
      <c r="P394" s="219"/>
      <c r="Q394" s="993"/>
      <c r="R394" s="994"/>
      <c r="S394" s="994"/>
      <c r="T394" s="994"/>
      <c r="U394" s="994"/>
      <c r="V394" s="994"/>
      <c r="W394" s="994"/>
      <c r="X394" s="994"/>
      <c r="Y394" s="994"/>
      <c r="Z394" s="994"/>
      <c r="AA394" s="99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1006"/>
      <c r="B395" s="239"/>
      <c r="C395" s="238"/>
      <c r="D395" s="239"/>
      <c r="E395" s="238"/>
      <c r="F395" s="302"/>
      <c r="G395" s="220"/>
      <c r="H395" s="221"/>
      <c r="I395" s="221"/>
      <c r="J395" s="221"/>
      <c r="K395" s="221"/>
      <c r="L395" s="221"/>
      <c r="M395" s="221"/>
      <c r="N395" s="221"/>
      <c r="O395" s="221"/>
      <c r="P395" s="222"/>
      <c r="Q395" s="996"/>
      <c r="R395" s="997"/>
      <c r="S395" s="997"/>
      <c r="T395" s="997"/>
      <c r="U395" s="997"/>
      <c r="V395" s="997"/>
      <c r="W395" s="997"/>
      <c r="X395" s="997"/>
      <c r="Y395" s="997"/>
      <c r="Z395" s="997"/>
      <c r="AA395" s="99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1006"/>
      <c r="B396" s="239"/>
      <c r="C396" s="238"/>
      <c r="D396" s="239"/>
      <c r="E396" s="238"/>
      <c r="F396" s="302"/>
      <c r="G396" s="220"/>
      <c r="H396" s="221"/>
      <c r="I396" s="221"/>
      <c r="J396" s="221"/>
      <c r="K396" s="221"/>
      <c r="L396" s="221"/>
      <c r="M396" s="221"/>
      <c r="N396" s="221"/>
      <c r="O396" s="221"/>
      <c r="P396" s="222"/>
      <c r="Q396" s="996"/>
      <c r="R396" s="997"/>
      <c r="S396" s="997"/>
      <c r="T396" s="997"/>
      <c r="U396" s="997"/>
      <c r="V396" s="997"/>
      <c r="W396" s="997"/>
      <c r="X396" s="997"/>
      <c r="Y396" s="997"/>
      <c r="Z396" s="997"/>
      <c r="AA396" s="998"/>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1006"/>
      <c r="B397" s="239"/>
      <c r="C397" s="238"/>
      <c r="D397" s="239"/>
      <c r="E397" s="238"/>
      <c r="F397" s="302"/>
      <c r="G397" s="220"/>
      <c r="H397" s="221"/>
      <c r="I397" s="221"/>
      <c r="J397" s="221"/>
      <c r="K397" s="221"/>
      <c r="L397" s="221"/>
      <c r="M397" s="221"/>
      <c r="N397" s="221"/>
      <c r="O397" s="221"/>
      <c r="P397" s="222"/>
      <c r="Q397" s="996"/>
      <c r="R397" s="997"/>
      <c r="S397" s="997"/>
      <c r="T397" s="997"/>
      <c r="U397" s="997"/>
      <c r="V397" s="997"/>
      <c r="W397" s="997"/>
      <c r="X397" s="997"/>
      <c r="Y397" s="997"/>
      <c r="Z397" s="997"/>
      <c r="AA397" s="99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1006"/>
      <c r="B398" s="239"/>
      <c r="C398" s="238"/>
      <c r="D398" s="239"/>
      <c r="E398" s="238"/>
      <c r="F398" s="302"/>
      <c r="G398" s="223"/>
      <c r="H398" s="180"/>
      <c r="I398" s="180"/>
      <c r="J398" s="180"/>
      <c r="K398" s="180"/>
      <c r="L398" s="180"/>
      <c r="M398" s="180"/>
      <c r="N398" s="180"/>
      <c r="O398" s="180"/>
      <c r="P398" s="224"/>
      <c r="Q398" s="999"/>
      <c r="R398" s="1000"/>
      <c r="S398" s="1000"/>
      <c r="T398" s="1000"/>
      <c r="U398" s="1000"/>
      <c r="V398" s="1000"/>
      <c r="W398" s="1000"/>
      <c r="X398" s="1000"/>
      <c r="Y398" s="1000"/>
      <c r="Z398" s="1000"/>
      <c r="AA398" s="100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1006"/>
      <c r="B399" s="239"/>
      <c r="C399" s="238"/>
      <c r="D399" s="239"/>
      <c r="E399" s="238"/>
      <c r="F399" s="302"/>
      <c r="G399" s="258" t="s">
        <v>201</v>
      </c>
      <c r="H399" s="185"/>
      <c r="I399" s="185"/>
      <c r="J399" s="185"/>
      <c r="K399" s="185"/>
      <c r="L399" s="185"/>
      <c r="M399" s="185"/>
      <c r="N399" s="185"/>
      <c r="O399" s="185"/>
      <c r="P399" s="186"/>
      <c r="Q399" s="201" t="s">
        <v>254</v>
      </c>
      <c r="R399" s="185"/>
      <c r="S399" s="185"/>
      <c r="T399" s="185"/>
      <c r="U399" s="185"/>
      <c r="V399" s="185"/>
      <c r="W399" s="185"/>
      <c r="X399" s="185"/>
      <c r="Y399" s="185"/>
      <c r="Z399" s="185"/>
      <c r="AA399" s="185"/>
      <c r="AB399" s="273" t="s">
        <v>255</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1006"/>
      <c r="B400" s="239"/>
      <c r="C400" s="238"/>
      <c r="D400" s="239"/>
      <c r="E400" s="238"/>
      <c r="F400" s="302"/>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1006"/>
      <c r="B401" s="239"/>
      <c r="C401" s="238"/>
      <c r="D401" s="239"/>
      <c r="E401" s="238"/>
      <c r="F401" s="302"/>
      <c r="G401" s="218"/>
      <c r="H401" s="177"/>
      <c r="I401" s="177"/>
      <c r="J401" s="177"/>
      <c r="K401" s="177"/>
      <c r="L401" s="177"/>
      <c r="M401" s="177"/>
      <c r="N401" s="177"/>
      <c r="O401" s="177"/>
      <c r="P401" s="219"/>
      <c r="Q401" s="993"/>
      <c r="R401" s="994"/>
      <c r="S401" s="994"/>
      <c r="T401" s="994"/>
      <c r="U401" s="994"/>
      <c r="V401" s="994"/>
      <c r="W401" s="994"/>
      <c r="X401" s="994"/>
      <c r="Y401" s="994"/>
      <c r="Z401" s="994"/>
      <c r="AA401" s="99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1006"/>
      <c r="B402" s="239"/>
      <c r="C402" s="238"/>
      <c r="D402" s="239"/>
      <c r="E402" s="238"/>
      <c r="F402" s="302"/>
      <c r="G402" s="220"/>
      <c r="H402" s="221"/>
      <c r="I402" s="221"/>
      <c r="J402" s="221"/>
      <c r="K402" s="221"/>
      <c r="L402" s="221"/>
      <c r="M402" s="221"/>
      <c r="N402" s="221"/>
      <c r="O402" s="221"/>
      <c r="P402" s="222"/>
      <c r="Q402" s="996"/>
      <c r="R402" s="997"/>
      <c r="S402" s="997"/>
      <c r="T402" s="997"/>
      <c r="U402" s="997"/>
      <c r="V402" s="997"/>
      <c r="W402" s="997"/>
      <c r="X402" s="997"/>
      <c r="Y402" s="997"/>
      <c r="Z402" s="997"/>
      <c r="AA402" s="99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1006"/>
      <c r="B403" s="239"/>
      <c r="C403" s="238"/>
      <c r="D403" s="239"/>
      <c r="E403" s="238"/>
      <c r="F403" s="302"/>
      <c r="G403" s="220"/>
      <c r="H403" s="221"/>
      <c r="I403" s="221"/>
      <c r="J403" s="221"/>
      <c r="K403" s="221"/>
      <c r="L403" s="221"/>
      <c r="M403" s="221"/>
      <c r="N403" s="221"/>
      <c r="O403" s="221"/>
      <c r="P403" s="222"/>
      <c r="Q403" s="996"/>
      <c r="R403" s="997"/>
      <c r="S403" s="997"/>
      <c r="T403" s="997"/>
      <c r="U403" s="997"/>
      <c r="V403" s="997"/>
      <c r="W403" s="997"/>
      <c r="X403" s="997"/>
      <c r="Y403" s="997"/>
      <c r="Z403" s="997"/>
      <c r="AA403" s="998"/>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1006"/>
      <c r="B404" s="239"/>
      <c r="C404" s="238"/>
      <c r="D404" s="239"/>
      <c r="E404" s="238"/>
      <c r="F404" s="302"/>
      <c r="G404" s="220"/>
      <c r="H404" s="221"/>
      <c r="I404" s="221"/>
      <c r="J404" s="221"/>
      <c r="K404" s="221"/>
      <c r="L404" s="221"/>
      <c r="M404" s="221"/>
      <c r="N404" s="221"/>
      <c r="O404" s="221"/>
      <c r="P404" s="222"/>
      <c r="Q404" s="996"/>
      <c r="R404" s="997"/>
      <c r="S404" s="997"/>
      <c r="T404" s="997"/>
      <c r="U404" s="997"/>
      <c r="V404" s="997"/>
      <c r="W404" s="997"/>
      <c r="X404" s="997"/>
      <c r="Y404" s="997"/>
      <c r="Z404" s="997"/>
      <c r="AA404" s="99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1006"/>
      <c r="B405" s="239"/>
      <c r="C405" s="238"/>
      <c r="D405" s="239"/>
      <c r="E405" s="238"/>
      <c r="F405" s="302"/>
      <c r="G405" s="223"/>
      <c r="H405" s="180"/>
      <c r="I405" s="180"/>
      <c r="J405" s="180"/>
      <c r="K405" s="180"/>
      <c r="L405" s="180"/>
      <c r="M405" s="180"/>
      <c r="N405" s="180"/>
      <c r="O405" s="180"/>
      <c r="P405" s="224"/>
      <c r="Q405" s="999"/>
      <c r="R405" s="1000"/>
      <c r="S405" s="1000"/>
      <c r="T405" s="1000"/>
      <c r="U405" s="1000"/>
      <c r="V405" s="1000"/>
      <c r="W405" s="1000"/>
      <c r="X405" s="1000"/>
      <c r="Y405" s="1000"/>
      <c r="Z405" s="1000"/>
      <c r="AA405" s="100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1006"/>
      <c r="B406" s="239"/>
      <c r="C406" s="238"/>
      <c r="D406" s="239"/>
      <c r="E406" s="238"/>
      <c r="F406" s="302"/>
      <c r="G406" s="258" t="s">
        <v>201</v>
      </c>
      <c r="H406" s="185"/>
      <c r="I406" s="185"/>
      <c r="J406" s="185"/>
      <c r="K406" s="185"/>
      <c r="L406" s="185"/>
      <c r="M406" s="185"/>
      <c r="N406" s="185"/>
      <c r="O406" s="185"/>
      <c r="P406" s="186"/>
      <c r="Q406" s="201" t="s">
        <v>254</v>
      </c>
      <c r="R406" s="185"/>
      <c r="S406" s="185"/>
      <c r="T406" s="185"/>
      <c r="U406" s="185"/>
      <c r="V406" s="185"/>
      <c r="W406" s="185"/>
      <c r="X406" s="185"/>
      <c r="Y406" s="185"/>
      <c r="Z406" s="185"/>
      <c r="AA406" s="185"/>
      <c r="AB406" s="273" t="s">
        <v>255</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1006"/>
      <c r="B407" s="239"/>
      <c r="C407" s="238"/>
      <c r="D407" s="239"/>
      <c r="E407" s="238"/>
      <c r="F407" s="302"/>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1006"/>
      <c r="B408" s="239"/>
      <c r="C408" s="238"/>
      <c r="D408" s="239"/>
      <c r="E408" s="238"/>
      <c r="F408" s="302"/>
      <c r="G408" s="218"/>
      <c r="H408" s="177"/>
      <c r="I408" s="177"/>
      <c r="J408" s="177"/>
      <c r="K408" s="177"/>
      <c r="L408" s="177"/>
      <c r="M408" s="177"/>
      <c r="N408" s="177"/>
      <c r="O408" s="177"/>
      <c r="P408" s="219"/>
      <c r="Q408" s="993"/>
      <c r="R408" s="994"/>
      <c r="S408" s="994"/>
      <c r="T408" s="994"/>
      <c r="U408" s="994"/>
      <c r="V408" s="994"/>
      <c r="W408" s="994"/>
      <c r="X408" s="994"/>
      <c r="Y408" s="994"/>
      <c r="Z408" s="994"/>
      <c r="AA408" s="99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1006"/>
      <c r="B409" s="239"/>
      <c r="C409" s="238"/>
      <c r="D409" s="239"/>
      <c r="E409" s="238"/>
      <c r="F409" s="302"/>
      <c r="G409" s="220"/>
      <c r="H409" s="221"/>
      <c r="I409" s="221"/>
      <c r="J409" s="221"/>
      <c r="K409" s="221"/>
      <c r="L409" s="221"/>
      <c r="M409" s="221"/>
      <c r="N409" s="221"/>
      <c r="O409" s="221"/>
      <c r="P409" s="222"/>
      <c r="Q409" s="996"/>
      <c r="R409" s="997"/>
      <c r="S409" s="997"/>
      <c r="T409" s="997"/>
      <c r="U409" s="997"/>
      <c r="V409" s="997"/>
      <c r="W409" s="997"/>
      <c r="X409" s="997"/>
      <c r="Y409" s="997"/>
      <c r="Z409" s="997"/>
      <c r="AA409" s="99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1006"/>
      <c r="B410" s="239"/>
      <c r="C410" s="238"/>
      <c r="D410" s="239"/>
      <c r="E410" s="238"/>
      <c r="F410" s="302"/>
      <c r="G410" s="220"/>
      <c r="H410" s="221"/>
      <c r="I410" s="221"/>
      <c r="J410" s="221"/>
      <c r="K410" s="221"/>
      <c r="L410" s="221"/>
      <c r="M410" s="221"/>
      <c r="N410" s="221"/>
      <c r="O410" s="221"/>
      <c r="P410" s="222"/>
      <c r="Q410" s="996"/>
      <c r="R410" s="997"/>
      <c r="S410" s="997"/>
      <c r="T410" s="997"/>
      <c r="U410" s="997"/>
      <c r="V410" s="997"/>
      <c r="W410" s="997"/>
      <c r="X410" s="997"/>
      <c r="Y410" s="997"/>
      <c r="Z410" s="997"/>
      <c r="AA410" s="998"/>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1006"/>
      <c r="B411" s="239"/>
      <c r="C411" s="238"/>
      <c r="D411" s="239"/>
      <c r="E411" s="238"/>
      <c r="F411" s="302"/>
      <c r="G411" s="220"/>
      <c r="H411" s="221"/>
      <c r="I411" s="221"/>
      <c r="J411" s="221"/>
      <c r="K411" s="221"/>
      <c r="L411" s="221"/>
      <c r="M411" s="221"/>
      <c r="N411" s="221"/>
      <c r="O411" s="221"/>
      <c r="P411" s="222"/>
      <c r="Q411" s="996"/>
      <c r="R411" s="997"/>
      <c r="S411" s="997"/>
      <c r="T411" s="997"/>
      <c r="U411" s="997"/>
      <c r="V411" s="997"/>
      <c r="W411" s="997"/>
      <c r="X411" s="997"/>
      <c r="Y411" s="997"/>
      <c r="Z411" s="997"/>
      <c r="AA411" s="99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1006"/>
      <c r="B412" s="239"/>
      <c r="C412" s="238"/>
      <c r="D412" s="239"/>
      <c r="E412" s="238"/>
      <c r="F412" s="302"/>
      <c r="G412" s="223"/>
      <c r="H412" s="180"/>
      <c r="I412" s="180"/>
      <c r="J412" s="180"/>
      <c r="K412" s="180"/>
      <c r="L412" s="180"/>
      <c r="M412" s="180"/>
      <c r="N412" s="180"/>
      <c r="O412" s="180"/>
      <c r="P412" s="224"/>
      <c r="Q412" s="999"/>
      <c r="R412" s="1000"/>
      <c r="S412" s="1000"/>
      <c r="T412" s="1000"/>
      <c r="U412" s="1000"/>
      <c r="V412" s="1000"/>
      <c r="W412" s="1000"/>
      <c r="X412" s="1000"/>
      <c r="Y412" s="1000"/>
      <c r="Z412" s="1000"/>
      <c r="AA412" s="100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1006"/>
      <c r="B413" s="239"/>
      <c r="C413" s="238"/>
      <c r="D413" s="239"/>
      <c r="E413" s="238"/>
      <c r="F413" s="302"/>
      <c r="G413" s="258" t="s">
        <v>201</v>
      </c>
      <c r="H413" s="185"/>
      <c r="I413" s="185"/>
      <c r="J413" s="185"/>
      <c r="K413" s="185"/>
      <c r="L413" s="185"/>
      <c r="M413" s="185"/>
      <c r="N413" s="185"/>
      <c r="O413" s="185"/>
      <c r="P413" s="186"/>
      <c r="Q413" s="201" t="s">
        <v>254</v>
      </c>
      <c r="R413" s="185"/>
      <c r="S413" s="185"/>
      <c r="T413" s="185"/>
      <c r="U413" s="185"/>
      <c r="V413" s="185"/>
      <c r="W413" s="185"/>
      <c r="X413" s="185"/>
      <c r="Y413" s="185"/>
      <c r="Z413" s="185"/>
      <c r="AA413" s="185"/>
      <c r="AB413" s="273" t="s">
        <v>255</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1006"/>
      <c r="B414" s="239"/>
      <c r="C414" s="238"/>
      <c r="D414" s="239"/>
      <c r="E414" s="238"/>
      <c r="F414" s="302"/>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1006"/>
      <c r="B415" s="239"/>
      <c r="C415" s="238"/>
      <c r="D415" s="239"/>
      <c r="E415" s="238"/>
      <c r="F415" s="302"/>
      <c r="G415" s="218"/>
      <c r="H415" s="177"/>
      <c r="I415" s="177"/>
      <c r="J415" s="177"/>
      <c r="K415" s="177"/>
      <c r="L415" s="177"/>
      <c r="M415" s="177"/>
      <c r="N415" s="177"/>
      <c r="O415" s="177"/>
      <c r="P415" s="219"/>
      <c r="Q415" s="993"/>
      <c r="R415" s="994"/>
      <c r="S415" s="994"/>
      <c r="T415" s="994"/>
      <c r="U415" s="994"/>
      <c r="V415" s="994"/>
      <c r="W415" s="994"/>
      <c r="X415" s="994"/>
      <c r="Y415" s="994"/>
      <c r="Z415" s="994"/>
      <c r="AA415" s="99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1006"/>
      <c r="B416" s="239"/>
      <c r="C416" s="238"/>
      <c r="D416" s="239"/>
      <c r="E416" s="238"/>
      <c r="F416" s="302"/>
      <c r="G416" s="220"/>
      <c r="H416" s="221"/>
      <c r="I416" s="221"/>
      <c r="J416" s="221"/>
      <c r="K416" s="221"/>
      <c r="L416" s="221"/>
      <c r="M416" s="221"/>
      <c r="N416" s="221"/>
      <c r="O416" s="221"/>
      <c r="P416" s="222"/>
      <c r="Q416" s="996"/>
      <c r="R416" s="997"/>
      <c r="S416" s="997"/>
      <c r="T416" s="997"/>
      <c r="U416" s="997"/>
      <c r="V416" s="997"/>
      <c r="W416" s="997"/>
      <c r="X416" s="997"/>
      <c r="Y416" s="997"/>
      <c r="Z416" s="997"/>
      <c r="AA416" s="99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1006"/>
      <c r="B417" s="239"/>
      <c r="C417" s="238"/>
      <c r="D417" s="239"/>
      <c r="E417" s="238"/>
      <c r="F417" s="302"/>
      <c r="G417" s="220"/>
      <c r="H417" s="221"/>
      <c r="I417" s="221"/>
      <c r="J417" s="221"/>
      <c r="K417" s="221"/>
      <c r="L417" s="221"/>
      <c r="M417" s="221"/>
      <c r="N417" s="221"/>
      <c r="O417" s="221"/>
      <c r="P417" s="222"/>
      <c r="Q417" s="996"/>
      <c r="R417" s="997"/>
      <c r="S417" s="997"/>
      <c r="T417" s="997"/>
      <c r="U417" s="997"/>
      <c r="V417" s="997"/>
      <c r="W417" s="997"/>
      <c r="X417" s="997"/>
      <c r="Y417" s="997"/>
      <c r="Z417" s="997"/>
      <c r="AA417" s="998"/>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1006"/>
      <c r="B418" s="239"/>
      <c r="C418" s="238"/>
      <c r="D418" s="239"/>
      <c r="E418" s="238"/>
      <c r="F418" s="302"/>
      <c r="G418" s="220"/>
      <c r="H418" s="221"/>
      <c r="I418" s="221"/>
      <c r="J418" s="221"/>
      <c r="K418" s="221"/>
      <c r="L418" s="221"/>
      <c r="M418" s="221"/>
      <c r="N418" s="221"/>
      <c r="O418" s="221"/>
      <c r="P418" s="222"/>
      <c r="Q418" s="996"/>
      <c r="R418" s="997"/>
      <c r="S418" s="997"/>
      <c r="T418" s="997"/>
      <c r="U418" s="997"/>
      <c r="V418" s="997"/>
      <c r="W418" s="997"/>
      <c r="X418" s="997"/>
      <c r="Y418" s="997"/>
      <c r="Z418" s="997"/>
      <c r="AA418" s="99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1006"/>
      <c r="B419" s="239"/>
      <c r="C419" s="238"/>
      <c r="D419" s="239"/>
      <c r="E419" s="238"/>
      <c r="F419" s="302"/>
      <c r="G419" s="223"/>
      <c r="H419" s="180"/>
      <c r="I419" s="180"/>
      <c r="J419" s="180"/>
      <c r="K419" s="180"/>
      <c r="L419" s="180"/>
      <c r="M419" s="180"/>
      <c r="N419" s="180"/>
      <c r="O419" s="180"/>
      <c r="P419" s="224"/>
      <c r="Q419" s="999"/>
      <c r="R419" s="1000"/>
      <c r="S419" s="1000"/>
      <c r="T419" s="1000"/>
      <c r="U419" s="1000"/>
      <c r="V419" s="1000"/>
      <c r="W419" s="1000"/>
      <c r="X419" s="1000"/>
      <c r="Y419" s="1000"/>
      <c r="Z419" s="1000"/>
      <c r="AA419" s="100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1006"/>
      <c r="B420" s="239"/>
      <c r="C420" s="238"/>
      <c r="D420" s="239"/>
      <c r="E420" s="238"/>
      <c r="F420" s="302"/>
      <c r="G420" s="258" t="s">
        <v>201</v>
      </c>
      <c r="H420" s="185"/>
      <c r="I420" s="185"/>
      <c r="J420" s="185"/>
      <c r="K420" s="185"/>
      <c r="L420" s="185"/>
      <c r="M420" s="185"/>
      <c r="N420" s="185"/>
      <c r="O420" s="185"/>
      <c r="P420" s="186"/>
      <c r="Q420" s="201" t="s">
        <v>254</v>
      </c>
      <c r="R420" s="185"/>
      <c r="S420" s="185"/>
      <c r="T420" s="185"/>
      <c r="U420" s="185"/>
      <c r="V420" s="185"/>
      <c r="W420" s="185"/>
      <c r="X420" s="185"/>
      <c r="Y420" s="185"/>
      <c r="Z420" s="185"/>
      <c r="AA420" s="185"/>
      <c r="AB420" s="273" t="s">
        <v>255</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1006"/>
      <c r="B421" s="239"/>
      <c r="C421" s="238"/>
      <c r="D421" s="239"/>
      <c r="E421" s="238"/>
      <c r="F421" s="302"/>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1006"/>
      <c r="B422" s="239"/>
      <c r="C422" s="238"/>
      <c r="D422" s="239"/>
      <c r="E422" s="238"/>
      <c r="F422" s="302"/>
      <c r="G422" s="218"/>
      <c r="H422" s="177"/>
      <c r="I422" s="177"/>
      <c r="J422" s="177"/>
      <c r="K422" s="177"/>
      <c r="L422" s="177"/>
      <c r="M422" s="177"/>
      <c r="N422" s="177"/>
      <c r="O422" s="177"/>
      <c r="P422" s="219"/>
      <c r="Q422" s="993"/>
      <c r="R422" s="994"/>
      <c r="S422" s="994"/>
      <c r="T422" s="994"/>
      <c r="U422" s="994"/>
      <c r="V422" s="994"/>
      <c r="W422" s="994"/>
      <c r="X422" s="994"/>
      <c r="Y422" s="994"/>
      <c r="Z422" s="994"/>
      <c r="AA422" s="99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1006"/>
      <c r="B423" s="239"/>
      <c r="C423" s="238"/>
      <c r="D423" s="239"/>
      <c r="E423" s="238"/>
      <c r="F423" s="302"/>
      <c r="G423" s="220"/>
      <c r="H423" s="221"/>
      <c r="I423" s="221"/>
      <c r="J423" s="221"/>
      <c r="K423" s="221"/>
      <c r="L423" s="221"/>
      <c r="M423" s="221"/>
      <c r="N423" s="221"/>
      <c r="O423" s="221"/>
      <c r="P423" s="222"/>
      <c r="Q423" s="996"/>
      <c r="R423" s="997"/>
      <c r="S423" s="997"/>
      <c r="T423" s="997"/>
      <c r="U423" s="997"/>
      <c r="V423" s="997"/>
      <c r="W423" s="997"/>
      <c r="X423" s="997"/>
      <c r="Y423" s="997"/>
      <c r="Z423" s="997"/>
      <c r="AA423" s="99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1006"/>
      <c r="B424" s="239"/>
      <c r="C424" s="238"/>
      <c r="D424" s="239"/>
      <c r="E424" s="238"/>
      <c r="F424" s="302"/>
      <c r="G424" s="220"/>
      <c r="H424" s="221"/>
      <c r="I424" s="221"/>
      <c r="J424" s="221"/>
      <c r="K424" s="221"/>
      <c r="L424" s="221"/>
      <c r="M424" s="221"/>
      <c r="N424" s="221"/>
      <c r="O424" s="221"/>
      <c r="P424" s="222"/>
      <c r="Q424" s="996"/>
      <c r="R424" s="997"/>
      <c r="S424" s="997"/>
      <c r="T424" s="997"/>
      <c r="U424" s="997"/>
      <c r="V424" s="997"/>
      <c r="W424" s="997"/>
      <c r="X424" s="997"/>
      <c r="Y424" s="997"/>
      <c r="Z424" s="997"/>
      <c r="AA424" s="998"/>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1006"/>
      <c r="B425" s="239"/>
      <c r="C425" s="238"/>
      <c r="D425" s="239"/>
      <c r="E425" s="238"/>
      <c r="F425" s="302"/>
      <c r="G425" s="220"/>
      <c r="H425" s="221"/>
      <c r="I425" s="221"/>
      <c r="J425" s="221"/>
      <c r="K425" s="221"/>
      <c r="L425" s="221"/>
      <c r="M425" s="221"/>
      <c r="N425" s="221"/>
      <c r="O425" s="221"/>
      <c r="P425" s="222"/>
      <c r="Q425" s="996"/>
      <c r="R425" s="997"/>
      <c r="S425" s="997"/>
      <c r="T425" s="997"/>
      <c r="U425" s="997"/>
      <c r="V425" s="997"/>
      <c r="W425" s="997"/>
      <c r="X425" s="997"/>
      <c r="Y425" s="997"/>
      <c r="Z425" s="997"/>
      <c r="AA425" s="99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1006"/>
      <c r="B426" s="239"/>
      <c r="C426" s="238"/>
      <c r="D426" s="239"/>
      <c r="E426" s="303"/>
      <c r="F426" s="304"/>
      <c r="G426" s="223"/>
      <c r="H426" s="180"/>
      <c r="I426" s="180"/>
      <c r="J426" s="180"/>
      <c r="K426" s="180"/>
      <c r="L426" s="180"/>
      <c r="M426" s="180"/>
      <c r="N426" s="180"/>
      <c r="O426" s="180"/>
      <c r="P426" s="224"/>
      <c r="Q426" s="999"/>
      <c r="R426" s="1000"/>
      <c r="S426" s="1000"/>
      <c r="T426" s="1000"/>
      <c r="U426" s="1000"/>
      <c r="V426" s="1000"/>
      <c r="W426" s="1000"/>
      <c r="X426" s="1000"/>
      <c r="Y426" s="1000"/>
      <c r="Z426" s="1000"/>
      <c r="AA426" s="100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1006"/>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100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1006"/>
      <c r="B429" s="239"/>
      <c r="C429" s="303"/>
      <c r="D429" s="100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1006"/>
      <c r="B430" s="239"/>
      <c r="C430" s="236" t="s">
        <v>590</v>
      </c>
      <c r="D430" s="237"/>
      <c r="E430" s="225" t="s">
        <v>316</v>
      </c>
      <c r="F430" s="454"/>
      <c r="G430" s="227" t="s">
        <v>204</v>
      </c>
      <c r="H430" s="174"/>
      <c r="I430" s="174"/>
      <c r="J430" s="228" t="s">
        <v>634</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1006"/>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462</v>
      </c>
      <c r="AJ431" s="200"/>
      <c r="AK431" s="200"/>
      <c r="AL431" s="201"/>
      <c r="AM431" s="200" t="s">
        <v>463</v>
      </c>
      <c r="AN431" s="200"/>
      <c r="AO431" s="200"/>
      <c r="AP431" s="201"/>
      <c r="AQ431" s="201" t="s">
        <v>184</v>
      </c>
      <c r="AR431" s="185"/>
      <c r="AS431" s="185"/>
      <c r="AT431" s="186"/>
      <c r="AU431" s="162" t="s">
        <v>133</v>
      </c>
      <c r="AV431" s="162"/>
      <c r="AW431" s="162"/>
      <c r="AX431" s="163"/>
      <c r="AY431">
        <f>COUNTA($G$433)</f>
        <v>1</v>
      </c>
    </row>
    <row r="432" spans="1:51" ht="18.75" customHeight="1" x14ac:dyDescent="0.15">
      <c r="A432" s="100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747</v>
      </c>
      <c r="AF432" s="164"/>
      <c r="AG432" s="165" t="s">
        <v>185</v>
      </c>
      <c r="AH432" s="188"/>
      <c r="AI432" s="202"/>
      <c r="AJ432" s="202"/>
      <c r="AK432" s="202"/>
      <c r="AL432" s="203"/>
      <c r="AM432" s="202"/>
      <c r="AN432" s="202"/>
      <c r="AO432" s="202"/>
      <c r="AP432" s="203"/>
      <c r="AQ432" s="217" t="s">
        <v>634</v>
      </c>
      <c r="AR432" s="164"/>
      <c r="AS432" s="165" t="s">
        <v>185</v>
      </c>
      <c r="AT432" s="188"/>
      <c r="AU432" s="164" t="s">
        <v>634</v>
      </c>
      <c r="AV432" s="164"/>
      <c r="AW432" s="165" t="s">
        <v>175</v>
      </c>
      <c r="AX432" s="166"/>
      <c r="AY432">
        <f>$AY$431</f>
        <v>1</v>
      </c>
    </row>
    <row r="433" spans="1:51" ht="23.25" customHeight="1" x14ac:dyDescent="0.15">
      <c r="A433" s="1006"/>
      <c r="B433" s="239"/>
      <c r="C433" s="238"/>
      <c r="D433" s="239"/>
      <c r="E433" s="182"/>
      <c r="F433" s="183"/>
      <c r="G433" s="218" t="s">
        <v>747</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747</v>
      </c>
      <c r="AC433" s="161"/>
      <c r="AD433" s="161"/>
      <c r="AE433" s="152" t="s">
        <v>747</v>
      </c>
      <c r="AF433" s="153"/>
      <c r="AG433" s="153"/>
      <c r="AH433" s="153"/>
      <c r="AI433" s="152" t="s">
        <v>634</v>
      </c>
      <c r="AJ433" s="153"/>
      <c r="AK433" s="153"/>
      <c r="AL433" s="153"/>
      <c r="AM433" s="152" t="s">
        <v>634</v>
      </c>
      <c r="AN433" s="153"/>
      <c r="AO433" s="153"/>
      <c r="AP433" s="154"/>
      <c r="AQ433" s="152" t="s">
        <v>634</v>
      </c>
      <c r="AR433" s="153"/>
      <c r="AS433" s="153"/>
      <c r="AT433" s="154"/>
      <c r="AU433" s="153" t="s">
        <v>634</v>
      </c>
      <c r="AV433" s="153"/>
      <c r="AW433" s="153"/>
      <c r="AX433" s="194"/>
      <c r="AY433">
        <f t="shared" ref="AY433:AY435" si="63">$AY$431</f>
        <v>1</v>
      </c>
    </row>
    <row r="434" spans="1:51" ht="23.25" customHeight="1" x14ac:dyDescent="0.15">
      <c r="A434" s="100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634</v>
      </c>
      <c r="AC434" s="210"/>
      <c r="AD434" s="210"/>
      <c r="AE434" s="152" t="s">
        <v>634</v>
      </c>
      <c r="AF434" s="153"/>
      <c r="AG434" s="153"/>
      <c r="AH434" s="154"/>
      <c r="AI434" s="152" t="s">
        <v>634</v>
      </c>
      <c r="AJ434" s="153"/>
      <c r="AK434" s="153"/>
      <c r="AL434" s="153"/>
      <c r="AM434" s="152" t="s">
        <v>634</v>
      </c>
      <c r="AN434" s="153"/>
      <c r="AO434" s="153"/>
      <c r="AP434" s="154"/>
      <c r="AQ434" s="152" t="s">
        <v>634</v>
      </c>
      <c r="AR434" s="153"/>
      <c r="AS434" s="153"/>
      <c r="AT434" s="154"/>
      <c r="AU434" s="153" t="s">
        <v>634</v>
      </c>
      <c r="AV434" s="153"/>
      <c r="AW434" s="153"/>
      <c r="AX434" s="194"/>
      <c r="AY434">
        <f t="shared" si="63"/>
        <v>1</v>
      </c>
    </row>
    <row r="435" spans="1:51" ht="23.25" customHeight="1" x14ac:dyDescent="0.15">
      <c r="A435" s="100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634</v>
      </c>
      <c r="AF435" s="153"/>
      <c r="AG435" s="153"/>
      <c r="AH435" s="154"/>
      <c r="AI435" s="152" t="s">
        <v>634</v>
      </c>
      <c r="AJ435" s="153"/>
      <c r="AK435" s="153"/>
      <c r="AL435" s="153"/>
      <c r="AM435" s="152" t="s">
        <v>634</v>
      </c>
      <c r="AN435" s="153"/>
      <c r="AO435" s="153"/>
      <c r="AP435" s="154"/>
      <c r="AQ435" s="152" t="s">
        <v>634</v>
      </c>
      <c r="AR435" s="153"/>
      <c r="AS435" s="153"/>
      <c r="AT435" s="154"/>
      <c r="AU435" s="153" t="s">
        <v>634</v>
      </c>
      <c r="AV435" s="153"/>
      <c r="AW435" s="153"/>
      <c r="AX435" s="194"/>
      <c r="AY435">
        <f t="shared" si="63"/>
        <v>1</v>
      </c>
    </row>
    <row r="436" spans="1:51" ht="18.75" hidden="1" customHeight="1" x14ac:dyDescent="0.15">
      <c r="A436" s="1006"/>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462</v>
      </c>
      <c r="AJ436" s="200"/>
      <c r="AK436" s="200"/>
      <c r="AL436" s="201"/>
      <c r="AM436" s="200" t="s">
        <v>463</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100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100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100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100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1006"/>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462</v>
      </c>
      <c r="AJ441" s="200"/>
      <c r="AK441" s="200"/>
      <c r="AL441" s="201"/>
      <c r="AM441" s="200" t="s">
        <v>463</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100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100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100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100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1006"/>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462</v>
      </c>
      <c r="AJ446" s="200"/>
      <c r="AK446" s="200"/>
      <c r="AL446" s="201"/>
      <c r="AM446" s="200" t="s">
        <v>463</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100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100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100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100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1006"/>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462</v>
      </c>
      <c r="AJ451" s="200"/>
      <c r="AK451" s="200"/>
      <c r="AL451" s="201"/>
      <c r="AM451" s="200" t="s">
        <v>463</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100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100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100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100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1006"/>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462</v>
      </c>
      <c r="AJ456" s="200"/>
      <c r="AK456" s="200"/>
      <c r="AL456" s="201"/>
      <c r="AM456" s="200" t="s">
        <v>463</v>
      </c>
      <c r="AN456" s="200"/>
      <c r="AO456" s="200"/>
      <c r="AP456" s="201"/>
      <c r="AQ456" s="201" t="s">
        <v>184</v>
      </c>
      <c r="AR456" s="185"/>
      <c r="AS456" s="185"/>
      <c r="AT456" s="186"/>
      <c r="AU456" s="162" t="s">
        <v>133</v>
      </c>
      <c r="AV456" s="162"/>
      <c r="AW456" s="162"/>
      <c r="AX456" s="163"/>
      <c r="AY456">
        <f>COUNTA($G$458)</f>
        <v>1</v>
      </c>
    </row>
    <row r="457" spans="1:51" ht="18.75" customHeight="1" x14ac:dyDescent="0.15">
      <c r="A457" s="100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634</v>
      </c>
      <c r="AF457" s="164"/>
      <c r="AG457" s="165" t="s">
        <v>185</v>
      </c>
      <c r="AH457" s="188"/>
      <c r="AI457" s="202"/>
      <c r="AJ457" s="202"/>
      <c r="AK457" s="202"/>
      <c r="AL457" s="203"/>
      <c r="AM457" s="202"/>
      <c r="AN457" s="202"/>
      <c r="AO457" s="202"/>
      <c r="AP457" s="203"/>
      <c r="AQ457" s="217" t="s">
        <v>634</v>
      </c>
      <c r="AR457" s="164"/>
      <c r="AS457" s="165" t="s">
        <v>185</v>
      </c>
      <c r="AT457" s="188"/>
      <c r="AU457" s="164" t="s">
        <v>634</v>
      </c>
      <c r="AV457" s="164"/>
      <c r="AW457" s="165" t="s">
        <v>175</v>
      </c>
      <c r="AX457" s="166"/>
      <c r="AY457">
        <f>$AY$456</f>
        <v>1</v>
      </c>
    </row>
    <row r="458" spans="1:51" ht="23.25" customHeight="1" x14ac:dyDescent="0.15">
      <c r="A458" s="1006"/>
      <c r="B458" s="239"/>
      <c r="C458" s="238"/>
      <c r="D458" s="239"/>
      <c r="E458" s="182"/>
      <c r="F458" s="183"/>
      <c r="G458" s="218" t="s">
        <v>747</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747</v>
      </c>
      <c r="AC458" s="161"/>
      <c r="AD458" s="161"/>
      <c r="AE458" s="152" t="s">
        <v>634</v>
      </c>
      <c r="AF458" s="153"/>
      <c r="AG458" s="153"/>
      <c r="AH458" s="153"/>
      <c r="AI458" s="152" t="s">
        <v>634</v>
      </c>
      <c r="AJ458" s="153"/>
      <c r="AK458" s="153"/>
      <c r="AL458" s="153"/>
      <c r="AM458" s="152" t="s">
        <v>634</v>
      </c>
      <c r="AN458" s="153"/>
      <c r="AO458" s="153"/>
      <c r="AP458" s="154"/>
      <c r="AQ458" s="152" t="s">
        <v>634</v>
      </c>
      <c r="AR458" s="153"/>
      <c r="AS458" s="153"/>
      <c r="AT458" s="154"/>
      <c r="AU458" s="153" t="s">
        <v>634</v>
      </c>
      <c r="AV458" s="153"/>
      <c r="AW458" s="153"/>
      <c r="AX458" s="194"/>
      <c r="AY458">
        <f t="shared" ref="AY458:AY460" si="68">$AY$456</f>
        <v>1</v>
      </c>
    </row>
    <row r="459" spans="1:51" ht="23.25" customHeight="1" x14ac:dyDescent="0.15">
      <c r="A459" s="100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747</v>
      </c>
      <c r="AC459" s="210"/>
      <c r="AD459" s="210"/>
      <c r="AE459" s="152" t="s">
        <v>634</v>
      </c>
      <c r="AF459" s="153"/>
      <c r="AG459" s="153"/>
      <c r="AH459" s="154"/>
      <c r="AI459" s="152" t="s">
        <v>634</v>
      </c>
      <c r="AJ459" s="153"/>
      <c r="AK459" s="153"/>
      <c r="AL459" s="153"/>
      <c r="AM459" s="152" t="s">
        <v>634</v>
      </c>
      <c r="AN459" s="153"/>
      <c r="AO459" s="153"/>
      <c r="AP459" s="154"/>
      <c r="AQ459" s="152" t="s">
        <v>634</v>
      </c>
      <c r="AR459" s="153"/>
      <c r="AS459" s="153"/>
      <c r="AT459" s="154"/>
      <c r="AU459" s="153" t="s">
        <v>634</v>
      </c>
      <c r="AV459" s="153"/>
      <c r="AW459" s="153"/>
      <c r="AX459" s="194"/>
      <c r="AY459">
        <f t="shared" si="68"/>
        <v>1</v>
      </c>
    </row>
    <row r="460" spans="1:51" ht="23.25" customHeight="1" x14ac:dyDescent="0.15">
      <c r="A460" s="100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634</v>
      </c>
      <c r="AF460" s="153"/>
      <c r="AG460" s="153"/>
      <c r="AH460" s="154"/>
      <c r="AI460" s="152" t="s">
        <v>634</v>
      </c>
      <c r="AJ460" s="153"/>
      <c r="AK460" s="153"/>
      <c r="AL460" s="153"/>
      <c r="AM460" s="152" t="s">
        <v>634</v>
      </c>
      <c r="AN460" s="153"/>
      <c r="AO460" s="153"/>
      <c r="AP460" s="154"/>
      <c r="AQ460" s="152" t="s">
        <v>634</v>
      </c>
      <c r="AR460" s="153"/>
      <c r="AS460" s="153"/>
      <c r="AT460" s="154"/>
      <c r="AU460" s="153" t="s">
        <v>634</v>
      </c>
      <c r="AV460" s="153"/>
      <c r="AW460" s="153"/>
      <c r="AX460" s="194"/>
      <c r="AY460">
        <f t="shared" si="68"/>
        <v>1</v>
      </c>
    </row>
    <row r="461" spans="1:51" ht="18.75" hidden="1" customHeight="1" x14ac:dyDescent="0.15">
      <c r="A461" s="1006"/>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462</v>
      </c>
      <c r="AJ461" s="200"/>
      <c r="AK461" s="200"/>
      <c r="AL461" s="201"/>
      <c r="AM461" s="200" t="s">
        <v>463</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100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100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100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100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1006"/>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462</v>
      </c>
      <c r="AJ466" s="200"/>
      <c r="AK466" s="200"/>
      <c r="AL466" s="201"/>
      <c r="AM466" s="200" t="s">
        <v>463</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100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100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100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100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1006"/>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462</v>
      </c>
      <c r="AJ471" s="200"/>
      <c r="AK471" s="200"/>
      <c r="AL471" s="201"/>
      <c r="AM471" s="200" t="s">
        <v>463</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100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100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100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100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1006"/>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462</v>
      </c>
      <c r="AJ476" s="200"/>
      <c r="AK476" s="200"/>
      <c r="AL476" s="201"/>
      <c r="AM476" s="200" t="s">
        <v>463</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100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100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100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100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1006"/>
      <c r="B481" s="239"/>
      <c r="C481" s="238"/>
      <c r="D481" s="239"/>
      <c r="E481" s="173" t="s">
        <v>324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1006"/>
      <c r="B482" s="239"/>
      <c r="C482" s="238"/>
      <c r="D482" s="239"/>
      <c r="E482" s="176" t="s">
        <v>747</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100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1006"/>
      <c r="B484" s="239"/>
      <c r="C484" s="238"/>
      <c r="D484" s="239"/>
      <c r="E484" s="225" t="s">
        <v>319</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1006"/>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462</v>
      </c>
      <c r="AJ485" s="200"/>
      <c r="AK485" s="200"/>
      <c r="AL485" s="201"/>
      <c r="AM485" s="200" t="s">
        <v>463</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100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100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100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100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1006"/>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462</v>
      </c>
      <c r="AJ490" s="200"/>
      <c r="AK490" s="200"/>
      <c r="AL490" s="201"/>
      <c r="AM490" s="200" t="s">
        <v>463</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100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100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100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100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1006"/>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462</v>
      </c>
      <c r="AJ495" s="200"/>
      <c r="AK495" s="200"/>
      <c r="AL495" s="201"/>
      <c r="AM495" s="200" t="s">
        <v>463</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100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100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100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100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1006"/>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462</v>
      </c>
      <c r="AJ500" s="200"/>
      <c r="AK500" s="200"/>
      <c r="AL500" s="201"/>
      <c r="AM500" s="200" t="s">
        <v>463</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100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100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100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100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1006"/>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462</v>
      </c>
      <c r="AJ505" s="200"/>
      <c r="AK505" s="200"/>
      <c r="AL505" s="201"/>
      <c r="AM505" s="200" t="s">
        <v>463</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100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100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100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100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1006"/>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462</v>
      </c>
      <c r="AJ510" s="200"/>
      <c r="AK510" s="200"/>
      <c r="AL510" s="201"/>
      <c r="AM510" s="200" t="s">
        <v>463</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100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100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100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100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1006"/>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462</v>
      </c>
      <c r="AJ515" s="200"/>
      <c r="AK515" s="200"/>
      <c r="AL515" s="201"/>
      <c r="AM515" s="200" t="s">
        <v>463</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100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100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100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100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1006"/>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462</v>
      </c>
      <c r="AJ520" s="200"/>
      <c r="AK520" s="200"/>
      <c r="AL520" s="201"/>
      <c r="AM520" s="200" t="s">
        <v>463</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100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100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100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100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1006"/>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462</v>
      </c>
      <c r="AJ525" s="200"/>
      <c r="AK525" s="200"/>
      <c r="AL525" s="201"/>
      <c r="AM525" s="200" t="s">
        <v>463</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100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100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100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100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1006"/>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462</v>
      </c>
      <c r="AJ530" s="200"/>
      <c r="AK530" s="200"/>
      <c r="AL530" s="201"/>
      <c r="AM530" s="200" t="s">
        <v>463</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100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100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100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100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1006"/>
      <c r="B535" s="239"/>
      <c r="C535" s="238"/>
      <c r="D535" s="239"/>
      <c r="E535" s="173" t="s">
        <v>325</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100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100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1006"/>
      <c r="B538" s="239"/>
      <c r="C538" s="238"/>
      <c r="D538" s="239"/>
      <c r="E538" s="225" t="s">
        <v>320</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1006"/>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462</v>
      </c>
      <c r="AJ539" s="200"/>
      <c r="AK539" s="200"/>
      <c r="AL539" s="201"/>
      <c r="AM539" s="200" t="s">
        <v>463</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100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100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100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100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1006"/>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462</v>
      </c>
      <c r="AJ544" s="200"/>
      <c r="AK544" s="200"/>
      <c r="AL544" s="201"/>
      <c r="AM544" s="200" t="s">
        <v>463</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100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100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100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100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1006"/>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462</v>
      </c>
      <c r="AJ549" s="200"/>
      <c r="AK549" s="200"/>
      <c r="AL549" s="201"/>
      <c r="AM549" s="200" t="s">
        <v>463</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100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100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100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100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1006"/>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462</v>
      </c>
      <c r="AJ554" s="200"/>
      <c r="AK554" s="200"/>
      <c r="AL554" s="201"/>
      <c r="AM554" s="200" t="s">
        <v>463</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100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100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100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100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1006"/>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462</v>
      </c>
      <c r="AJ559" s="200"/>
      <c r="AK559" s="200"/>
      <c r="AL559" s="201"/>
      <c r="AM559" s="200" t="s">
        <v>463</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100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100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100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100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1006"/>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462</v>
      </c>
      <c r="AJ564" s="200"/>
      <c r="AK564" s="200"/>
      <c r="AL564" s="201"/>
      <c r="AM564" s="200" t="s">
        <v>463</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100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100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100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100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1006"/>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462</v>
      </c>
      <c r="AJ569" s="200"/>
      <c r="AK569" s="200"/>
      <c r="AL569" s="201"/>
      <c r="AM569" s="200" t="s">
        <v>463</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100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100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100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100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1006"/>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462</v>
      </c>
      <c r="AJ574" s="200"/>
      <c r="AK574" s="200"/>
      <c r="AL574" s="201"/>
      <c r="AM574" s="200" t="s">
        <v>463</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100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100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100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100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1006"/>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462</v>
      </c>
      <c r="AJ579" s="200"/>
      <c r="AK579" s="200"/>
      <c r="AL579" s="201"/>
      <c r="AM579" s="200" t="s">
        <v>463</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100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100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100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100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1006"/>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462</v>
      </c>
      <c r="AJ584" s="200"/>
      <c r="AK584" s="200"/>
      <c r="AL584" s="201"/>
      <c r="AM584" s="200" t="s">
        <v>463</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100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100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100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100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1006"/>
      <c r="B589" s="239"/>
      <c r="C589" s="238"/>
      <c r="D589" s="239"/>
      <c r="E589" s="173" t="s">
        <v>325</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100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100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1006"/>
      <c r="B592" s="239"/>
      <c r="C592" s="238"/>
      <c r="D592" s="239"/>
      <c r="E592" s="225" t="s">
        <v>319</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1006"/>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462</v>
      </c>
      <c r="AJ593" s="200"/>
      <c r="AK593" s="200"/>
      <c r="AL593" s="201"/>
      <c r="AM593" s="200" t="s">
        <v>463</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100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100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100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100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1006"/>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462</v>
      </c>
      <c r="AJ598" s="200"/>
      <c r="AK598" s="200"/>
      <c r="AL598" s="201"/>
      <c r="AM598" s="200" t="s">
        <v>463</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100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100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100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100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1006"/>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462</v>
      </c>
      <c r="AJ603" s="200"/>
      <c r="AK603" s="200"/>
      <c r="AL603" s="201"/>
      <c r="AM603" s="200" t="s">
        <v>463</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100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100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100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100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1006"/>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462</v>
      </c>
      <c r="AJ608" s="200"/>
      <c r="AK608" s="200"/>
      <c r="AL608" s="201"/>
      <c r="AM608" s="200" t="s">
        <v>463</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100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100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100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100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1006"/>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462</v>
      </c>
      <c r="AJ613" s="200"/>
      <c r="AK613" s="200"/>
      <c r="AL613" s="201"/>
      <c r="AM613" s="200" t="s">
        <v>463</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100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100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100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100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1006"/>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462</v>
      </c>
      <c r="AJ618" s="200"/>
      <c r="AK618" s="200"/>
      <c r="AL618" s="201"/>
      <c r="AM618" s="200" t="s">
        <v>463</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100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100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100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100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1006"/>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462</v>
      </c>
      <c r="AJ623" s="200"/>
      <c r="AK623" s="200"/>
      <c r="AL623" s="201"/>
      <c r="AM623" s="200" t="s">
        <v>463</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100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100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100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100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1006"/>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462</v>
      </c>
      <c r="AJ628" s="200"/>
      <c r="AK628" s="200"/>
      <c r="AL628" s="201"/>
      <c r="AM628" s="200" t="s">
        <v>463</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100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100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100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100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1006"/>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462</v>
      </c>
      <c r="AJ633" s="200"/>
      <c r="AK633" s="200"/>
      <c r="AL633" s="201"/>
      <c r="AM633" s="200" t="s">
        <v>463</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100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100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100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100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1006"/>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462</v>
      </c>
      <c r="AJ638" s="200"/>
      <c r="AK638" s="200"/>
      <c r="AL638" s="201"/>
      <c r="AM638" s="200" t="s">
        <v>463</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100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100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100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100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1006"/>
      <c r="B643" s="239"/>
      <c r="C643" s="238"/>
      <c r="D643" s="239"/>
      <c r="E643" s="173" t="s">
        <v>325</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100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100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1006"/>
      <c r="B646" s="239"/>
      <c r="C646" s="238"/>
      <c r="D646" s="239"/>
      <c r="E646" s="225" t="s">
        <v>320</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1006"/>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462</v>
      </c>
      <c r="AJ647" s="200"/>
      <c r="AK647" s="200"/>
      <c r="AL647" s="201"/>
      <c r="AM647" s="200" t="s">
        <v>463</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100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100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100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100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1006"/>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462</v>
      </c>
      <c r="AJ652" s="200"/>
      <c r="AK652" s="200"/>
      <c r="AL652" s="201"/>
      <c r="AM652" s="200" t="s">
        <v>463</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100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100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100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100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1006"/>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462</v>
      </c>
      <c r="AJ657" s="200"/>
      <c r="AK657" s="200"/>
      <c r="AL657" s="201"/>
      <c r="AM657" s="200" t="s">
        <v>463</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100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100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100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100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1006"/>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462</v>
      </c>
      <c r="AJ662" s="200"/>
      <c r="AK662" s="200"/>
      <c r="AL662" s="201"/>
      <c r="AM662" s="200" t="s">
        <v>463</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100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100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100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100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1006"/>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462</v>
      </c>
      <c r="AJ667" s="200"/>
      <c r="AK667" s="200"/>
      <c r="AL667" s="201"/>
      <c r="AM667" s="200" t="s">
        <v>463</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100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100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100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100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1006"/>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462</v>
      </c>
      <c r="AJ672" s="200"/>
      <c r="AK672" s="200"/>
      <c r="AL672" s="201"/>
      <c r="AM672" s="200" t="s">
        <v>463</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100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100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100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100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1006"/>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462</v>
      </c>
      <c r="AJ677" s="200"/>
      <c r="AK677" s="200"/>
      <c r="AL677" s="201"/>
      <c r="AM677" s="200" t="s">
        <v>463</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100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100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100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100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1006"/>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462</v>
      </c>
      <c r="AJ682" s="200"/>
      <c r="AK682" s="200"/>
      <c r="AL682" s="201"/>
      <c r="AM682" s="200" t="s">
        <v>463</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100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100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100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100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1006"/>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462</v>
      </c>
      <c r="AJ687" s="200"/>
      <c r="AK687" s="200"/>
      <c r="AL687" s="201"/>
      <c r="AM687" s="200" t="s">
        <v>463</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100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100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100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100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1006"/>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462</v>
      </c>
      <c r="AJ692" s="200"/>
      <c r="AK692" s="200"/>
      <c r="AL692" s="201"/>
      <c r="AM692" s="200" t="s">
        <v>463</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100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100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100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100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1006"/>
      <c r="B697" s="239"/>
      <c r="C697" s="238"/>
      <c r="D697" s="239"/>
      <c r="E697" s="173" t="s">
        <v>325</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100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7.9" hidden="1" customHeight="1" thickBot="1" x14ac:dyDescent="0.2">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91"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2"/>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1" ht="47.45" customHeight="1" x14ac:dyDescent="0.15">
      <c r="A702" s="535" t="s">
        <v>139</v>
      </c>
      <c r="B702" s="536"/>
      <c r="C702" s="739" t="s">
        <v>140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4" t="s">
        <v>633</v>
      </c>
      <c r="AE702" s="905"/>
      <c r="AF702" s="906"/>
      <c r="AG702" s="893" t="s">
        <v>665</v>
      </c>
      <c r="AH702" s="894"/>
      <c r="AI702" s="894"/>
      <c r="AJ702" s="894"/>
      <c r="AK702" s="894"/>
      <c r="AL702" s="894"/>
      <c r="AM702" s="894"/>
      <c r="AN702" s="894"/>
      <c r="AO702" s="894"/>
      <c r="AP702" s="894"/>
      <c r="AQ702" s="894"/>
      <c r="AR702" s="894"/>
      <c r="AS702" s="894"/>
      <c r="AT702" s="894"/>
      <c r="AU702" s="894"/>
      <c r="AV702" s="894"/>
      <c r="AW702" s="894"/>
      <c r="AX702" s="895"/>
    </row>
    <row r="703" spans="1:51" ht="48.6" customHeight="1" x14ac:dyDescent="0.15">
      <c r="A703" s="537"/>
      <c r="B703" s="538"/>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1"/>
      <c r="AD703" s="170" t="s">
        <v>633</v>
      </c>
      <c r="AE703" s="171"/>
      <c r="AF703" s="172"/>
      <c r="AG703" s="603" t="s">
        <v>666</v>
      </c>
      <c r="AH703" s="604"/>
      <c r="AI703" s="604"/>
      <c r="AJ703" s="604"/>
      <c r="AK703" s="604"/>
      <c r="AL703" s="604"/>
      <c r="AM703" s="604"/>
      <c r="AN703" s="604"/>
      <c r="AO703" s="604"/>
      <c r="AP703" s="604"/>
      <c r="AQ703" s="604"/>
      <c r="AR703" s="604"/>
      <c r="AS703" s="604"/>
      <c r="AT703" s="604"/>
      <c r="AU703" s="604"/>
      <c r="AV703" s="604"/>
      <c r="AW703" s="604"/>
      <c r="AX703" s="605"/>
    </row>
    <row r="704" spans="1:51" ht="39" customHeight="1" x14ac:dyDescent="0.15">
      <c r="A704" s="539"/>
      <c r="B704" s="540"/>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6" t="s">
        <v>633</v>
      </c>
      <c r="AE704" s="597"/>
      <c r="AF704" s="598"/>
      <c r="AG704" s="702" t="s">
        <v>667</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0" t="s">
        <v>38</v>
      </c>
      <c r="B705" s="779"/>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5" t="s">
        <v>633</v>
      </c>
      <c r="AE705" s="746"/>
      <c r="AF705" s="746"/>
      <c r="AG705" s="176" t="s">
        <v>668</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67"/>
      <c r="B706" s="780"/>
      <c r="C706" s="623"/>
      <c r="D706" s="624"/>
      <c r="E706" s="696" t="s">
        <v>298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70" t="s">
        <v>663</v>
      </c>
      <c r="AE706" s="171"/>
      <c r="AF706" s="172"/>
      <c r="AG706" s="434"/>
      <c r="AH706" s="787"/>
      <c r="AI706" s="787"/>
      <c r="AJ706" s="787"/>
      <c r="AK706" s="787"/>
      <c r="AL706" s="787"/>
      <c r="AM706" s="787"/>
      <c r="AN706" s="787"/>
      <c r="AO706" s="787"/>
      <c r="AP706" s="787"/>
      <c r="AQ706" s="787"/>
      <c r="AR706" s="787"/>
      <c r="AS706" s="787"/>
      <c r="AT706" s="787"/>
      <c r="AU706" s="787"/>
      <c r="AV706" s="787"/>
      <c r="AW706" s="787"/>
      <c r="AX706" s="435"/>
    </row>
    <row r="707" spans="1:50" ht="26.25" customHeight="1" x14ac:dyDescent="0.15">
      <c r="A707" s="667"/>
      <c r="B707" s="780"/>
      <c r="C707" s="625"/>
      <c r="D707" s="626"/>
      <c r="E707" s="699" t="s">
        <v>239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4" t="s">
        <v>663</v>
      </c>
      <c r="AE707" s="595"/>
      <c r="AF707" s="595"/>
      <c r="AG707" s="179"/>
      <c r="AH707" s="180"/>
      <c r="AI707" s="180"/>
      <c r="AJ707" s="180"/>
      <c r="AK707" s="180"/>
      <c r="AL707" s="180"/>
      <c r="AM707" s="180"/>
      <c r="AN707" s="180"/>
      <c r="AO707" s="180"/>
      <c r="AP707" s="180"/>
      <c r="AQ707" s="180"/>
      <c r="AR707" s="180"/>
      <c r="AS707" s="180"/>
      <c r="AT707" s="180"/>
      <c r="AU707" s="180"/>
      <c r="AV707" s="180"/>
      <c r="AW707" s="180"/>
      <c r="AX707" s="181"/>
    </row>
    <row r="708" spans="1:50" ht="48" customHeight="1" x14ac:dyDescent="0.15">
      <c r="A708" s="667"/>
      <c r="B708" s="668"/>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633</v>
      </c>
      <c r="AE708" s="680"/>
      <c r="AF708" s="681"/>
      <c r="AG708" s="532" t="s">
        <v>669</v>
      </c>
      <c r="AH708" s="533"/>
      <c r="AI708" s="533"/>
      <c r="AJ708" s="533"/>
      <c r="AK708" s="533"/>
      <c r="AL708" s="533"/>
      <c r="AM708" s="533"/>
      <c r="AN708" s="533"/>
      <c r="AO708" s="533"/>
      <c r="AP708" s="533"/>
      <c r="AQ708" s="533"/>
      <c r="AR708" s="533"/>
      <c r="AS708" s="533"/>
      <c r="AT708" s="533"/>
      <c r="AU708" s="533"/>
      <c r="AV708" s="533"/>
      <c r="AW708" s="533"/>
      <c r="AX708" s="534"/>
    </row>
    <row r="709" spans="1:50" ht="55.9" customHeight="1" x14ac:dyDescent="0.15">
      <c r="A709" s="667"/>
      <c r="B709" s="668"/>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70" t="s">
        <v>633</v>
      </c>
      <c r="AE709" s="171"/>
      <c r="AF709" s="172"/>
      <c r="AG709" s="603" t="s">
        <v>670</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70" t="s">
        <v>664</v>
      </c>
      <c r="AE710" s="171"/>
      <c r="AF710" s="172"/>
      <c r="AG710" s="603"/>
      <c r="AH710" s="604"/>
      <c r="AI710" s="604"/>
      <c r="AJ710" s="604"/>
      <c r="AK710" s="604"/>
      <c r="AL710" s="604"/>
      <c r="AM710" s="604"/>
      <c r="AN710" s="604"/>
      <c r="AO710" s="604"/>
      <c r="AP710" s="604"/>
      <c r="AQ710" s="604"/>
      <c r="AR710" s="604"/>
      <c r="AS710" s="604"/>
      <c r="AT710" s="604"/>
      <c r="AU710" s="604"/>
      <c r="AV710" s="604"/>
      <c r="AW710" s="604"/>
      <c r="AX710" s="605"/>
    </row>
    <row r="711" spans="1:50" ht="34.15" customHeight="1" x14ac:dyDescent="0.15">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70" t="s">
        <v>633</v>
      </c>
      <c r="AE711" s="171"/>
      <c r="AF711" s="172"/>
      <c r="AG711" s="603" t="s">
        <v>671</v>
      </c>
      <c r="AH711" s="604"/>
      <c r="AI711" s="604"/>
      <c r="AJ711" s="604"/>
      <c r="AK711" s="604"/>
      <c r="AL711" s="604"/>
      <c r="AM711" s="604"/>
      <c r="AN711" s="604"/>
      <c r="AO711" s="604"/>
      <c r="AP711" s="604"/>
      <c r="AQ711" s="604"/>
      <c r="AR711" s="604"/>
      <c r="AS711" s="604"/>
      <c r="AT711" s="604"/>
      <c r="AU711" s="604"/>
      <c r="AV711" s="604"/>
      <c r="AW711" s="604"/>
      <c r="AX711" s="605"/>
    </row>
    <row r="712" spans="1:50" ht="41.45" customHeight="1" x14ac:dyDescent="0.15">
      <c r="A712" s="667"/>
      <c r="B712" s="668"/>
      <c r="C712" s="600" t="s">
        <v>265</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70" t="s">
        <v>633</v>
      </c>
      <c r="AE712" s="171"/>
      <c r="AF712" s="172"/>
      <c r="AG712" s="603" t="s">
        <v>672</v>
      </c>
      <c r="AH712" s="604"/>
      <c r="AI712" s="604"/>
      <c r="AJ712" s="604"/>
      <c r="AK712" s="604"/>
      <c r="AL712" s="604"/>
      <c r="AM712" s="604"/>
      <c r="AN712" s="604"/>
      <c r="AO712" s="604"/>
      <c r="AP712" s="604"/>
      <c r="AQ712" s="604"/>
      <c r="AR712" s="604"/>
      <c r="AS712" s="604"/>
      <c r="AT712" s="604"/>
      <c r="AU712" s="604"/>
      <c r="AV712" s="604"/>
      <c r="AW712" s="604"/>
      <c r="AX712" s="605"/>
    </row>
    <row r="713" spans="1:50" ht="67.900000000000006" customHeight="1" x14ac:dyDescent="0.15">
      <c r="A713" s="667"/>
      <c r="B713" s="668"/>
      <c r="C713" s="167" t="s">
        <v>266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633</v>
      </c>
      <c r="AE713" s="171"/>
      <c r="AF713" s="172"/>
      <c r="AG713" s="603" t="s">
        <v>714</v>
      </c>
      <c r="AH713" s="604"/>
      <c r="AI713" s="604"/>
      <c r="AJ713" s="604"/>
      <c r="AK713" s="604"/>
      <c r="AL713" s="604"/>
      <c r="AM713" s="604"/>
      <c r="AN713" s="604"/>
      <c r="AO713" s="604"/>
      <c r="AP713" s="604"/>
      <c r="AQ713" s="604"/>
      <c r="AR713" s="604"/>
      <c r="AS713" s="604"/>
      <c r="AT713" s="604"/>
      <c r="AU713" s="604"/>
      <c r="AV713" s="604"/>
      <c r="AW713" s="604"/>
      <c r="AX713" s="605"/>
    </row>
    <row r="714" spans="1:50" ht="80.25" customHeight="1" x14ac:dyDescent="0.15">
      <c r="A714" s="669"/>
      <c r="B714" s="670"/>
      <c r="C714" s="781" t="s">
        <v>244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633</v>
      </c>
      <c r="AE714" s="597"/>
      <c r="AF714" s="598"/>
      <c r="AG714" s="702" t="s">
        <v>673</v>
      </c>
      <c r="AH714" s="703"/>
      <c r="AI714" s="703"/>
      <c r="AJ714" s="703"/>
      <c r="AK714" s="703"/>
      <c r="AL714" s="703"/>
      <c r="AM714" s="703"/>
      <c r="AN714" s="703"/>
      <c r="AO714" s="703"/>
      <c r="AP714" s="703"/>
      <c r="AQ714" s="703"/>
      <c r="AR714" s="703"/>
      <c r="AS714" s="703"/>
      <c r="AT714" s="703"/>
      <c r="AU714" s="703"/>
      <c r="AV714" s="703"/>
      <c r="AW714" s="703"/>
      <c r="AX714" s="704"/>
    </row>
    <row r="715" spans="1:50" ht="36" customHeight="1" x14ac:dyDescent="0.15">
      <c r="A715" s="630" t="s">
        <v>39</v>
      </c>
      <c r="B715" s="666"/>
      <c r="C715" s="671" t="s">
        <v>245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633</v>
      </c>
      <c r="AE715" s="680"/>
      <c r="AF715" s="681"/>
      <c r="AG715" s="532" t="s">
        <v>674</v>
      </c>
      <c r="AH715" s="533"/>
      <c r="AI715" s="533"/>
      <c r="AJ715" s="533"/>
      <c r="AK715" s="533"/>
      <c r="AL715" s="533"/>
      <c r="AM715" s="533"/>
      <c r="AN715" s="533"/>
      <c r="AO715" s="533"/>
      <c r="AP715" s="533"/>
      <c r="AQ715" s="533"/>
      <c r="AR715" s="533"/>
      <c r="AS715" s="533"/>
      <c r="AT715" s="533"/>
      <c r="AU715" s="533"/>
      <c r="AV715" s="533"/>
      <c r="AW715" s="533"/>
      <c r="AX715" s="534"/>
    </row>
    <row r="716" spans="1:50" ht="56.45" customHeight="1" x14ac:dyDescent="0.15">
      <c r="A716" s="667"/>
      <c r="B716" s="668"/>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170" t="s">
        <v>633</v>
      </c>
      <c r="AE716" s="171"/>
      <c r="AF716" s="172"/>
      <c r="AG716" s="603" t="s">
        <v>675</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7"/>
      <c r="B717" s="668"/>
      <c r="C717" s="600" t="s">
        <v>195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70" t="s">
        <v>664</v>
      </c>
      <c r="AE717" s="171"/>
      <c r="AF717" s="171"/>
      <c r="AG717" s="676"/>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70" t="s">
        <v>664</v>
      </c>
      <c r="AE718" s="171"/>
      <c r="AF718" s="171"/>
      <c r="AG718" s="179"/>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60" t="s">
        <v>57</v>
      </c>
      <c r="B719" s="661"/>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9" t="s">
        <v>664</v>
      </c>
      <c r="AE719" s="680"/>
      <c r="AF719" s="680"/>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62"/>
      <c r="B720" s="663"/>
      <c r="C720" s="946" t="s">
        <v>258</v>
      </c>
      <c r="D720" s="944"/>
      <c r="E720" s="944"/>
      <c r="F720" s="947"/>
      <c r="G720" s="943" t="s">
        <v>259</v>
      </c>
      <c r="H720" s="944"/>
      <c r="I720" s="944"/>
      <c r="J720" s="944"/>
      <c r="K720" s="944"/>
      <c r="L720" s="944"/>
      <c r="M720" s="944"/>
      <c r="N720" s="943" t="s">
        <v>262</v>
      </c>
      <c r="O720" s="944"/>
      <c r="P720" s="944"/>
      <c r="Q720" s="944"/>
      <c r="R720" s="944"/>
      <c r="S720" s="944"/>
      <c r="T720" s="944"/>
      <c r="U720" s="944"/>
      <c r="V720" s="944"/>
      <c r="W720" s="944"/>
      <c r="X720" s="944"/>
      <c r="Y720" s="944"/>
      <c r="Z720" s="944"/>
      <c r="AA720" s="944"/>
      <c r="AB720" s="944"/>
      <c r="AC720" s="944"/>
      <c r="AD720" s="944"/>
      <c r="AE720" s="944"/>
      <c r="AF720" s="945"/>
      <c r="AG720" s="434"/>
      <c r="AH720" s="221"/>
      <c r="AI720" s="221"/>
      <c r="AJ720" s="221"/>
      <c r="AK720" s="221"/>
      <c r="AL720" s="221"/>
      <c r="AM720" s="221"/>
      <c r="AN720" s="221"/>
      <c r="AO720" s="221"/>
      <c r="AP720" s="221"/>
      <c r="AQ720" s="221"/>
      <c r="AR720" s="221"/>
      <c r="AS720" s="221"/>
      <c r="AT720" s="221"/>
      <c r="AU720" s="221"/>
      <c r="AV720" s="221"/>
      <c r="AW720" s="221"/>
      <c r="AX720" s="435"/>
    </row>
    <row r="721" spans="1:52" ht="24.75" customHeight="1" x14ac:dyDescent="0.15">
      <c r="A721" s="662"/>
      <c r="B721" s="663"/>
      <c r="C721" s="928"/>
      <c r="D721" s="929"/>
      <c r="E721" s="929"/>
      <c r="F721" s="930"/>
      <c r="G721" s="948"/>
      <c r="H721" s="949"/>
      <c r="I721" s="63" t="str">
        <f>IF(OR(G721="　", G721=""), "", "-")</f>
        <v/>
      </c>
      <c r="J721" s="927"/>
      <c r="K721" s="927"/>
      <c r="L721" s="63" t="str">
        <f>IF(M721="","","-")</f>
        <v/>
      </c>
      <c r="M721" s="64"/>
      <c r="N721" s="924"/>
      <c r="O721" s="925"/>
      <c r="P721" s="925"/>
      <c r="Q721" s="925"/>
      <c r="R721" s="925"/>
      <c r="S721" s="925"/>
      <c r="T721" s="925"/>
      <c r="U721" s="925"/>
      <c r="V721" s="925"/>
      <c r="W721" s="925"/>
      <c r="X721" s="925"/>
      <c r="Y721" s="925"/>
      <c r="Z721" s="925"/>
      <c r="AA721" s="925"/>
      <c r="AB721" s="925"/>
      <c r="AC721" s="925"/>
      <c r="AD721" s="925"/>
      <c r="AE721" s="925"/>
      <c r="AF721" s="926"/>
      <c r="AG721" s="434"/>
      <c r="AH721" s="221"/>
      <c r="AI721" s="221"/>
      <c r="AJ721" s="221"/>
      <c r="AK721" s="221"/>
      <c r="AL721" s="221"/>
      <c r="AM721" s="221"/>
      <c r="AN721" s="221"/>
      <c r="AO721" s="221"/>
      <c r="AP721" s="221"/>
      <c r="AQ721" s="221"/>
      <c r="AR721" s="221"/>
      <c r="AS721" s="221"/>
      <c r="AT721" s="221"/>
      <c r="AU721" s="221"/>
      <c r="AV721" s="221"/>
      <c r="AW721" s="221"/>
      <c r="AX721" s="435"/>
    </row>
    <row r="722" spans="1:52" ht="24.75" customHeight="1" x14ac:dyDescent="0.15">
      <c r="A722" s="662"/>
      <c r="B722" s="663"/>
      <c r="C722" s="928"/>
      <c r="D722" s="929"/>
      <c r="E722" s="929"/>
      <c r="F722" s="930"/>
      <c r="G722" s="948"/>
      <c r="H722" s="949"/>
      <c r="I722" s="63" t="str">
        <f t="shared" ref="I722:I725" si="113">IF(OR(G722="　", G722=""), "", "-")</f>
        <v/>
      </c>
      <c r="J722" s="927"/>
      <c r="K722" s="927"/>
      <c r="L722" s="63" t="str">
        <f t="shared" ref="L722:L725" si="114">IF(M722="","","-")</f>
        <v/>
      </c>
      <c r="M722" s="6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21"/>
      <c r="AI722" s="221"/>
      <c r="AJ722" s="221"/>
      <c r="AK722" s="221"/>
      <c r="AL722" s="221"/>
      <c r="AM722" s="221"/>
      <c r="AN722" s="221"/>
      <c r="AO722" s="221"/>
      <c r="AP722" s="221"/>
      <c r="AQ722" s="221"/>
      <c r="AR722" s="221"/>
      <c r="AS722" s="221"/>
      <c r="AT722" s="221"/>
      <c r="AU722" s="221"/>
      <c r="AV722" s="221"/>
      <c r="AW722" s="221"/>
      <c r="AX722" s="435"/>
    </row>
    <row r="723" spans="1:52" ht="24.75" customHeight="1" x14ac:dyDescent="0.15">
      <c r="A723" s="662"/>
      <c r="B723" s="663"/>
      <c r="C723" s="928"/>
      <c r="D723" s="929"/>
      <c r="E723" s="929"/>
      <c r="F723" s="930"/>
      <c r="G723" s="948"/>
      <c r="H723" s="949"/>
      <c r="I723" s="63" t="str">
        <f t="shared" si="113"/>
        <v/>
      </c>
      <c r="J723" s="927"/>
      <c r="K723" s="927"/>
      <c r="L723" s="63" t="str">
        <f t="shared" si="114"/>
        <v/>
      </c>
      <c r="M723" s="6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21"/>
      <c r="AI723" s="221"/>
      <c r="AJ723" s="221"/>
      <c r="AK723" s="221"/>
      <c r="AL723" s="221"/>
      <c r="AM723" s="221"/>
      <c r="AN723" s="221"/>
      <c r="AO723" s="221"/>
      <c r="AP723" s="221"/>
      <c r="AQ723" s="221"/>
      <c r="AR723" s="221"/>
      <c r="AS723" s="221"/>
      <c r="AT723" s="221"/>
      <c r="AU723" s="221"/>
      <c r="AV723" s="221"/>
      <c r="AW723" s="221"/>
      <c r="AX723" s="435"/>
    </row>
    <row r="724" spans="1:52" ht="24.75" customHeight="1" x14ac:dyDescent="0.15">
      <c r="A724" s="662"/>
      <c r="B724" s="663"/>
      <c r="C724" s="928"/>
      <c r="D724" s="929"/>
      <c r="E724" s="929"/>
      <c r="F724" s="930"/>
      <c r="G724" s="948"/>
      <c r="H724" s="949"/>
      <c r="I724" s="63" t="str">
        <f t="shared" si="113"/>
        <v/>
      </c>
      <c r="J724" s="927"/>
      <c r="K724" s="927"/>
      <c r="L724" s="63" t="str">
        <f t="shared" si="114"/>
        <v/>
      </c>
      <c r="M724" s="6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21"/>
      <c r="AI724" s="221"/>
      <c r="AJ724" s="221"/>
      <c r="AK724" s="221"/>
      <c r="AL724" s="221"/>
      <c r="AM724" s="221"/>
      <c r="AN724" s="221"/>
      <c r="AO724" s="221"/>
      <c r="AP724" s="221"/>
      <c r="AQ724" s="221"/>
      <c r="AR724" s="221"/>
      <c r="AS724" s="221"/>
      <c r="AT724" s="221"/>
      <c r="AU724" s="221"/>
      <c r="AV724" s="221"/>
      <c r="AW724" s="221"/>
      <c r="AX724" s="435"/>
    </row>
    <row r="725" spans="1:52" ht="24.75" customHeight="1" x14ac:dyDescent="0.15">
      <c r="A725" s="664"/>
      <c r="B725" s="665"/>
      <c r="C725" s="928"/>
      <c r="D725" s="929"/>
      <c r="E725" s="929"/>
      <c r="F725" s="930"/>
      <c r="G725" s="977"/>
      <c r="H725" s="978"/>
      <c r="I725" s="65" t="str">
        <f t="shared" si="113"/>
        <v/>
      </c>
      <c r="J725" s="979"/>
      <c r="K725" s="979"/>
      <c r="L725" s="65" t="str">
        <f t="shared" si="114"/>
        <v/>
      </c>
      <c r="M725" s="66"/>
      <c r="N725" s="970"/>
      <c r="O725" s="971"/>
      <c r="P725" s="971"/>
      <c r="Q725" s="971"/>
      <c r="R725" s="971"/>
      <c r="S725" s="971"/>
      <c r="T725" s="971"/>
      <c r="U725" s="971"/>
      <c r="V725" s="971"/>
      <c r="W725" s="971"/>
      <c r="X725" s="971"/>
      <c r="Y725" s="971"/>
      <c r="Z725" s="971"/>
      <c r="AA725" s="971"/>
      <c r="AB725" s="971"/>
      <c r="AC725" s="971"/>
      <c r="AD725" s="971"/>
      <c r="AE725" s="971"/>
      <c r="AF725" s="972"/>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30" t="s">
        <v>47</v>
      </c>
      <c r="B726" s="631"/>
      <c r="C726" s="449" t="s">
        <v>52</v>
      </c>
      <c r="D726" s="587"/>
      <c r="E726" s="587"/>
      <c r="F726" s="588"/>
      <c r="G726" s="806" t="s">
        <v>676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87.75" customHeight="1" thickBot="1" x14ac:dyDescent="0.2">
      <c r="A727" s="632"/>
      <c r="B727" s="633"/>
      <c r="C727" s="708" t="s">
        <v>56</v>
      </c>
      <c r="D727" s="709"/>
      <c r="E727" s="709"/>
      <c r="F727" s="710"/>
      <c r="G727" s="803" t="s">
        <v>713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34</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4" t="s">
        <v>271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43" t="s">
        <v>591</v>
      </c>
      <c r="B737" s="144"/>
      <c r="C737" s="144"/>
      <c r="D737" s="145"/>
      <c r="E737" s="91"/>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314</v>
      </c>
      <c r="B738" s="95"/>
      <c r="C738" s="95"/>
      <c r="D738" s="95"/>
      <c r="E738" s="91" t="s">
        <v>677</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313</v>
      </c>
      <c r="B739" s="95"/>
      <c r="C739" s="95"/>
      <c r="D739" s="95"/>
      <c r="E739" s="91" t="s">
        <v>678</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312</v>
      </c>
      <c r="B740" s="95"/>
      <c r="C740" s="95"/>
      <c r="D740" s="95"/>
      <c r="E740" s="91" t="s">
        <v>679</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311</v>
      </c>
      <c r="B741" s="95"/>
      <c r="C741" s="95"/>
      <c r="D741" s="95"/>
      <c r="E741" s="91" t="s">
        <v>680</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310</v>
      </c>
      <c r="B742" s="95"/>
      <c r="C742" s="95"/>
      <c r="D742" s="95"/>
      <c r="E742" s="91" t="s">
        <v>681</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309</v>
      </c>
      <c r="B743" s="95"/>
      <c r="C743" s="95"/>
      <c r="D743" s="95"/>
      <c r="E743" s="91" t="s">
        <v>682</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308</v>
      </c>
      <c r="B744" s="95"/>
      <c r="C744" s="95"/>
      <c r="D744" s="95"/>
      <c r="E744" s="91" t="s">
        <v>683</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307</v>
      </c>
      <c r="B745" s="95"/>
      <c r="C745" s="95"/>
      <c r="D745" s="95"/>
      <c r="E745" s="100" t="s">
        <v>684</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464</v>
      </c>
      <c r="B746" s="95"/>
      <c r="C746" s="95"/>
      <c r="D746" s="95"/>
      <c r="E746" s="98" t="s">
        <v>643</v>
      </c>
      <c r="F746" s="99"/>
      <c r="G746" s="99"/>
      <c r="H746" s="85" t="str">
        <f>IF(E746="","","-")</f>
        <v>-</v>
      </c>
      <c r="I746" s="99"/>
      <c r="J746" s="99"/>
      <c r="K746" s="85" t="str">
        <f>IF(I746="","","-")</f>
        <v/>
      </c>
      <c r="L746" s="90">
        <v>63</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426</v>
      </c>
      <c r="B747" s="95"/>
      <c r="C747" s="95"/>
      <c r="D747" s="95"/>
      <c r="E747" s="98" t="s">
        <v>643</v>
      </c>
      <c r="F747" s="99"/>
      <c r="G747" s="99"/>
      <c r="H747" s="85" t="str">
        <f>IF(E747="","","-")</f>
        <v>-</v>
      </c>
      <c r="I747" s="99"/>
      <c r="J747" s="99"/>
      <c r="K747" s="85" t="str">
        <f>IF(I747="","","-")</f>
        <v/>
      </c>
      <c r="L747" s="90">
        <v>65</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301</v>
      </c>
      <c r="B748" s="107"/>
      <c r="C748" s="107"/>
      <c r="D748" s="107"/>
      <c r="E748" s="107"/>
      <c r="F748" s="10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89"/>
      <c r="I749" s="89"/>
      <c r="J749" s="89"/>
      <c r="K749" s="89"/>
      <c r="L749" s="89"/>
      <c r="M749" s="89"/>
      <c r="N749" s="89"/>
      <c r="O749" s="89"/>
      <c r="P749" s="89"/>
      <c r="Q749" s="89"/>
      <c r="R749" s="89"/>
      <c r="S749" s="89"/>
      <c r="T749" s="89"/>
      <c r="U749" s="89"/>
      <c r="V749" s="89"/>
      <c r="W749" s="89"/>
      <c r="X749" s="89"/>
      <c r="Y749" s="89"/>
      <c r="Z749" s="89"/>
      <c r="AA749" s="89"/>
      <c r="AB749" s="89"/>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89"/>
      <c r="I750" s="89"/>
      <c r="J750" s="89"/>
      <c r="K750" s="89"/>
      <c r="L750" s="89"/>
      <c r="M750" s="89"/>
      <c r="N750" s="89"/>
      <c r="O750" s="89"/>
      <c r="P750" s="89"/>
      <c r="Q750" s="89"/>
      <c r="R750" s="89"/>
      <c r="S750" s="89"/>
      <c r="T750" s="89"/>
      <c r="U750" s="89"/>
      <c r="V750" s="89"/>
      <c r="W750" s="89"/>
      <c r="X750" s="89"/>
      <c r="Y750" s="89"/>
      <c r="Z750" s="89"/>
      <c r="AA750" s="89"/>
      <c r="AB750" s="89"/>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89"/>
      <c r="I751" s="89"/>
      <c r="J751" s="89"/>
      <c r="K751" s="89"/>
      <c r="L751" s="89"/>
      <c r="M751" s="89"/>
      <c r="N751" s="89"/>
      <c r="O751" s="89"/>
      <c r="P751" s="89"/>
      <c r="Q751" s="89"/>
      <c r="R751" s="89"/>
      <c r="S751" s="89"/>
      <c r="T751" s="89"/>
      <c r="U751" s="89"/>
      <c r="V751" s="89"/>
      <c r="W751" s="89"/>
      <c r="X751" s="89"/>
      <c r="Y751" s="89"/>
      <c r="Z751" s="89"/>
      <c r="AA751" s="89"/>
      <c r="AB751" s="89"/>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89"/>
      <c r="I752" s="89"/>
      <c r="J752" s="89"/>
      <c r="K752" s="89"/>
      <c r="L752" s="89"/>
      <c r="M752" s="89"/>
      <c r="N752" s="89"/>
      <c r="O752" s="89"/>
      <c r="P752" s="89"/>
      <c r="Q752" s="89"/>
      <c r="R752" s="89"/>
      <c r="S752" s="89"/>
      <c r="T752" s="89"/>
      <c r="U752" s="89"/>
      <c r="V752" s="89"/>
      <c r="W752" s="89"/>
      <c r="X752" s="89"/>
      <c r="Y752" s="89"/>
      <c r="Z752" s="89"/>
      <c r="AA752" s="89"/>
      <c r="AB752" s="89"/>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89"/>
      <c r="I753" s="89"/>
      <c r="J753" s="89"/>
      <c r="K753" s="89"/>
      <c r="L753" s="89"/>
      <c r="M753" s="89"/>
      <c r="N753" s="89"/>
      <c r="O753" s="89"/>
      <c r="P753" s="89"/>
      <c r="Q753" s="89"/>
      <c r="R753" s="89"/>
      <c r="S753" s="89"/>
      <c r="T753" s="89"/>
      <c r="U753" s="89"/>
      <c r="V753" s="89"/>
      <c r="W753" s="89"/>
      <c r="X753" s="89"/>
      <c r="Y753" s="89"/>
      <c r="Z753" s="89"/>
      <c r="AA753" s="89"/>
      <c r="AB753" s="89"/>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89"/>
      <c r="I754" s="89"/>
      <c r="J754" s="89"/>
      <c r="K754" s="89"/>
      <c r="L754" s="89"/>
      <c r="M754" s="89"/>
      <c r="N754" s="89"/>
      <c r="O754" s="89"/>
      <c r="P754" s="89"/>
      <c r="Q754" s="89"/>
      <c r="R754" s="89"/>
      <c r="S754" s="89"/>
      <c r="T754" s="89"/>
      <c r="U754" s="89"/>
      <c r="V754" s="89"/>
      <c r="W754" s="89"/>
      <c r="X754" s="89"/>
      <c r="Y754" s="89"/>
      <c r="Z754" s="89"/>
      <c r="AA754" s="89"/>
      <c r="AB754" s="89"/>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89"/>
      <c r="I755" s="89"/>
      <c r="J755" s="89"/>
      <c r="K755" s="89"/>
      <c r="L755" s="89"/>
      <c r="M755" s="89"/>
      <c r="N755" s="89"/>
      <c r="O755" s="89"/>
      <c r="P755" s="89"/>
      <c r="Q755" s="89"/>
      <c r="R755" s="89"/>
      <c r="S755" s="89"/>
      <c r="T755" s="89"/>
      <c r="U755" s="89"/>
      <c r="V755" s="89"/>
      <c r="W755" s="89"/>
      <c r="X755" s="89"/>
      <c r="Y755" s="89"/>
      <c r="Z755" s="89"/>
      <c r="AA755" s="89"/>
      <c r="AB755" s="89"/>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89"/>
      <c r="I756" s="89"/>
      <c r="J756" s="89"/>
      <c r="K756" s="89"/>
      <c r="L756" s="89"/>
      <c r="M756" s="89"/>
      <c r="N756" s="89"/>
      <c r="O756" s="89"/>
      <c r="P756" s="89"/>
      <c r="Q756" s="89"/>
      <c r="R756" s="89"/>
      <c r="S756" s="89"/>
      <c r="T756" s="89"/>
      <c r="U756" s="89"/>
      <c r="V756" s="89"/>
      <c r="W756" s="89"/>
      <c r="X756" s="89"/>
      <c r="Y756" s="89"/>
      <c r="Z756" s="89"/>
      <c r="AA756" s="89"/>
      <c r="AB756" s="89"/>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89"/>
      <c r="I757" s="89"/>
      <c r="J757" s="89"/>
      <c r="K757" s="89"/>
      <c r="L757" s="89"/>
      <c r="M757" s="89"/>
      <c r="N757" s="89"/>
      <c r="O757" s="89"/>
      <c r="P757" s="89"/>
      <c r="Q757" s="89"/>
      <c r="R757" s="89"/>
      <c r="S757" s="89"/>
      <c r="T757" s="89"/>
      <c r="U757" s="89"/>
      <c r="V757" s="89"/>
      <c r="W757" s="89"/>
      <c r="X757" s="89"/>
      <c r="Y757" s="89"/>
      <c r="Z757" s="89"/>
      <c r="AA757" s="89"/>
      <c r="AB757" s="89"/>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89"/>
      <c r="I758" s="89"/>
      <c r="J758" s="89"/>
      <c r="K758" s="89"/>
      <c r="L758" s="89"/>
      <c r="M758" s="89"/>
      <c r="N758" s="89"/>
      <c r="O758" s="89"/>
      <c r="P758" s="89"/>
      <c r="Q758" s="89"/>
      <c r="R758" s="89"/>
      <c r="S758" s="89"/>
      <c r="T758" s="89"/>
      <c r="U758" s="89"/>
      <c r="V758" s="89"/>
      <c r="W758" s="89"/>
      <c r="X758" s="89"/>
      <c r="Y758" s="89"/>
      <c r="Z758" s="89"/>
      <c r="AA758" s="89"/>
      <c r="AB758" s="89"/>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89"/>
      <c r="I759" s="89"/>
      <c r="J759" s="89"/>
      <c r="K759" s="89"/>
      <c r="L759" s="89"/>
      <c r="M759" s="89"/>
      <c r="N759" s="89"/>
      <c r="O759" s="89"/>
      <c r="P759" s="89"/>
      <c r="Q759" s="89"/>
      <c r="R759" s="89"/>
      <c r="S759" s="89"/>
      <c r="T759" s="89"/>
      <c r="U759" s="89"/>
      <c r="V759" s="89"/>
      <c r="W759" s="89"/>
      <c r="X759" s="89"/>
      <c r="Y759" s="89"/>
      <c r="Z759" s="89"/>
      <c r="AA759" s="89"/>
      <c r="AB759" s="89"/>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89"/>
      <c r="I760" s="89"/>
      <c r="J760" s="89"/>
      <c r="K760" s="89"/>
      <c r="L760" s="89"/>
      <c r="M760" s="89"/>
      <c r="N760" s="89"/>
      <c r="O760" s="89"/>
      <c r="P760" s="89"/>
      <c r="Q760" s="89"/>
      <c r="R760" s="89"/>
      <c r="S760" s="89"/>
      <c r="T760" s="89"/>
      <c r="U760" s="89"/>
      <c r="V760" s="89"/>
      <c r="W760" s="89"/>
      <c r="X760" s="89"/>
      <c r="Y760" s="89"/>
      <c r="Z760" s="89"/>
      <c r="AA760" s="89"/>
      <c r="AB760" s="89"/>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89"/>
      <c r="I761" s="89"/>
      <c r="J761" s="89"/>
      <c r="K761" s="89"/>
      <c r="L761" s="89"/>
      <c r="M761" s="89"/>
      <c r="N761" s="89"/>
      <c r="O761" s="89"/>
      <c r="P761" s="89"/>
      <c r="Q761" s="89"/>
      <c r="R761" s="89"/>
      <c r="S761" s="89"/>
      <c r="T761" s="89"/>
      <c r="U761" s="89"/>
      <c r="V761" s="89"/>
      <c r="W761" s="89"/>
      <c r="X761" s="89"/>
      <c r="Y761" s="89"/>
      <c r="Z761" s="89"/>
      <c r="AA761" s="89"/>
      <c r="AB761" s="89"/>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89"/>
      <c r="I762" s="89"/>
      <c r="J762" s="89"/>
      <c r="K762" s="89"/>
      <c r="L762" s="89"/>
      <c r="M762" s="89"/>
      <c r="N762" s="89"/>
      <c r="O762" s="89"/>
      <c r="P762" s="89"/>
      <c r="Q762" s="89"/>
      <c r="R762" s="89"/>
      <c r="S762" s="89"/>
      <c r="T762" s="89"/>
      <c r="U762" s="89"/>
      <c r="V762" s="89"/>
      <c r="W762" s="89"/>
      <c r="X762" s="89"/>
      <c r="Y762" s="89"/>
      <c r="Z762" s="89"/>
      <c r="AA762" s="89"/>
      <c r="AB762" s="89"/>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89"/>
      <c r="I763" s="89"/>
      <c r="J763" s="89"/>
      <c r="K763" s="89"/>
      <c r="L763" s="89"/>
      <c r="M763" s="89"/>
      <c r="N763" s="89"/>
      <c r="O763" s="89"/>
      <c r="P763" s="89"/>
      <c r="Q763" s="89"/>
      <c r="R763" s="89"/>
      <c r="S763" s="89"/>
      <c r="T763" s="89"/>
      <c r="U763" s="89"/>
      <c r="V763" s="89"/>
      <c r="W763" s="89"/>
      <c r="X763" s="89"/>
      <c r="Y763" s="89"/>
      <c r="Z763" s="89"/>
      <c r="AA763" s="89"/>
      <c r="AB763" s="89"/>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4"/>
      <c r="B786" s="795"/>
      <c r="C786" s="795"/>
      <c r="D786" s="795"/>
      <c r="E786" s="795"/>
      <c r="F786" s="79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0" t="s">
        <v>303</v>
      </c>
      <c r="B787" s="771"/>
      <c r="C787" s="771"/>
      <c r="D787" s="771"/>
      <c r="E787" s="771"/>
      <c r="F787" s="772"/>
      <c r="G787" s="445" t="s">
        <v>685</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727</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2"/>
      <c r="B788" s="773"/>
      <c r="C788" s="773"/>
      <c r="D788" s="773"/>
      <c r="E788" s="773"/>
      <c r="F788" s="774"/>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2"/>
      <c r="B789" s="773"/>
      <c r="C789" s="773"/>
      <c r="D789" s="773"/>
      <c r="E789" s="773"/>
      <c r="F789" s="774"/>
      <c r="G789" s="455" t="s">
        <v>686</v>
      </c>
      <c r="H789" s="589"/>
      <c r="I789" s="589"/>
      <c r="J789" s="589"/>
      <c r="K789" s="590"/>
      <c r="L789" s="591" t="s">
        <v>687</v>
      </c>
      <c r="M789" s="592"/>
      <c r="N789" s="592"/>
      <c r="O789" s="592"/>
      <c r="P789" s="592"/>
      <c r="Q789" s="592"/>
      <c r="R789" s="592"/>
      <c r="S789" s="592"/>
      <c r="T789" s="592"/>
      <c r="U789" s="592"/>
      <c r="V789" s="592"/>
      <c r="W789" s="592"/>
      <c r="X789" s="593"/>
      <c r="Y789" s="461">
        <v>4.5</v>
      </c>
      <c r="Z789" s="462"/>
      <c r="AA789" s="462"/>
      <c r="AB789" s="563"/>
      <c r="AC789" s="455" t="s">
        <v>688</v>
      </c>
      <c r="AD789" s="589"/>
      <c r="AE789" s="589"/>
      <c r="AF789" s="589"/>
      <c r="AG789" s="590"/>
      <c r="AH789" s="591" t="s">
        <v>689</v>
      </c>
      <c r="AI789" s="762"/>
      <c r="AJ789" s="762"/>
      <c r="AK789" s="762"/>
      <c r="AL789" s="762"/>
      <c r="AM789" s="762"/>
      <c r="AN789" s="762"/>
      <c r="AO789" s="762"/>
      <c r="AP789" s="762"/>
      <c r="AQ789" s="762"/>
      <c r="AR789" s="762"/>
      <c r="AS789" s="762"/>
      <c r="AT789" s="763"/>
      <c r="AU789" s="461">
        <v>0.05</v>
      </c>
      <c r="AV789" s="462"/>
      <c r="AW789" s="462"/>
      <c r="AX789" s="463"/>
    </row>
    <row r="790" spans="1:51" ht="24.75" customHeight="1" x14ac:dyDescent="0.15">
      <c r="A790" s="562"/>
      <c r="B790" s="773"/>
      <c r="C790" s="773"/>
      <c r="D790" s="773"/>
      <c r="E790" s="773"/>
      <c r="F790" s="774"/>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62"/>
      <c r="B791" s="773"/>
      <c r="C791" s="773"/>
      <c r="D791" s="773"/>
      <c r="E791" s="773"/>
      <c r="F791" s="774"/>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62"/>
      <c r="B792" s="773"/>
      <c r="C792" s="773"/>
      <c r="D792" s="773"/>
      <c r="E792" s="773"/>
      <c r="F792" s="774"/>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62"/>
      <c r="B793" s="773"/>
      <c r="C793" s="773"/>
      <c r="D793" s="773"/>
      <c r="E793" s="773"/>
      <c r="F793" s="774"/>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62"/>
      <c r="B794" s="773"/>
      <c r="C794" s="773"/>
      <c r="D794" s="773"/>
      <c r="E794" s="773"/>
      <c r="F794" s="774"/>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62"/>
      <c r="B795" s="773"/>
      <c r="C795" s="773"/>
      <c r="D795" s="773"/>
      <c r="E795" s="773"/>
      <c r="F795" s="774"/>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62"/>
      <c r="B796" s="773"/>
      <c r="C796" s="773"/>
      <c r="D796" s="773"/>
      <c r="E796" s="773"/>
      <c r="F796" s="774"/>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62"/>
      <c r="B797" s="773"/>
      <c r="C797" s="773"/>
      <c r="D797" s="773"/>
      <c r="E797" s="773"/>
      <c r="F797" s="774"/>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62"/>
      <c r="B798" s="773"/>
      <c r="C798" s="773"/>
      <c r="D798" s="773"/>
      <c r="E798" s="773"/>
      <c r="F798" s="774"/>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2"/>
      <c r="B799" s="773"/>
      <c r="C799" s="773"/>
      <c r="D799" s="773"/>
      <c r="E799" s="773"/>
      <c r="F799" s="774"/>
      <c r="G799" s="407" t="s">
        <v>20</v>
      </c>
      <c r="H799" s="408"/>
      <c r="I799" s="408"/>
      <c r="J799" s="408"/>
      <c r="K799" s="408"/>
      <c r="L799" s="409"/>
      <c r="M799" s="410"/>
      <c r="N799" s="410"/>
      <c r="O799" s="410"/>
      <c r="P799" s="410"/>
      <c r="Q799" s="410"/>
      <c r="R799" s="410"/>
      <c r="S799" s="410"/>
      <c r="T799" s="410"/>
      <c r="U799" s="410"/>
      <c r="V799" s="410"/>
      <c r="W799" s="410"/>
      <c r="X799" s="411"/>
      <c r="Y799" s="412">
        <f>SUM(Y789:AB798)</f>
        <v>4.5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0.05</v>
      </c>
      <c r="AV799" s="413"/>
      <c r="AW799" s="413"/>
      <c r="AX799" s="415"/>
    </row>
    <row r="800" spans="1:51" ht="24.75" customHeight="1" x14ac:dyDescent="0.15">
      <c r="A800" s="562"/>
      <c r="B800" s="773"/>
      <c r="C800" s="773"/>
      <c r="D800" s="773"/>
      <c r="E800" s="773"/>
      <c r="F800" s="774"/>
      <c r="G800" s="445" t="s">
        <v>716</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719</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2</v>
      </c>
    </row>
    <row r="801" spans="1:51" ht="24.75" customHeight="1" x14ac:dyDescent="0.15">
      <c r="A801" s="562"/>
      <c r="B801" s="773"/>
      <c r="C801" s="773"/>
      <c r="D801" s="773"/>
      <c r="E801" s="773"/>
      <c r="F801" s="774"/>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2</v>
      </c>
    </row>
    <row r="802" spans="1:51" ht="50.25" customHeight="1" x14ac:dyDescent="0.15">
      <c r="A802" s="562"/>
      <c r="B802" s="773"/>
      <c r="C802" s="773"/>
      <c r="D802" s="773"/>
      <c r="E802" s="773"/>
      <c r="F802" s="774"/>
      <c r="G802" s="455" t="s">
        <v>715</v>
      </c>
      <c r="H802" s="456"/>
      <c r="I802" s="456"/>
      <c r="J802" s="456"/>
      <c r="K802" s="457"/>
      <c r="L802" s="458" t="s">
        <v>746</v>
      </c>
      <c r="M802" s="459"/>
      <c r="N802" s="459"/>
      <c r="O802" s="459"/>
      <c r="P802" s="459"/>
      <c r="Q802" s="459"/>
      <c r="R802" s="459"/>
      <c r="S802" s="459"/>
      <c r="T802" s="459"/>
      <c r="U802" s="459"/>
      <c r="V802" s="459"/>
      <c r="W802" s="459"/>
      <c r="X802" s="460"/>
      <c r="Y802" s="461">
        <v>100</v>
      </c>
      <c r="Z802" s="462"/>
      <c r="AA802" s="462"/>
      <c r="AB802" s="563"/>
      <c r="AC802" s="455" t="s">
        <v>717</v>
      </c>
      <c r="AD802" s="589"/>
      <c r="AE802" s="589"/>
      <c r="AF802" s="589"/>
      <c r="AG802" s="590"/>
      <c r="AH802" s="591" t="s">
        <v>718</v>
      </c>
      <c r="AI802" s="592"/>
      <c r="AJ802" s="592"/>
      <c r="AK802" s="592"/>
      <c r="AL802" s="592"/>
      <c r="AM802" s="592"/>
      <c r="AN802" s="592"/>
      <c r="AO802" s="592"/>
      <c r="AP802" s="592"/>
      <c r="AQ802" s="592"/>
      <c r="AR802" s="592"/>
      <c r="AS802" s="592"/>
      <c r="AT802" s="593"/>
      <c r="AU802" s="461">
        <v>11.7</v>
      </c>
      <c r="AV802" s="462"/>
      <c r="AW802" s="462"/>
      <c r="AX802" s="563"/>
      <c r="AY802">
        <f t="shared" ref="AY802:AY812" si="115">$AY$800</f>
        <v>2</v>
      </c>
    </row>
    <row r="803" spans="1:51" ht="24.75" customHeight="1" x14ac:dyDescent="0.15">
      <c r="A803" s="562"/>
      <c r="B803" s="773"/>
      <c r="C803" s="773"/>
      <c r="D803" s="773"/>
      <c r="E803" s="773"/>
      <c r="F803" s="774"/>
      <c r="G803" s="348" t="s">
        <v>738</v>
      </c>
      <c r="H803" s="349"/>
      <c r="I803" s="349"/>
      <c r="J803" s="349"/>
      <c r="K803" s="350"/>
      <c r="L803" s="399" t="s">
        <v>739</v>
      </c>
      <c r="M803" s="400"/>
      <c r="N803" s="400"/>
      <c r="O803" s="400"/>
      <c r="P803" s="400"/>
      <c r="Q803" s="400"/>
      <c r="R803" s="400"/>
      <c r="S803" s="400"/>
      <c r="T803" s="400"/>
      <c r="U803" s="400"/>
      <c r="V803" s="400"/>
      <c r="W803" s="400"/>
      <c r="X803" s="401"/>
      <c r="Y803" s="396">
        <v>10</v>
      </c>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62"/>
      <c r="B804" s="773"/>
      <c r="C804" s="773"/>
      <c r="D804" s="773"/>
      <c r="E804" s="773"/>
      <c r="F804" s="774"/>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62"/>
      <c r="B805" s="773"/>
      <c r="C805" s="773"/>
      <c r="D805" s="773"/>
      <c r="E805" s="773"/>
      <c r="F805" s="774"/>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15">
      <c r="A806" s="562"/>
      <c r="B806" s="773"/>
      <c r="C806" s="773"/>
      <c r="D806" s="773"/>
      <c r="E806" s="773"/>
      <c r="F806" s="774"/>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customHeight="1" x14ac:dyDescent="0.15">
      <c r="A807" s="562"/>
      <c r="B807" s="773"/>
      <c r="C807" s="773"/>
      <c r="D807" s="773"/>
      <c r="E807" s="773"/>
      <c r="F807" s="774"/>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customHeight="1" x14ac:dyDescent="0.15">
      <c r="A808" s="562"/>
      <c r="B808" s="773"/>
      <c r="C808" s="773"/>
      <c r="D808" s="773"/>
      <c r="E808" s="773"/>
      <c r="F808" s="774"/>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customHeight="1" x14ac:dyDescent="0.15">
      <c r="A809" s="562"/>
      <c r="B809" s="773"/>
      <c r="C809" s="773"/>
      <c r="D809" s="773"/>
      <c r="E809" s="773"/>
      <c r="F809" s="774"/>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customHeight="1" x14ac:dyDescent="0.15">
      <c r="A810" s="562"/>
      <c r="B810" s="773"/>
      <c r="C810" s="773"/>
      <c r="D810" s="773"/>
      <c r="E810" s="773"/>
      <c r="F810" s="774"/>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15">
      <c r="A811" s="562"/>
      <c r="B811" s="773"/>
      <c r="C811" s="773"/>
      <c r="D811" s="773"/>
      <c r="E811" s="773"/>
      <c r="F811" s="774"/>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62"/>
      <c r="B812" s="773"/>
      <c r="C812" s="773"/>
      <c r="D812" s="773"/>
      <c r="E812" s="773"/>
      <c r="F812" s="774"/>
      <c r="G812" s="407" t="s">
        <v>20</v>
      </c>
      <c r="H812" s="408"/>
      <c r="I812" s="408"/>
      <c r="J812" s="408"/>
      <c r="K812" s="408"/>
      <c r="L812" s="409"/>
      <c r="M812" s="410"/>
      <c r="N812" s="410"/>
      <c r="O812" s="410"/>
      <c r="P812" s="410"/>
      <c r="Q812" s="410"/>
      <c r="R812" s="410"/>
      <c r="S812" s="410"/>
      <c r="T812" s="410"/>
      <c r="U812" s="410"/>
      <c r="V812" s="410"/>
      <c r="W812" s="410"/>
      <c r="X812" s="411"/>
      <c r="Y812" s="412">
        <f>SUM(Y802:AB811)</f>
        <v>110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11.7</v>
      </c>
      <c r="AV812" s="413"/>
      <c r="AW812" s="413"/>
      <c r="AX812" s="415"/>
      <c r="AY812">
        <f t="shared" si="115"/>
        <v>2</v>
      </c>
    </row>
    <row r="813" spans="1:51" ht="24.75" hidden="1" customHeight="1" x14ac:dyDescent="0.15">
      <c r="A813" s="562"/>
      <c r="B813" s="773"/>
      <c r="C813" s="773"/>
      <c r="D813" s="773"/>
      <c r="E813" s="773"/>
      <c r="F813" s="774"/>
      <c r="G813" s="445" t="s">
        <v>241</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242</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2"/>
      <c r="B814" s="773"/>
      <c r="C814" s="773"/>
      <c r="D814" s="773"/>
      <c r="E814" s="773"/>
      <c r="F814" s="774"/>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2"/>
      <c r="B815" s="773"/>
      <c r="C815" s="773"/>
      <c r="D815" s="773"/>
      <c r="E815" s="773"/>
      <c r="F815" s="774"/>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6">$AY$813</f>
        <v>0</v>
      </c>
    </row>
    <row r="816" spans="1:51" ht="24.75" hidden="1" customHeight="1" x14ac:dyDescent="0.15">
      <c r="A816" s="562"/>
      <c r="B816" s="773"/>
      <c r="C816" s="773"/>
      <c r="D816" s="773"/>
      <c r="E816" s="773"/>
      <c r="F816" s="774"/>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2"/>
      <c r="B817" s="773"/>
      <c r="C817" s="773"/>
      <c r="D817" s="773"/>
      <c r="E817" s="773"/>
      <c r="F817" s="774"/>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2"/>
      <c r="B818" s="773"/>
      <c r="C818" s="773"/>
      <c r="D818" s="773"/>
      <c r="E818" s="773"/>
      <c r="F818" s="774"/>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2"/>
      <c r="B819" s="773"/>
      <c r="C819" s="773"/>
      <c r="D819" s="773"/>
      <c r="E819" s="773"/>
      <c r="F819" s="774"/>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2"/>
      <c r="B820" s="773"/>
      <c r="C820" s="773"/>
      <c r="D820" s="773"/>
      <c r="E820" s="773"/>
      <c r="F820" s="774"/>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2"/>
      <c r="B821" s="773"/>
      <c r="C821" s="773"/>
      <c r="D821" s="773"/>
      <c r="E821" s="773"/>
      <c r="F821" s="774"/>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2"/>
      <c r="B822" s="773"/>
      <c r="C822" s="773"/>
      <c r="D822" s="773"/>
      <c r="E822" s="773"/>
      <c r="F822" s="774"/>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2"/>
      <c r="B823" s="773"/>
      <c r="C823" s="773"/>
      <c r="D823" s="773"/>
      <c r="E823" s="773"/>
      <c r="F823" s="774"/>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2"/>
      <c r="B824" s="773"/>
      <c r="C824" s="773"/>
      <c r="D824" s="773"/>
      <c r="E824" s="773"/>
      <c r="F824" s="774"/>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2"/>
      <c r="B825" s="773"/>
      <c r="C825" s="773"/>
      <c r="D825" s="773"/>
      <c r="E825" s="773"/>
      <c r="F825" s="77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2"/>
      <c r="B826" s="773"/>
      <c r="C826" s="773"/>
      <c r="D826" s="773"/>
      <c r="E826" s="773"/>
      <c r="F826" s="774"/>
      <c r="G826" s="445" t="s">
        <v>218</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177</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2"/>
      <c r="B827" s="773"/>
      <c r="C827" s="773"/>
      <c r="D827" s="773"/>
      <c r="E827" s="773"/>
      <c r="F827" s="774"/>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2"/>
      <c r="B828" s="773"/>
      <c r="C828" s="773"/>
      <c r="D828" s="773"/>
      <c r="E828" s="773"/>
      <c r="F828" s="774"/>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7">$AY$826</f>
        <v>0</v>
      </c>
    </row>
    <row r="829" spans="1:51" ht="24.75" hidden="1" customHeight="1" x14ac:dyDescent="0.15">
      <c r="A829" s="562"/>
      <c r="B829" s="773"/>
      <c r="C829" s="773"/>
      <c r="D829" s="773"/>
      <c r="E829" s="773"/>
      <c r="F829" s="774"/>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2"/>
      <c r="B830" s="773"/>
      <c r="C830" s="773"/>
      <c r="D830" s="773"/>
      <c r="E830" s="773"/>
      <c r="F830" s="774"/>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2"/>
      <c r="B831" s="773"/>
      <c r="C831" s="773"/>
      <c r="D831" s="773"/>
      <c r="E831" s="773"/>
      <c r="F831" s="774"/>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2"/>
      <c r="B832" s="773"/>
      <c r="C832" s="773"/>
      <c r="D832" s="773"/>
      <c r="E832" s="773"/>
      <c r="F832" s="774"/>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2"/>
      <c r="B833" s="773"/>
      <c r="C833" s="773"/>
      <c r="D833" s="773"/>
      <c r="E833" s="773"/>
      <c r="F833" s="774"/>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2"/>
      <c r="B834" s="773"/>
      <c r="C834" s="773"/>
      <c r="D834" s="773"/>
      <c r="E834" s="773"/>
      <c r="F834" s="774"/>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2"/>
      <c r="B835" s="773"/>
      <c r="C835" s="773"/>
      <c r="D835" s="773"/>
      <c r="E835" s="773"/>
      <c r="F835" s="774"/>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2"/>
      <c r="B836" s="773"/>
      <c r="C836" s="773"/>
      <c r="D836" s="773"/>
      <c r="E836" s="773"/>
      <c r="F836" s="774"/>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2"/>
      <c r="B837" s="773"/>
      <c r="C837" s="773"/>
      <c r="D837" s="773"/>
      <c r="E837" s="773"/>
      <c r="F837" s="774"/>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2"/>
      <c r="B838" s="773"/>
      <c r="C838" s="773"/>
      <c r="D838" s="773"/>
      <c r="E838" s="773"/>
      <c r="F838" s="77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9" t="s">
        <v>147</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73" t="s">
        <v>263</v>
      </c>
      <c r="AM839" s="974"/>
      <c r="AN839" s="97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9.150000000000006" customHeight="1" x14ac:dyDescent="0.15">
      <c r="A844" s="347"/>
      <c r="B844" s="347"/>
      <c r="C844" s="347" t="s">
        <v>26</v>
      </c>
      <c r="D844" s="347"/>
      <c r="E844" s="347"/>
      <c r="F844" s="347"/>
      <c r="G844" s="347"/>
      <c r="H844" s="347"/>
      <c r="I844" s="347"/>
      <c r="J844" s="263" t="s">
        <v>221</v>
      </c>
      <c r="K844" s="95"/>
      <c r="L844" s="95"/>
      <c r="M844" s="95"/>
      <c r="N844" s="95"/>
      <c r="O844" s="95"/>
      <c r="P844" s="335" t="s">
        <v>196</v>
      </c>
      <c r="Q844" s="335"/>
      <c r="R844" s="335"/>
      <c r="S844" s="335"/>
      <c r="T844" s="335"/>
      <c r="U844" s="335"/>
      <c r="V844" s="335"/>
      <c r="W844" s="335"/>
      <c r="X844" s="335"/>
      <c r="Y844" s="345" t="s">
        <v>219</v>
      </c>
      <c r="Z844" s="346"/>
      <c r="AA844" s="346"/>
      <c r="AB844" s="346"/>
      <c r="AC844" s="263" t="s">
        <v>257</v>
      </c>
      <c r="AD844" s="263"/>
      <c r="AE844" s="263"/>
      <c r="AF844" s="263"/>
      <c r="AG844" s="263"/>
      <c r="AH844" s="345" t="s">
        <v>285</v>
      </c>
      <c r="AI844" s="347"/>
      <c r="AJ844" s="347"/>
      <c r="AK844" s="347"/>
      <c r="AL844" s="347" t="s">
        <v>21</v>
      </c>
      <c r="AM844" s="347"/>
      <c r="AN844" s="347"/>
      <c r="AO844" s="422"/>
      <c r="AP844" s="423" t="s">
        <v>222</v>
      </c>
      <c r="AQ844" s="423"/>
      <c r="AR844" s="423"/>
      <c r="AS844" s="423"/>
      <c r="AT844" s="423"/>
      <c r="AU844" s="423"/>
      <c r="AV844" s="423"/>
      <c r="AW844" s="423"/>
      <c r="AX844" s="423"/>
    </row>
    <row r="845" spans="1:51" ht="102.6" customHeight="1" x14ac:dyDescent="0.15">
      <c r="A845" s="402">
        <v>1</v>
      </c>
      <c r="B845" s="402">
        <v>1</v>
      </c>
      <c r="C845" s="421" t="s">
        <v>691</v>
      </c>
      <c r="D845" s="416"/>
      <c r="E845" s="416"/>
      <c r="F845" s="416"/>
      <c r="G845" s="416"/>
      <c r="H845" s="416"/>
      <c r="I845" s="416"/>
      <c r="J845" s="417" t="s">
        <v>744</v>
      </c>
      <c r="K845" s="418"/>
      <c r="L845" s="418"/>
      <c r="M845" s="418"/>
      <c r="N845" s="418"/>
      <c r="O845" s="418"/>
      <c r="P845" s="305" t="s">
        <v>701</v>
      </c>
      <c r="Q845" s="306"/>
      <c r="R845" s="306"/>
      <c r="S845" s="306"/>
      <c r="T845" s="306"/>
      <c r="U845" s="306"/>
      <c r="V845" s="306"/>
      <c r="W845" s="306"/>
      <c r="X845" s="306"/>
      <c r="Y845" s="307">
        <v>4.5</v>
      </c>
      <c r="Z845" s="308"/>
      <c r="AA845" s="308"/>
      <c r="AB845" s="309"/>
      <c r="AC845" s="320" t="s">
        <v>690</v>
      </c>
      <c r="AD845" s="321"/>
      <c r="AE845" s="321"/>
      <c r="AF845" s="321"/>
      <c r="AG845" s="322"/>
      <c r="AH845" s="323" t="s">
        <v>634</v>
      </c>
      <c r="AI845" s="324"/>
      <c r="AJ845" s="324"/>
      <c r="AK845" s="325"/>
      <c r="AL845" s="326" t="s">
        <v>634</v>
      </c>
      <c r="AM845" s="327"/>
      <c r="AN845" s="327"/>
      <c r="AO845" s="328"/>
      <c r="AP845" s="318" t="s">
        <v>634</v>
      </c>
      <c r="AQ845" s="231"/>
      <c r="AR845" s="231"/>
      <c r="AS845" s="231"/>
      <c r="AT845" s="231"/>
      <c r="AU845" s="231"/>
      <c r="AV845" s="231"/>
      <c r="AW845" s="231"/>
      <c r="AX845" s="319"/>
    </row>
    <row r="846" spans="1:51" ht="102.6" customHeight="1" x14ac:dyDescent="0.15">
      <c r="A846" s="402">
        <v>2</v>
      </c>
      <c r="B846" s="402">
        <v>1</v>
      </c>
      <c r="C846" s="421" t="s">
        <v>692</v>
      </c>
      <c r="D846" s="416"/>
      <c r="E846" s="416"/>
      <c r="F846" s="416"/>
      <c r="G846" s="416"/>
      <c r="H846" s="416"/>
      <c r="I846" s="416"/>
      <c r="J846" s="417" t="s">
        <v>634</v>
      </c>
      <c r="K846" s="418"/>
      <c r="L846" s="418"/>
      <c r="M846" s="418"/>
      <c r="N846" s="418"/>
      <c r="O846" s="418"/>
      <c r="P846" s="305" t="s">
        <v>737</v>
      </c>
      <c r="Q846" s="306"/>
      <c r="R846" s="306"/>
      <c r="S846" s="306"/>
      <c r="T846" s="306"/>
      <c r="U846" s="306"/>
      <c r="V846" s="306"/>
      <c r="W846" s="306"/>
      <c r="X846" s="306"/>
      <c r="Y846" s="307">
        <v>3.8</v>
      </c>
      <c r="Z846" s="308"/>
      <c r="AA846" s="308"/>
      <c r="AB846" s="309"/>
      <c r="AC846" s="320" t="s">
        <v>690</v>
      </c>
      <c r="AD846" s="321"/>
      <c r="AE846" s="321"/>
      <c r="AF846" s="321"/>
      <c r="AG846" s="322"/>
      <c r="AH846" s="323" t="s">
        <v>634</v>
      </c>
      <c r="AI846" s="324"/>
      <c r="AJ846" s="324"/>
      <c r="AK846" s="325"/>
      <c r="AL846" s="326" t="s">
        <v>634</v>
      </c>
      <c r="AM846" s="327"/>
      <c r="AN846" s="327"/>
      <c r="AO846" s="328"/>
      <c r="AP846" s="318" t="s">
        <v>634</v>
      </c>
      <c r="AQ846" s="231"/>
      <c r="AR846" s="231"/>
      <c r="AS846" s="231"/>
      <c r="AT846" s="231"/>
      <c r="AU846" s="231"/>
      <c r="AV846" s="231"/>
      <c r="AW846" s="231"/>
      <c r="AX846" s="319"/>
      <c r="AY846">
        <f>COUNTA($C$846)</f>
        <v>1</v>
      </c>
    </row>
    <row r="847" spans="1:51" ht="100.15" customHeight="1" x14ac:dyDescent="0.15">
      <c r="A847" s="402">
        <v>3</v>
      </c>
      <c r="B847" s="402">
        <v>1</v>
      </c>
      <c r="C847" s="421" t="s">
        <v>693</v>
      </c>
      <c r="D847" s="416"/>
      <c r="E847" s="416"/>
      <c r="F847" s="416"/>
      <c r="G847" s="416"/>
      <c r="H847" s="416"/>
      <c r="I847" s="416"/>
      <c r="J847" s="417" t="s">
        <v>634</v>
      </c>
      <c r="K847" s="418"/>
      <c r="L847" s="418"/>
      <c r="M847" s="418"/>
      <c r="N847" s="418"/>
      <c r="O847" s="418"/>
      <c r="P847" s="305" t="s">
        <v>702</v>
      </c>
      <c r="Q847" s="306"/>
      <c r="R847" s="306"/>
      <c r="S847" s="306"/>
      <c r="T847" s="306"/>
      <c r="U847" s="306"/>
      <c r="V847" s="306"/>
      <c r="W847" s="306"/>
      <c r="X847" s="306"/>
      <c r="Y847" s="307">
        <v>1.8</v>
      </c>
      <c r="Z847" s="308"/>
      <c r="AA847" s="308"/>
      <c r="AB847" s="309"/>
      <c r="AC847" s="320" t="s">
        <v>690</v>
      </c>
      <c r="AD847" s="321"/>
      <c r="AE847" s="321"/>
      <c r="AF847" s="321"/>
      <c r="AG847" s="322"/>
      <c r="AH847" s="323" t="s">
        <v>634</v>
      </c>
      <c r="AI847" s="324"/>
      <c r="AJ847" s="324"/>
      <c r="AK847" s="325"/>
      <c r="AL847" s="326" t="s">
        <v>634</v>
      </c>
      <c r="AM847" s="327"/>
      <c r="AN847" s="327"/>
      <c r="AO847" s="328"/>
      <c r="AP847" s="318" t="s">
        <v>634</v>
      </c>
      <c r="AQ847" s="231"/>
      <c r="AR847" s="231"/>
      <c r="AS847" s="231"/>
      <c r="AT847" s="231"/>
      <c r="AU847" s="231"/>
      <c r="AV847" s="231"/>
      <c r="AW847" s="231"/>
      <c r="AX847" s="319"/>
      <c r="AY847">
        <f>COUNTA($C$847)</f>
        <v>1</v>
      </c>
    </row>
    <row r="848" spans="1:51" ht="105" customHeight="1" x14ac:dyDescent="0.15">
      <c r="A848" s="402">
        <v>4</v>
      </c>
      <c r="B848" s="402">
        <v>1</v>
      </c>
      <c r="C848" s="421" t="s">
        <v>694</v>
      </c>
      <c r="D848" s="416"/>
      <c r="E848" s="416"/>
      <c r="F848" s="416"/>
      <c r="G848" s="416"/>
      <c r="H848" s="416"/>
      <c r="I848" s="416"/>
      <c r="J848" s="417" t="s">
        <v>634</v>
      </c>
      <c r="K848" s="418"/>
      <c r="L848" s="418"/>
      <c r="M848" s="418"/>
      <c r="N848" s="418"/>
      <c r="O848" s="418"/>
      <c r="P848" s="305" t="s">
        <v>703</v>
      </c>
      <c r="Q848" s="306"/>
      <c r="R848" s="306"/>
      <c r="S848" s="306"/>
      <c r="T848" s="306"/>
      <c r="U848" s="306"/>
      <c r="V848" s="306"/>
      <c r="W848" s="306"/>
      <c r="X848" s="306"/>
      <c r="Y848" s="307">
        <v>1.6</v>
      </c>
      <c r="Z848" s="308"/>
      <c r="AA848" s="308"/>
      <c r="AB848" s="309"/>
      <c r="AC848" s="320" t="s">
        <v>690</v>
      </c>
      <c r="AD848" s="321"/>
      <c r="AE848" s="321"/>
      <c r="AF848" s="321"/>
      <c r="AG848" s="322"/>
      <c r="AH848" s="323" t="s">
        <v>634</v>
      </c>
      <c r="AI848" s="324"/>
      <c r="AJ848" s="324"/>
      <c r="AK848" s="325"/>
      <c r="AL848" s="326" t="s">
        <v>634</v>
      </c>
      <c r="AM848" s="327"/>
      <c r="AN848" s="327"/>
      <c r="AO848" s="328"/>
      <c r="AP848" s="318" t="s">
        <v>634</v>
      </c>
      <c r="AQ848" s="231"/>
      <c r="AR848" s="231"/>
      <c r="AS848" s="231"/>
      <c r="AT848" s="231"/>
      <c r="AU848" s="231"/>
      <c r="AV848" s="231"/>
      <c r="AW848" s="231"/>
      <c r="AX848" s="319"/>
      <c r="AY848">
        <f>COUNTA($C$848)</f>
        <v>1</v>
      </c>
    </row>
    <row r="849" spans="1:51" ht="109.15" customHeight="1" x14ac:dyDescent="0.15">
      <c r="A849" s="402">
        <v>5</v>
      </c>
      <c r="B849" s="402">
        <v>1</v>
      </c>
      <c r="C849" s="421" t="s">
        <v>695</v>
      </c>
      <c r="D849" s="416"/>
      <c r="E849" s="416"/>
      <c r="F849" s="416"/>
      <c r="G849" s="416"/>
      <c r="H849" s="416"/>
      <c r="I849" s="416"/>
      <c r="J849" s="417" t="s">
        <v>634</v>
      </c>
      <c r="K849" s="418"/>
      <c r="L849" s="418"/>
      <c r="M849" s="418"/>
      <c r="N849" s="418"/>
      <c r="O849" s="418"/>
      <c r="P849" s="305" t="s">
        <v>704</v>
      </c>
      <c r="Q849" s="306"/>
      <c r="R849" s="306"/>
      <c r="S849" s="306"/>
      <c r="T849" s="306"/>
      <c r="U849" s="306"/>
      <c r="V849" s="306"/>
      <c r="W849" s="306"/>
      <c r="X849" s="306"/>
      <c r="Y849" s="307">
        <v>1.4</v>
      </c>
      <c r="Z849" s="308"/>
      <c r="AA849" s="308"/>
      <c r="AB849" s="309"/>
      <c r="AC849" s="320" t="s">
        <v>690</v>
      </c>
      <c r="AD849" s="321"/>
      <c r="AE849" s="321"/>
      <c r="AF849" s="321"/>
      <c r="AG849" s="322"/>
      <c r="AH849" s="323" t="s">
        <v>634</v>
      </c>
      <c r="AI849" s="324"/>
      <c r="AJ849" s="324"/>
      <c r="AK849" s="325"/>
      <c r="AL849" s="326" t="s">
        <v>634</v>
      </c>
      <c r="AM849" s="327"/>
      <c r="AN849" s="327"/>
      <c r="AO849" s="328"/>
      <c r="AP849" s="318" t="s">
        <v>634</v>
      </c>
      <c r="AQ849" s="231"/>
      <c r="AR849" s="231"/>
      <c r="AS849" s="231"/>
      <c r="AT849" s="231"/>
      <c r="AU849" s="231"/>
      <c r="AV849" s="231"/>
      <c r="AW849" s="231"/>
      <c r="AX849" s="319"/>
      <c r="AY849">
        <f>COUNTA($C$849)</f>
        <v>1</v>
      </c>
    </row>
    <row r="850" spans="1:51" ht="87.6" customHeight="1" x14ac:dyDescent="0.15">
      <c r="A850" s="402">
        <v>6</v>
      </c>
      <c r="B850" s="402">
        <v>1</v>
      </c>
      <c r="C850" s="421" t="s">
        <v>696</v>
      </c>
      <c r="D850" s="416"/>
      <c r="E850" s="416"/>
      <c r="F850" s="416"/>
      <c r="G850" s="416"/>
      <c r="H850" s="416"/>
      <c r="I850" s="416"/>
      <c r="J850" s="417" t="s">
        <v>634</v>
      </c>
      <c r="K850" s="418"/>
      <c r="L850" s="418"/>
      <c r="M850" s="418"/>
      <c r="N850" s="418"/>
      <c r="O850" s="418"/>
      <c r="P850" s="305" t="s">
        <v>705</v>
      </c>
      <c r="Q850" s="306"/>
      <c r="R850" s="306"/>
      <c r="S850" s="306"/>
      <c r="T850" s="306"/>
      <c r="U850" s="306"/>
      <c r="V850" s="306"/>
      <c r="W850" s="306"/>
      <c r="X850" s="306"/>
      <c r="Y850" s="307">
        <v>1.3</v>
      </c>
      <c r="Z850" s="308"/>
      <c r="AA850" s="308"/>
      <c r="AB850" s="309"/>
      <c r="AC850" s="320" t="s">
        <v>690</v>
      </c>
      <c r="AD850" s="321"/>
      <c r="AE850" s="321"/>
      <c r="AF850" s="321"/>
      <c r="AG850" s="322"/>
      <c r="AH850" s="323" t="s">
        <v>634</v>
      </c>
      <c r="AI850" s="324"/>
      <c r="AJ850" s="324"/>
      <c r="AK850" s="325"/>
      <c r="AL850" s="326" t="s">
        <v>634</v>
      </c>
      <c r="AM850" s="327"/>
      <c r="AN850" s="327"/>
      <c r="AO850" s="328"/>
      <c r="AP850" s="318" t="s">
        <v>634</v>
      </c>
      <c r="AQ850" s="231"/>
      <c r="AR850" s="231"/>
      <c r="AS850" s="231"/>
      <c r="AT850" s="231"/>
      <c r="AU850" s="231"/>
      <c r="AV850" s="231"/>
      <c r="AW850" s="231"/>
      <c r="AX850" s="319"/>
      <c r="AY850">
        <f>COUNTA($C$850)</f>
        <v>1</v>
      </c>
    </row>
    <row r="851" spans="1:51" ht="94.15" customHeight="1" x14ac:dyDescent="0.15">
      <c r="A851" s="402">
        <v>7</v>
      </c>
      <c r="B851" s="402">
        <v>1</v>
      </c>
      <c r="C851" s="421" t="s">
        <v>697</v>
      </c>
      <c r="D851" s="416"/>
      <c r="E851" s="416"/>
      <c r="F851" s="416"/>
      <c r="G851" s="416"/>
      <c r="H851" s="416"/>
      <c r="I851" s="416"/>
      <c r="J851" s="417" t="s">
        <v>634</v>
      </c>
      <c r="K851" s="418"/>
      <c r="L851" s="418"/>
      <c r="M851" s="418"/>
      <c r="N851" s="418"/>
      <c r="O851" s="418"/>
      <c r="P851" s="305" t="s">
        <v>706</v>
      </c>
      <c r="Q851" s="306"/>
      <c r="R851" s="306"/>
      <c r="S851" s="306"/>
      <c r="T851" s="306"/>
      <c r="U851" s="306"/>
      <c r="V851" s="306"/>
      <c r="W851" s="306"/>
      <c r="X851" s="306"/>
      <c r="Y851" s="307">
        <v>0.8</v>
      </c>
      <c r="Z851" s="308"/>
      <c r="AA851" s="308"/>
      <c r="AB851" s="309"/>
      <c r="AC851" s="320" t="s">
        <v>690</v>
      </c>
      <c r="AD851" s="321"/>
      <c r="AE851" s="321"/>
      <c r="AF851" s="321"/>
      <c r="AG851" s="322"/>
      <c r="AH851" s="323" t="s">
        <v>634</v>
      </c>
      <c r="AI851" s="324"/>
      <c r="AJ851" s="324"/>
      <c r="AK851" s="325"/>
      <c r="AL851" s="326" t="s">
        <v>634</v>
      </c>
      <c r="AM851" s="327"/>
      <c r="AN851" s="327"/>
      <c r="AO851" s="328"/>
      <c r="AP851" s="318" t="s">
        <v>634</v>
      </c>
      <c r="AQ851" s="231"/>
      <c r="AR851" s="231"/>
      <c r="AS851" s="231"/>
      <c r="AT851" s="231"/>
      <c r="AU851" s="231"/>
      <c r="AV851" s="231"/>
      <c r="AW851" s="231"/>
      <c r="AX851" s="319"/>
      <c r="AY851">
        <f>COUNTA($C$851)</f>
        <v>1</v>
      </c>
    </row>
    <row r="852" spans="1:51" ht="75" customHeight="1" x14ac:dyDescent="0.15">
      <c r="A852" s="402">
        <v>8</v>
      </c>
      <c r="B852" s="402">
        <v>1</v>
      </c>
      <c r="C852" s="421" t="s">
        <v>698</v>
      </c>
      <c r="D852" s="416"/>
      <c r="E852" s="416"/>
      <c r="F852" s="416"/>
      <c r="G852" s="416"/>
      <c r="H852" s="416"/>
      <c r="I852" s="416"/>
      <c r="J852" s="417" t="s">
        <v>634</v>
      </c>
      <c r="K852" s="418"/>
      <c r="L852" s="418"/>
      <c r="M852" s="418"/>
      <c r="N852" s="418"/>
      <c r="O852" s="418"/>
      <c r="P852" s="305" t="s">
        <v>707</v>
      </c>
      <c r="Q852" s="306"/>
      <c r="R852" s="306"/>
      <c r="S852" s="306"/>
      <c r="T852" s="306"/>
      <c r="U852" s="306"/>
      <c r="V852" s="306"/>
      <c r="W852" s="306"/>
      <c r="X852" s="306"/>
      <c r="Y852" s="307">
        <v>0.8</v>
      </c>
      <c r="Z852" s="308"/>
      <c r="AA852" s="308"/>
      <c r="AB852" s="309"/>
      <c r="AC852" s="320" t="s">
        <v>690</v>
      </c>
      <c r="AD852" s="321"/>
      <c r="AE852" s="321"/>
      <c r="AF852" s="321"/>
      <c r="AG852" s="322"/>
      <c r="AH852" s="323" t="s">
        <v>634</v>
      </c>
      <c r="AI852" s="324"/>
      <c r="AJ852" s="324"/>
      <c r="AK852" s="325"/>
      <c r="AL852" s="326" t="s">
        <v>634</v>
      </c>
      <c r="AM852" s="327"/>
      <c r="AN852" s="327"/>
      <c r="AO852" s="328"/>
      <c r="AP852" s="318" t="s">
        <v>634</v>
      </c>
      <c r="AQ852" s="231"/>
      <c r="AR852" s="231"/>
      <c r="AS852" s="231"/>
      <c r="AT852" s="231"/>
      <c r="AU852" s="231"/>
      <c r="AV852" s="231"/>
      <c r="AW852" s="231"/>
      <c r="AX852" s="319"/>
      <c r="AY852">
        <f>COUNTA($C$852)</f>
        <v>1</v>
      </c>
    </row>
    <row r="853" spans="1:51" ht="65.45" customHeight="1" x14ac:dyDescent="0.15">
      <c r="A853" s="402">
        <v>9</v>
      </c>
      <c r="B853" s="402">
        <v>1</v>
      </c>
      <c r="C853" s="421" t="s">
        <v>699</v>
      </c>
      <c r="D853" s="416"/>
      <c r="E853" s="416"/>
      <c r="F853" s="416"/>
      <c r="G853" s="416"/>
      <c r="H853" s="416"/>
      <c r="I853" s="416"/>
      <c r="J853" s="417" t="s">
        <v>634</v>
      </c>
      <c r="K853" s="418"/>
      <c r="L853" s="418"/>
      <c r="M853" s="418"/>
      <c r="N853" s="418"/>
      <c r="O853" s="418"/>
      <c r="P853" s="305" t="s">
        <v>708</v>
      </c>
      <c r="Q853" s="306"/>
      <c r="R853" s="306"/>
      <c r="S853" s="306"/>
      <c r="T853" s="306"/>
      <c r="U853" s="306"/>
      <c r="V853" s="306"/>
      <c r="W853" s="306"/>
      <c r="X853" s="306"/>
      <c r="Y853" s="307">
        <v>0.6</v>
      </c>
      <c r="Z853" s="308"/>
      <c r="AA853" s="308"/>
      <c r="AB853" s="309"/>
      <c r="AC853" s="320" t="s">
        <v>690</v>
      </c>
      <c r="AD853" s="321"/>
      <c r="AE853" s="321"/>
      <c r="AF853" s="321"/>
      <c r="AG853" s="322"/>
      <c r="AH853" s="323" t="s">
        <v>634</v>
      </c>
      <c r="AI853" s="324"/>
      <c r="AJ853" s="324"/>
      <c r="AK853" s="325"/>
      <c r="AL853" s="326" t="s">
        <v>634</v>
      </c>
      <c r="AM853" s="327"/>
      <c r="AN853" s="327"/>
      <c r="AO853" s="328"/>
      <c r="AP853" s="318" t="s">
        <v>634</v>
      </c>
      <c r="AQ853" s="231"/>
      <c r="AR853" s="231"/>
      <c r="AS853" s="231"/>
      <c r="AT853" s="231"/>
      <c r="AU853" s="231"/>
      <c r="AV853" s="231"/>
      <c r="AW853" s="231"/>
      <c r="AX853" s="319"/>
      <c r="AY853">
        <f>COUNTA($C$853)</f>
        <v>1</v>
      </c>
    </row>
    <row r="854" spans="1:51" ht="96" customHeight="1" x14ac:dyDescent="0.15">
      <c r="A854" s="402">
        <v>10</v>
      </c>
      <c r="B854" s="402">
        <v>1</v>
      </c>
      <c r="C854" s="421" t="s">
        <v>700</v>
      </c>
      <c r="D854" s="416"/>
      <c r="E854" s="416"/>
      <c r="F854" s="416"/>
      <c r="G854" s="416"/>
      <c r="H854" s="416"/>
      <c r="I854" s="416"/>
      <c r="J854" s="417" t="s">
        <v>634</v>
      </c>
      <c r="K854" s="418"/>
      <c r="L854" s="418"/>
      <c r="M854" s="418"/>
      <c r="N854" s="418"/>
      <c r="O854" s="418"/>
      <c r="P854" s="305" t="s">
        <v>736</v>
      </c>
      <c r="Q854" s="306"/>
      <c r="R854" s="306"/>
      <c r="S854" s="306"/>
      <c r="T854" s="306"/>
      <c r="U854" s="306"/>
      <c r="V854" s="306"/>
      <c r="W854" s="306"/>
      <c r="X854" s="306"/>
      <c r="Y854" s="307">
        <v>0.5</v>
      </c>
      <c r="Z854" s="308"/>
      <c r="AA854" s="308"/>
      <c r="AB854" s="309"/>
      <c r="AC854" s="320" t="s">
        <v>690</v>
      </c>
      <c r="AD854" s="321"/>
      <c r="AE854" s="321"/>
      <c r="AF854" s="321"/>
      <c r="AG854" s="322"/>
      <c r="AH854" s="323" t="s">
        <v>634</v>
      </c>
      <c r="AI854" s="324"/>
      <c r="AJ854" s="324"/>
      <c r="AK854" s="325"/>
      <c r="AL854" s="326" t="s">
        <v>634</v>
      </c>
      <c r="AM854" s="327"/>
      <c r="AN854" s="327"/>
      <c r="AO854" s="328"/>
      <c r="AP854" s="318" t="s">
        <v>634</v>
      </c>
      <c r="AQ854" s="231"/>
      <c r="AR854" s="231"/>
      <c r="AS854" s="231"/>
      <c r="AT854" s="231"/>
      <c r="AU854" s="231"/>
      <c r="AV854" s="231"/>
      <c r="AW854" s="231"/>
      <c r="AX854" s="319"/>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9" hidden="1" customHeight="1" x14ac:dyDescent="0.15">
      <c r="A872" s="402">
        <v>28</v>
      </c>
      <c r="B872" s="402">
        <v>1</v>
      </c>
      <c r="C872" s="421"/>
      <c r="D872" s="416"/>
      <c r="E872" s="416"/>
      <c r="F872" s="416"/>
      <c r="G872" s="416"/>
      <c r="H872" s="416"/>
      <c r="I872" s="416"/>
      <c r="J872" s="417"/>
      <c r="K872" s="418"/>
      <c r="L872" s="418"/>
      <c r="M872" s="418"/>
      <c r="N872" s="418"/>
      <c r="O872" s="418"/>
      <c r="P872" s="305"/>
      <c r="Q872" s="306"/>
      <c r="R872" s="306"/>
      <c r="S872" s="306"/>
      <c r="T872" s="306"/>
      <c r="U872" s="306"/>
      <c r="V872" s="306"/>
      <c r="W872" s="306"/>
      <c r="X872" s="306"/>
      <c r="Y872" s="307"/>
      <c r="Z872" s="308"/>
      <c r="AA872" s="308"/>
      <c r="AB872" s="309"/>
      <c r="AC872" s="320"/>
      <c r="AD872" s="321"/>
      <c r="AE872" s="321"/>
      <c r="AF872" s="321"/>
      <c r="AG872" s="322"/>
      <c r="AH872" s="323"/>
      <c r="AI872" s="324"/>
      <c r="AJ872" s="324"/>
      <c r="AK872" s="325"/>
      <c r="AL872" s="326"/>
      <c r="AM872" s="327"/>
      <c r="AN872" s="327"/>
      <c r="AO872" s="328"/>
      <c r="AP872" s="318"/>
      <c r="AQ872" s="231"/>
      <c r="AR872" s="231"/>
      <c r="AS872" s="231"/>
      <c r="AT872" s="231"/>
      <c r="AU872" s="231"/>
      <c r="AV872" s="231"/>
      <c r="AW872" s="231"/>
      <c r="AX872" s="319"/>
      <c r="AY872">
        <f>COUNTA($C$872)</f>
        <v>0</v>
      </c>
    </row>
    <row r="873" spans="1:51" ht="15" hidden="1" customHeight="1" x14ac:dyDescent="0.15">
      <c r="A873" s="402">
        <v>29</v>
      </c>
      <c r="B873" s="402">
        <v>1</v>
      </c>
      <c r="C873" s="421"/>
      <c r="D873" s="416"/>
      <c r="E873" s="416"/>
      <c r="F873" s="416"/>
      <c r="G873" s="416"/>
      <c r="H873" s="416"/>
      <c r="I873" s="416"/>
      <c r="J873" s="417"/>
      <c r="K873" s="418"/>
      <c r="L873" s="418"/>
      <c r="M873" s="418"/>
      <c r="N873" s="418"/>
      <c r="O873" s="418"/>
      <c r="P873" s="305"/>
      <c r="Q873" s="306"/>
      <c r="R873" s="306"/>
      <c r="S873" s="306"/>
      <c r="T873" s="306"/>
      <c r="U873" s="306"/>
      <c r="V873" s="306"/>
      <c r="W873" s="306"/>
      <c r="X873" s="306"/>
      <c r="Y873" s="307"/>
      <c r="Z873" s="308"/>
      <c r="AA873" s="308"/>
      <c r="AB873" s="309"/>
      <c r="AC873" s="320"/>
      <c r="AD873" s="321"/>
      <c r="AE873" s="321"/>
      <c r="AF873" s="321"/>
      <c r="AG873" s="322"/>
      <c r="AH873" s="323"/>
      <c r="AI873" s="324"/>
      <c r="AJ873" s="324"/>
      <c r="AK873" s="325"/>
      <c r="AL873" s="326"/>
      <c r="AM873" s="327"/>
      <c r="AN873" s="327"/>
      <c r="AO873" s="328"/>
      <c r="AP873" s="318"/>
      <c r="AQ873" s="231"/>
      <c r="AR873" s="231"/>
      <c r="AS873" s="231"/>
      <c r="AT873" s="231"/>
      <c r="AU873" s="231"/>
      <c r="AV873" s="231"/>
      <c r="AW873" s="231"/>
      <c r="AX873" s="319"/>
      <c r="AY873">
        <f>COUNTA($C$873)</f>
        <v>0</v>
      </c>
    </row>
    <row r="874" spans="1:51" hidden="1" x14ac:dyDescent="0.15">
      <c r="A874" s="402">
        <v>30</v>
      </c>
      <c r="B874" s="402">
        <v>1</v>
      </c>
      <c r="C874" s="421"/>
      <c r="D874" s="416"/>
      <c r="E874" s="416"/>
      <c r="F874" s="416"/>
      <c r="G874" s="416"/>
      <c r="H874" s="416"/>
      <c r="I874" s="416"/>
      <c r="J874" s="417"/>
      <c r="K874" s="418"/>
      <c r="L874" s="418"/>
      <c r="M874" s="418"/>
      <c r="N874" s="418"/>
      <c r="O874" s="418"/>
      <c r="P874" s="305"/>
      <c r="Q874" s="306"/>
      <c r="R874" s="306"/>
      <c r="S874" s="306"/>
      <c r="T874" s="306"/>
      <c r="U874" s="306"/>
      <c r="V874" s="306"/>
      <c r="W874" s="306"/>
      <c r="X874" s="306"/>
      <c r="Y874" s="307"/>
      <c r="Z874" s="308"/>
      <c r="AA874" s="308"/>
      <c r="AB874" s="309"/>
      <c r="AC874" s="320"/>
      <c r="AD874" s="321"/>
      <c r="AE874" s="321"/>
      <c r="AF874" s="321"/>
      <c r="AG874" s="322"/>
      <c r="AH874" s="323"/>
      <c r="AI874" s="324"/>
      <c r="AJ874" s="324"/>
      <c r="AK874" s="325"/>
      <c r="AL874" s="326"/>
      <c r="AM874" s="327"/>
      <c r="AN874" s="327"/>
      <c r="AO874" s="328"/>
      <c r="AP874" s="318"/>
      <c r="AQ874" s="231"/>
      <c r="AR874" s="231"/>
      <c r="AS874" s="231"/>
      <c r="AT874" s="231"/>
      <c r="AU874" s="231"/>
      <c r="AV874" s="231"/>
      <c r="AW874" s="231"/>
      <c r="AX874" s="31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263" t="s">
        <v>221</v>
      </c>
      <c r="K877" s="95"/>
      <c r="L877" s="95"/>
      <c r="M877" s="95"/>
      <c r="N877" s="95"/>
      <c r="O877" s="95"/>
      <c r="P877" s="335" t="s">
        <v>196</v>
      </c>
      <c r="Q877" s="335"/>
      <c r="R877" s="335"/>
      <c r="S877" s="335"/>
      <c r="T877" s="335"/>
      <c r="U877" s="335"/>
      <c r="V877" s="335"/>
      <c r="W877" s="335"/>
      <c r="X877" s="335"/>
      <c r="Y877" s="345" t="s">
        <v>219</v>
      </c>
      <c r="Z877" s="346"/>
      <c r="AA877" s="346"/>
      <c r="AB877" s="346"/>
      <c r="AC877" s="263" t="s">
        <v>257</v>
      </c>
      <c r="AD877" s="263"/>
      <c r="AE877" s="263"/>
      <c r="AF877" s="263"/>
      <c r="AG877" s="263"/>
      <c r="AH877" s="345" t="s">
        <v>285</v>
      </c>
      <c r="AI877" s="347"/>
      <c r="AJ877" s="347"/>
      <c r="AK877" s="347"/>
      <c r="AL877" s="347" t="s">
        <v>21</v>
      </c>
      <c r="AM877" s="347"/>
      <c r="AN877" s="347"/>
      <c r="AO877" s="422"/>
      <c r="AP877" s="423" t="s">
        <v>222</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728</v>
      </c>
      <c r="D878" s="421"/>
      <c r="E878" s="421"/>
      <c r="F878" s="421"/>
      <c r="G878" s="421"/>
      <c r="H878" s="421"/>
      <c r="I878" s="421"/>
      <c r="J878" s="424">
        <v>2000012100001</v>
      </c>
      <c r="K878" s="425"/>
      <c r="L878" s="425"/>
      <c r="M878" s="425"/>
      <c r="N878" s="425"/>
      <c r="O878" s="426"/>
      <c r="P878" s="427" t="s">
        <v>634</v>
      </c>
      <c r="Q878" s="427"/>
      <c r="R878" s="427"/>
      <c r="S878" s="427"/>
      <c r="T878" s="427"/>
      <c r="U878" s="427"/>
      <c r="V878" s="427"/>
      <c r="W878" s="427"/>
      <c r="X878" s="427"/>
      <c r="Y878" s="431">
        <v>0.05</v>
      </c>
      <c r="Z878" s="432"/>
      <c r="AA878" s="432"/>
      <c r="AB878" s="433"/>
      <c r="AC878" s="428" t="s">
        <v>688</v>
      </c>
      <c r="AD878" s="429"/>
      <c r="AE878" s="429"/>
      <c r="AF878" s="429"/>
      <c r="AG878" s="429"/>
      <c r="AH878" s="430" t="s">
        <v>634</v>
      </c>
      <c r="AI878" s="430"/>
      <c r="AJ878" s="430"/>
      <c r="AK878" s="430"/>
      <c r="AL878" s="326" t="s">
        <v>634</v>
      </c>
      <c r="AM878" s="327"/>
      <c r="AN878" s="327"/>
      <c r="AO878" s="328"/>
      <c r="AP878" s="248" t="s">
        <v>634</v>
      </c>
      <c r="AQ878" s="248"/>
      <c r="AR878" s="248"/>
      <c r="AS878" s="248"/>
      <c r="AT878" s="248"/>
      <c r="AU878" s="248"/>
      <c r="AV878" s="248"/>
      <c r="AW878" s="248"/>
      <c r="AX878" s="248"/>
      <c r="AY878">
        <f t="shared" si="118"/>
        <v>1</v>
      </c>
    </row>
    <row r="879" spans="1:51" ht="30" customHeight="1" x14ac:dyDescent="0.15">
      <c r="A879" s="402">
        <v>2</v>
      </c>
      <c r="B879" s="402">
        <v>1</v>
      </c>
      <c r="C879" s="421" t="s">
        <v>734</v>
      </c>
      <c r="D879" s="416"/>
      <c r="E879" s="416"/>
      <c r="F879" s="416"/>
      <c r="G879" s="416"/>
      <c r="H879" s="416"/>
      <c r="I879" s="416"/>
      <c r="J879" s="424">
        <v>2000012100001</v>
      </c>
      <c r="K879" s="425"/>
      <c r="L879" s="425"/>
      <c r="M879" s="425"/>
      <c r="N879" s="425"/>
      <c r="O879" s="426"/>
      <c r="P879" s="427" t="s">
        <v>634</v>
      </c>
      <c r="Q879" s="427"/>
      <c r="R879" s="427"/>
      <c r="S879" s="427"/>
      <c r="T879" s="427"/>
      <c r="U879" s="427"/>
      <c r="V879" s="427"/>
      <c r="W879" s="427"/>
      <c r="X879" s="427"/>
      <c r="Y879" s="307">
        <v>0.04</v>
      </c>
      <c r="Z879" s="308"/>
      <c r="AA879" s="308"/>
      <c r="AB879" s="309"/>
      <c r="AC879" s="428" t="s">
        <v>688</v>
      </c>
      <c r="AD879" s="429"/>
      <c r="AE879" s="429"/>
      <c r="AF879" s="429"/>
      <c r="AG879" s="429"/>
      <c r="AH879" s="430" t="s">
        <v>634</v>
      </c>
      <c r="AI879" s="430"/>
      <c r="AJ879" s="430"/>
      <c r="AK879" s="430"/>
      <c r="AL879" s="326" t="s">
        <v>634</v>
      </c>
      <c r="AM879" s="327"/>
      <c r="AN879" s="327"/>
      <c r="AO879" s="328"/>
      <c r="AP879" s="248" t="s">
        <v>634</v>
      </c>
      <c r="AQ879" s="248"/>
      <c r="AR879" s="248"/>
      <c r="AS879" s="248"/>
      <c r="AT879" s="248"/>
      <c r="AU879" s="248"/>
      <c r="AV879" s="248"/>
      <c r="AW879" s="248"/>
      <c r="AX879" s="248"/>
      <c r="AY879">
        <f>COUNTA($C$879)</f>
        <v>1</v>
      </c>
    </row>
    <row r="880" spans="1:51" ht="30" customHeight="1" x14ac:dyDescent="0.15">
      <c r="A880" s="402">
        <v>3</v>
      </c>
      <c r="B880" s="402">
        <v>1</v>
      </c>
      <c r="C880" s="421" t="s">
        <v>729</v>
      </c>
      <c r="D880" s="416"/>
      <c r="E880" s="416"/>
      <c r="F880" s="416"/>
      <c r="G880" s="416"/>
      <c r="H880" s="416"/>
      <c r="I880" s="416"/>
      <c r="J880" s="424">
        <v>2000012100001</v>
      </c>
      <c r="K880" s="425"/>
      <c r="L880" s="425"/>
      <c r="M880" s="425"/>
      <c r="N880" s="425"/>
      <c r="O880" s="426"/>
      <c r="P880" s="427" t="s">
        <v>634</v>
      </c>
      <c r="Q880" s="427"/>
      <c r="R880" s="427"/>
      <c r="S880" s="427"/>
      <c r="T880" s="427"/>
      <c r="U880" s="427"/>
      <c r="V880" s="427"/>
      <c r="W880" s="427"/>
      <c r="X880" s="427"/>
      <c r="Y880" s="307">
        <v>0.03</v>
      </c>
      <c r="Z880" s="308"/>
      <c r="AA880" s="308"/>
      <c r="AB880" s="309"/>
      <c r="AC880" s="428" t="s">
        <v>688</v>
      </c>
      <c r="AD880" s="429"/>
      <c r="AE880" s="429"/>
      <c r="AF880" s="429"/>
      <c r="AG880" s="429"/>
      <c r="AH880" s="430" t="s">
        <v>634</v>
      </c>
      <c r="AI880" s="430"/>
      <c r="AJ880" s="430"/>
      <c r="AK880" s="430"/>
      <c r="AL880" s="326" t="s">
        <v>634</v>
      </c>
      <c r="AM880" s="327"/>
      <c r="AN880" s="327"/>
      <c r="AO880" s="328"/>
      <c r="AP880" s="248" t="s">
        <v>634</v>
      </c>
      <c r="AQ880" s="248"/>
      <c r="AR880" s="248"/>
      <c r="AS880" s="248"/>
      <c r="AT880" s="248"/>
      <c r="AU880" s="248"/>
      <c r="AV880" s="248"/>
      <c r="AW880" s="248"/>
      <c r="AX880" s="248"/>
      <c r="AY880">
        <f>COUNTA($C$880)</f>
        <v>1</v>
      </c>
    </row>
    <row r="881" spans="1:51" ht="30" customHeight="1" x14ac:dyDescent="0.15">
      <c r="A881" s="402">
        <v>4</v>
      </c>
      <c r="B881" s="402">
        <v>1</v>
      </c>
      <c r="C881" s="421" t="s">
        <v>730</v>
      </c>
      <c r="D881" s="416"/>
      <c r="E881" s="416"/>
      <c r="F881" s="416"/>
      <c r="G881" s="416"/>
      <c r="H881" s="416"/>
      <c r="I881" s="416"/>
      <c r="J881" s="424">
        <v>2000012100001</v>
      </c>
      <c r="K881" s="425"/>
      <c r="L881" s="425"/>
      <c r="M881" s="425"/>
      <c r="N881" s="425"/>
      <c r="O881" s="426"/>
      <c r="P881" s="427" t="s">
        <v>634</v>
      </c>
      <c r="Q881" s="427"/>
      <c r="R881" s="427"/>
      <c r="S881" s="427"/>
      <c r="T881" s="427"/>
      <c r="U881" s="427"/>
      <c r="V881" s="427"/>
      <c r="W881" s="427"/>
      <c r="X881" s="427"/>
      <c r="Y881" s="307">
        <v>0.02</v>
      </c>
      <c r="Z881" s="308"/>
      <c r="AA881" s="308"/>
      <c r="AB881" s="309"/>
      <c r="AC881" s="428" t="s">
        <v>688</v>
      </c>
      <c r="AD881" s="429"/>
      <c r="AE881" s="429"/>
      <c r="AF881" s="429"/>
      <c r="AG881" s="429"/>
      <c r="AH881" s="430" t="s">
        <v>634</v>
      </c>
      <c r="AI881" s="430"/>
      <c r="AJ881" s="430"/>
      <c r="AK881" s="430"/>
      <c r="AL881" s="326" t="s">
        <v>634</v>
      </c>
      <c r="AM881" s="327"/>
      <c r="AN881" s="327"/>
      <c r="AO881" s="328"/>
      <c r="AP881" s="248" t="s">
        <v>634</v>
      </c>
      <c r="AQ881" s="248"/>
      <c r="AR881" s="248"/>
      <c r="AS881" s="248"/>
      <c r="AT881" s="248"/>
      <c r="AU881" s="248"/>
      <c r="AV881" s="248"/>
      <c r="AW881" s="248"/>
      <c r="AX881" s="248"/>
      <c r="AY881">
        <f>COUNTA($C$881)</f>
        <v>1</v>
      </c>
    </row>
    <row r="882" spans="1:51" ht="30" customHeight="1" x14ac:dyDescent="0.15">
      <c r="A882" s="402">
        <v>5</v>
      </c>
      <c r="B882" s="402">
        <v>1</v>
      </c>
      <c r="C882" s="421" t="s">
        <v>731</v>
      </c>
      <c r="D882" s="416"/>
      <c r="E882" s="416"/>
      <c r="F882" s="416"/>
      <c r="G882" s="416"/>
      <c r="H882" s="416"/>
      <c r="I882" s="416"/>
      <c r="J882" s="424">
        <v>2000012100001</v>
      </c>
      <c r="K882" s="425"/>
      <c r="L882" s="425"/>
      <c r="M882" s="425"/>
      <c r="N882" s="425"/>
      <c r="O882" s="426"/>
      <c r="P882" s="427" t="s">
        <v>634</v>
      </c>
      <c r="Q882" s="427"/>
      <c r="R882" s="427"/>
      <c r="S882" s="427"/>
      <c r="T882" s="427"/>
      <c r="U882" s="427"/>
      <c r="V882" s="427"/>
      <c r="W882" s="427"/>
      <c r="X882" s="427"/>
      <c r="Y882" s="307">
        <v>0.01</v>
      </c>
      <c r="Z882" s="308"/>
      <c r="AA882" s="308"/>
      <c r="AB882" s="309"/>
      <c r="AC882" s="428" t="s">
        <v>688</v>
      </c>
      <c r="AD882" s="429"/>
      <c r="AE882" s="429"/>
      <c r="AF882" s="429"/>
      <c r="AG882" s="429"/>
      <c r="AH882" s="430" t="s">
        <v>634</v>
      </c>
      <c r="AI882" s="430"/>
      <c r="AJ882" s="430"/>
      <c r="AK882" s="430"/>
      <c r="AL882" s="326" t="s">
        <v>634</v>
      </c>
      <c r="AM882" s="327"/>
      <c r="AN882" s="327"/>
      <c r="AO882" s="328"/>
      <c r="AP882" s="248" t="s">
        <v>634</v>
      </c>
      <c r="AQ882" s="248"/>
      <c r="AR882" s="248"/>
      <c r="AS882" s="248"/>
      <c r="AT882" s="248"/>
      <c r="AU882" s="248"/>
      <c r="AV882" s="248"/>
      <c r="AW882" s="248"/>
      <c r="AX882" s="248"/>
      <c r="AY882">
        <f>COUNTA($C$882)</f>
        <v>1</v>
      </c>
    </row>
    <row r="883" spans="1:51" ht="30" customHeight="1" x14ac:dyDescent="0.15">
      <c r="A883" s="402">
        <v>6</v>
      </c>
      <c r="B883" s="402">
        <v>1</v>
      </c>
      <c r="C883" s="421" t="s">
        <v>732</v>
      </c>
      <c r="D883" s="416"/>
      <c r="E883" s="416"/>
      <c r="F883" s="416"/>
      <c r="G883" s="416"/>
      <c r="H883" s="416"/>
      <c r="I883" s="416"/>
      <c r="J883" s="424">
        <v>2000012100001</v>
      </c>
      <c r="K883" s="425"/>
      <c r="L883" s="425"/>
      <c r="M883" s="425"/>
      <c r="N883" s="425"/>
      <c r="O883" s="426"/>
      <c r="P883" s="427" t="s">
        <v>634</v>
      </c>
      <c r="Q883" s="427"/>
      <c r="R883" s="427"/>
      <c r="S883" s="427"/>
      <c r="T883" s="427"/>
      <c r="U883" s="427"/>
      <c r="V883" s="427"/>
      <c r="W883" s="427"/>
      <c r="X883" s="427"/>
      <c r="Y883" s="307">
        <v>0.01</v>
      </c>
      <c r="Z883" s="308"/>
      <c r="AA883" s="308"/>
      <c r="AB883" s="309"/>
      <c r="AC883" s="428" t="s">
        <v>688</v>
      </c>
      <c r="AD883" s="429"/>
      <c r="AE883" s="429"/>
      <c r="AF883" s="429"/>
      <c r="AG883" s="429"/>
      <c r="AH883" s="430" t="s">
        <v>634</v>
      </c>
      <c r="AI883" s="430"/>
      <c r="AJ883" s="430"/>
      <c r="AK883" s="430"/>
      <c r="AL883" s="326" t="s">
        <v>634</v>
      </c>
      <c r="AM883" s="327"/>
      <c r="AN883" s="327"/>
      <c r="AO883" s="328"/>
      <c r="AP883" s="248" t="s">
        <v>634</v>
      </c>
      <c r="AQ883" s="248"/>
      <c r="AR883" s="248"/>
      <c r="AS883" s="248"/>
      <c r="AT883" s="248"/>
      <c r="AU883" s="248"/>
      <c r="AV883" s="248"/>
      <c r="AW883" s="248"/>
      <c r="AX883" s="248"/>
      <c r="AY883">
        <f>COUNTA($C$883)</f>
        <v>1</v>
      </c>
    </row>
    <row r="884" spans="1:51" ht="30" customHeight="1" x14ac:dyDescent="0.15">
      <c r="A884" s="402">
        <v>7</v>
      </c>
      <c r="B884" s="402">
        <v>1</v>
      </c>
      <c r="C884" s="421" t="s">
        <v>733</v>
      </c>
      <c r="D884" s="416"/>
      <c r="E884" s="416"/>
      <c r="F884" s="416"/>
      <c r="G884" s="416"/>
      <c r="H884" s="416"/>
      <c r="I884" s="416"/>
      <c r="J884" s="424">
        <v>2000012100001</v>
      </c>
      <c r="K884" s="425"/>
      <c r="L884" s="425"/>
      <c r="M884" s="425"/>
      <c r="N884" s="425"/>
      <c r="O884" s="426"/>
      <c r="P884" s="427" t="s">
        <v>634</v>
      </c>
      <c r="Q884" s="427"/>
      <c r="R884" s="427"/>
      <c r="S884" s="427"/>
      <c r="T884" s="427"/>
      <c r="U884" s="427"/>
      <c r="V884" s="427"/>
      <c r="W884" s="427"/>
      <c r="X884" s="427"/>
      <c r="Y884" s="307">
        <v>0</v>
      </c>
      <c r="Z884" s="308"/>
      <c r="AA884" s="308"/>
      <c r="AB884" s="309"/>
      <c r="AC884" s="428" t="s">
        <v>688</v>
      </c>
      <c r="AD884" s="429"/>
      <c r="AE884" s="429"/>
      <c r="AF884" s="429"/>
      <c r="AG884" s="429"/>
      <c r="AH884" s="430" t="s">
        <v>634</v>
      </c>
      <c r="AI884" s="430"/>
      <c r="AJ884" s="430"/>
      <c r="AK884" s="430"/>
      <c r="AL884" s="326" t="s">
        <v>634</v>
      </c>
      <c r="AM884" s="327"/>
      <c r="AN884" s="327"/>
      <c r="AO884" s="328"/>
      <c r="AP884" s="248" t="s">
        <v>634</v>
      </c>
      <c r="AQ884" s="248"/>
      <c r="AR884" s="248"/>
      <c r="AS884" s="248"/>
      <c r="AT884" s="248"/>
      <c r="AU884" s="248"/>
      <c r="AV884" s="248"/>
      <c r="AW884" s="248"/>
      <c r="AX884" s="248"/>
      <c r="AY884">
        <f>COUNTA($C$884)</f>
        <v>1</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263" t="s">
        <v>221</v>
      </c>
      <c r="K910" s="95"/>
      <c r="L910" s="95"/>
      <c r="M910" s="95"/>
      <c r="N910" s="95"/>
      <c r="O910" s="95"/>
      <c r="P910" s="335" t="s">
        <v>196</v>
      </c>
      <c r="Q910" s="335"/>
      <c r="R910" s="335"/>
      <c r="S910" s="335"/>
      <c r="T910" s="335"/>
      <c r="U910" s="335"/>
      <c r="V910" s="335"/>
      <c r="W910" s="335"/>
      <c r="X910" s="335"/>
      <c r="Y910" s="345" t="s">
        <v>219</v>
      </c>
      <c r="Z910" s="346"/>
      <c r="AA910" s="346"/>
      <c r="AB910" s="346"/>
      <c r="AC910" s="263" t="s">
        <v>257</v>
      </c>
      <c r="AD910" s="263"/>
      <c r="AE910" s="263"/>
      <c r="AF910" s="263"/>
      <c r="AG910" s="263"/>
      <c r="AH910" s="345" t="s">
        <v>285</v>
      </c>
      <c r="AI910" s="347"/>
      <c r="AJ910" s="347"/>
      <c r="AK910" s="347"/>
      <c r="AL910" s="347" t="s">
        <v>21</v>
      </c>
      <c r="AM910" s="347"/>
      <c r="AN910" s="347"/>
      <c r="AO910" s="422"/>
      <c r="AP910" s="423" t="s">
        <v>222</v>
      </c>
      <c r="AQ910" s="423"/>
      <c r="AR910" s="423"/>
      <c r="AS910" s="423"/>
      <c r="AT910" s="423"/>
      <c r="AU910" s="423"/>
      <c r="AV910" s="423"/>
      <c r="AW910" s="423"/>
      <c r="AX910" s="423"/>
      <c r="AY910">
        <f t="shared" ref="AY910:AY911" si="119">$AY$908</f>
        <v>1</v>
      </c>
    </row>
    <row r="911" spans="1:51" ht="76.5" customHeight="1" x14ac:dyDescent="0.15">
      <c r="A911" s="402">
        <v>1</v>
      </c>
      <c r="B911" s="402">
        <v>1</v>
      </c>
      <c r="C911" s="421" t="s">
        <v>724</v>
      </c>
      <c r="D911" s="416"/>
      <c r="E911" s="416"/>
      <c r="F911" s="416"/>
      <c r="G911" s="416"/>
      <c r="H911" s="416"/>
      <c r="I911" s="416"/>
      <c r="J911" s="417">
        <v>8010401050783</v>
      </c>
      <c r="K911" s="418"/>
      <c r="L911" s="418"/>
      <c r="M911" s="418"/>
      <c r="N911" s="418"/>
      <c r="O911" s="418"/>
      <c r="P911" s="305" t="s">
        <v>745</v>
      </c>
      <c r="Q911" s="306"/>
      <c r="R911" s="306"/>
      <c r="S911" s="306"/>
      <c r="T911" s="306"/>
      <c r="U911" s="306"/>
      <c r="V911" s="306"/>
      <c r="W911" s="306"/>
      <c r="X911" s="306"/>
      <c r="Y911" s="307">
        <v>100</v>
      </c>
      <c r="Z911" s="308"/>
      <c r="AA911" s="308"/>
      <c r="AB911" s="309"/>
      <c r="AC911" s="311" t="s">
        <v>293</v>
      </c>
      <c r="AD911" s="312"/>
      <c r="AE911" s="312"/>
      <c r="AF911" s="312"/>
      <c r="AG911" s="312"/>
      <c r="AH911" s="419">
        <v>4</v>
      </c>
      <c r="AI911" s="420"/>
      <c r="AJ911" s="420"/>
      <c r="AK911" s="420"/>
      <c r="AL911" s="315">
        <v>99</v>
      </c>
      <c r="AM911" s="316"/>
      <c r="AN911" s="316"/>
      <c r="AO911" s="317"/>
      <c r="AP911" s="310" t="s">
        <v>725</v>
      </c>
      <c r="AQ911" s="310"/>
      <c r="AR911" s="310"/>
      <c r="AS911" s="310"/>
      <c r="AT911" s="310"/>
      <c r="AU911" s="310"/>
      <c r="AV911" s="310"/>
      <c r="AW911" s="310"/>
      <c r="AX911" s="310"/>
      <c r="AY911">
        <f t="shared" si="119"/>
        <v>1</v>
      </c>
    </row>
    <row r="912" spans="1:51" ht="30" customHeight="1" x14ac:dyDescent="0.15">
      <c r="A912" s="402">
        <v>2</v>
      </c>
      <c r="B912" s="402">
        <v>1</v>
      </c>
      <c r="C912" s="421" t="s">
        <v>740</v>
      </c>
      <c r="D912" s="416"/>
      <c r="E912" s="416"/>
      <c r="F912" s="416"/>
      <c r="G912" s="416"/>
      <c r="H912" s="416"/>
      <c r="I912" s="416"/>
      <c r="J912" s="417">
        <v>8010401050783</v>
      </c>
      <c r="K912" s="418"/>
      <c r="L912" s="418"/>
      <c r="M912" s="418"/>
      <c r="N912" s="418"/>
      <c r="O912" s="418"/>
      <c r="P912" s="305" t="s">
        <v>741</v>
      </c>
      <c r="Q912" s="306"/>
      <c r="R912" s="306"/>
      <c r="S912" s="306"/>
      <c r="T912" s="306"/>
      <c r="U912" s="306"/>
      <c r="V912" s="306"/>
      <c r="W912" s="306"/>
      <c r="X912" s="306"/>
      <c r="Y912" s="307">
        <v>10</v>
      </c>
      <c r="Z912" s="308"/>
      <c r="AA912" s="308"/>
      <c r="AB912" s="309"/>
      <c r="AC912" s="311" t="s">
        <v>293</v>
      </c>
      <c r="AD912" s="312"/>
      <c r="AE912" s="312"/>
      <c r="AF912" s="312"/>
      <c r="AG912" s="312"/>
      <c r="AH912" s="419">
        <v>5</v>
      </c>
      <c r="AI912" s="420"/>
      <c r="AJ912" s="420"/>
      <c r="AK912" s="420"/>
      <c r="AL912" s="315">
        <v>99</v>
      </c>
      <c r="AM912" s="316"/>
      <c r="AN912" s="316"/>
      <c r="AO912" s="317"/>
      <c r="AP912" s="310" t="s">
        <v>725</v>
      </c>
      <c r="AQ912" s="310"/>
      <c r="AR912" s="310"/>
      <c r="AS912" s="310"/>
      <c r="AT912" s="310"/>
      <c r="AU912" s="310"/>
      <c r="AV912" s="310"/>
      <c r="AW912" s="310"/>
      <c r="AX912" s="310"/>
      <c r="AY912">
        <f>COUNTA($C$912)</f>
        <v>1</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263" t="s">
        <v>221</v>
      </c>
      <c r="K943" s="95"/>
      <c r="L943" s="95"/>
      <c r="M943" s="95"/>
      <c r="N943" s="95"/>
      <c r="O943" s="95"/>
      <c r="P943" s="335" t="s">
        <v>196</v>
      </c>
      <c r="Q943" s="335"/>
      <c r="R943" s="335"/>
      <c r="S943" s="335"/>
      <c r="T943" s="335"/>
      <c r="U943" s="335"/>
      <c r="V943" s="335"/>
      <c r="W943" s="335"/>
      <c r="X943" s="335"/>
      <c r="Y943" s="345" t="s">
        <v>219</v>
      </c>
      <c r="Z943" s="346"/>
      <c r="AA943" s="346"/>
      <c r="AB943" s="346"/>
      <c r="AC943" s="263" t="s">
        <v>257</v>
      </c>
      <c r="AD943" s="263"/>
      <c r="AE943" s="263"/>
      <c r="AF943" s="263"/>
      <c r="AG943" s="263"/>
      <c r="AH943" s="345" t="s">
        <v>285</v>
      </c>
      <c r="AI943" s="347"/>
      <c r="AJ943" s="347"/>
      <c r="AK943" s="347"/>
      <c r="AL943" s="347" t="s">
        <v>21</v>
      </c>
      <c r="AM943" s="347"/>
      <c r="AN943" s="347"/>
      <c r="AO943" s="422"/>
      <c r="AP943" s="423" t="s">
        <v>222</v>
      </c>
      <c r="AQ943" s="423"/>
      <c r="AR943" s="423"/>
      <c r="AS943" s="423"/>
      <c r="AT943" s="423"/>
      <c r="AU943" s="423"/>
      <c r="AV943" s="423"/>
      <c r="AW943" s="423"/>
      <c r="AX943" s="423"/>
      <c r="AY943">
        <f t="shared" ref="AY943:AY944" si="120">$AY$941</f>
        <v>1</v>
      </c>
    </row>
    <row r="944" spans="1:51" ht="50.25" customHeight="1" x14ac:dyDescent="0.15">
      <c r="A944" s="402">
        <v>1</v>
      </c>
      <c r="B944" s="402">
        <v>1</v>
      </c>
      <c r="C944" s="421" t="s">
        <v>720</v>
      </c>
      <c r="D944" s="421"/>
      <c r="E944" s="421"/>
      <c r="F944" s="421"/>
      <c r="G944" s="421"/>
      <c r="H944" s="421"/>
      <c r="I944" s="421"/>
      <c r="J944" s="417">
        <v>3010401051209</v>
      </c>
      <c r="K944" s="417"/>
      <c r="L944" s="417"/>
      <c r="M944" s="417"/>
      <c r="N944" s="417"/>
      <c r="O944" s="417"/>
      <c r="P944" s="305" t="s">
        <v>721</v>
      </c>
      <c r="Q944" s="305"/>
      <c r="R944" s="305"/>
      <c r="S944" s="305"/>
      <c r="T944" s="305"/>
      <c r="U944" s="305"/>
      <c r="V944" s="305"/>
      <c r="W944" s="305"/>
      <c r="X944" s="305"/>
      <c r="Y944" s="307">
        <v>11.7</v>
      </c>
      <c r="Z944" s="308"/>
      <c r="AA944" s="308"/>
      <c r="AB944" s="309"/>
      <c r="AC944" s="311" t="s">
        <v>722</v>
      </c>
      <c r="AD944" s="312"/>
      <c r="AE944" s="312"/>
      <c r="AF944" s="312"/>
      <c r="AG944" s="312"/>
      <c r="AH944" s="430">
        <v>5</v>
      </c>
      <c r="AI944" s="430"/>
      <c r="AJ944" s="430"/>
      <c r="AK944" s="430"/>
      <c r="AL944" s="326">
        <v>99</v>
      </c>
      <c r="AM944" s="327"/>
      <c r="AN944" s="327"/>
      <c r="AO944" s="328"/>
      <c r="AP944" s="248" t="s">
        <v>723</v>
      </c>
      <c r="AQ944" s="248"/>
      <c r="AR944" s="248"/>
      <c r="AS944" s="248"/>
      <c r="AT944" s="248"/>
      <c r="AU944" s="248"/>
      <c r="AV944" s="248"/>
      <c r="AW944" s="248"/>
      <c r="AX944" s="248"/>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06"/>
      <c r="Q945" s="306"/>
      <c r="R945" s="306"/>
      <c r="S945" s="306"/>
      <c r="T945" s="306"/>
      <c r="U945" s="306"/>
      <c r="V945" s="306"/>
      <c r="W945" s="306"/>
      <c r="X945" s="306"/>
      <c r="Y945" s="307"/>
      <c r="Z945" s="308"/>
      <c r="AA945" s="308"/>
      <c r="AB945" s="309"/>
      <c r="AC945" s="311"/>
      <c r="AD945" s="312"/>
      <c r="AE945" s="312"/>
      <c r="AF945" s="312"/>
      <c r="AG945" s="312"/>
      <c r="AH945" s="419"/>
      <c r="AI945" s="420"/>
      <c r="AJ945" s="420"/>
      <c r="AK945" s="420"/>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263" t="s">
        <v>221</v>
      </c>
      <c r="K976" s="95"/>
      <c r="L976" s="95"/>
      <c r="M976" s="95"/>
      <c r="N976" s="95"/>
      <c r="O976" s="95"/>
      <c r="P976" s="335" t="s">
        <v>196</v>
      </c>
      <c r="Q976" s="335"/>
      <c r="R976" s="335"/>
      <c r="S976" s="335"/>
      <c r="T976" s="335"/>
      <c r="U976" s="335"/>
      <c r="V976" s="335"/>
      <c r="W976" s="335"/>
      <c r="X976" s="335"/>
      <c r="Y976" s="345" t="s">
        <v>219</v>
      </c>
      <c r="Z976" s="346"/>
      <c r="AA976" s="346"/>
      <c r="AB976" s="346"/>
      <c r="AC976" s="263" t="s">
        <v>257</v>
      </c>
      <c r="AD976" s="263"/>
      <c r="AE976" s="263"/>
      <c r="AF976" s="263"/>
      <c r="AG976" s="263"/>
      <c r="AH976" s="345" t="s">
        <v>285</v>
      </c>
      <c r="AI976" s="347"/>
      <c r="AJ976" s="347"/>
      <c r="AK976" s="347"/>
      <c r="AL976" s="347" t="s">
        <v>21</v>
      </c>
      <c r="AM976" s="347"/>
      <c r="AN976" s="347"/>
      <c r="AO976" s="422"/>
      <c r="AP976" s="423" t="s">
        <v>222</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06"/>
      <c r="Q977" s="306"/>
      <c r="R977" s="306"/>
      <c r="S977" s="306"/>
      <c r="T977" s="306"/>
      <c r="U977" s="306"/>
      <c r="V977" s="306"/>
      <c r="W977" s="306"/>
      <c r="X977" s="306"/>
      <c r="Y977" s="307"/>
      <c r="Z977" s="308"/>
      <c r="AA977" s="308"/>
      <c r="AB977" s="309"/>
      <c r="AC977" s="311"/>
      <c r="AD977" s="312"/>
      <c r="AE977" s="312"/>
      <c r="AF977" s="312"/>
      <c r="AG977" s="312"/>
      <c r="AH977" s="419"/>
      <c r="AI977" s="420"/>
      <c r="AJ977" s="420"/>
      <c r="AK977" s="420"/>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06"/>
      <c r="Q978" s="306"/>
      <c r="R978" s="306"/>
      <c r="S978" s="306"/>
      <c r="T978" s="306"/>
      <c r="U978" s="306"/>
      <c r="V978" s="306"/>
      <c r="W978" s="306"/>
      <c r="X978" s="306"/>
      <c r="Y978" s="307"/>
      <c r="Z978" s="308"/>
      <c r="AA978" s="308"/>
      <c r="AB978" s="309"/>
      <c r="AC978" s="311"/>
      <c r="AD978" s="312"/>
      <c r="AE978" s="312"/>
      <c r="AF978" s="312"/>
      <c r="AG978" s="312"/>
      <c r="AH978" s="419"/>
      <c r="AI978" s="420"/>
      <c r="AJ978" s="420"/>
      <c r="AK978" s="420"/>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263" t="s">
        <v>221</v>
      </c>
      <c r="K1009" s="95"/>
      <c r="L1009" s="95"/>
      <c r="M1009" s="95"/>
      <c r="N1009" s="95"/>
      <c r="O1009" s="95"/>
      <c r="P1009" s="335" t="s">
        <v>196</v>
      </c>
      <c r="Q1009" s="335"/>
      <c r="R1009" s="335"/>
      <c r="S1009" s="335"/>
      <c r="T1009" s="335"/>
      <c r="U1009" s="335"/>
      <c r="V1009" s="335"/>
      <c r="W1009" s="335"/>
      <c r="X1009" s="335"/>
      <c r="Y1009" s="345" t="s">
        <v>219</v>
      </c>
      <c r="Z1009" s="346"/>
      <c r="AA1009" s="346"/>
      <c r="AB1009" s="346"/>
      <c r="AC1009" s="263" t="s">
        <v>257</v>
      </c>
      <c r="AD1009" s="263"/>
      <c r="AE1009" s="263"/>
      <c r="AF1009" s="263"/>
      <c r="AG1009" s="263"/>
      <c r="AH1009" s="345" t="s">
        <v>285</v>
      </c>
      <c r="AI1009" s="347"/>
      <c r="AJ1009" s="347"/>
      <c r="AK1009" s="347"/>
      <c r="AL1009" s="347" t="s">
        <v>21</v>
      </c>
      <c r="AM1009" s="347"/>
      <c r="AN1009" s="347"/>
      <c r="AO1009" s="422"/>
      <c r="AP1009" s="423" t="s">
        <v>222</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06"/>
      <c r="Q1010" s="306"/>
      <c r="R1010" s="306"/>
      <c r="S1010" s="306"/>
      <c r="T1010" s="306"/>
      <c r="U1010" s="306"/>
      <c r="V1010" s="306"/>
      <c r="W1010" s="306"/>
      <c r="X1010" s="306"/>
      <c r="Y1010" s="307"/>
      <c r="Z1010" s="308"/>
      <c r="AA1010" s="308"/>
      <c r="AB1010" s="309"/>
      <c r="AC1010" s="311"/>
      <c r="AD1010" s="312"/>
      <c r="AE1010" s="312"/>
      <c r="AF1010" s="312"/>
      <c r="AG1010" s="312"/>
      <c r="AH1010" s="419"/>
      <c r="AI1010" s="420"/>
      <c r="AJ1010" s="420"/>
      <c r="AK1010" s="420"/>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06"/>
      <c r="Q1011" s="306"/>
      <c r="R1011" s="306"/>
      <c r="S1011" s="306"/>
      <c r="T1011" s="306"/>
      <c r="U1011" s="306"/>
      <c r="V1011" s="306"/>
      <c r="W1011" s="306"/>
      <c r="X1011" s="306"/>
      <c r="Y1011" s="307"/>
      <c r="Z1011" s="308"/>
      <c r="AA1011" s="308"/>
      <c r="AB1011" s="309"/>
      <c r="AC1011" s="311"/>
      <c r="AD1011" s="312"/>
      <c r="AE1011" s="312"/>
      <c r="AF1011" s="312"/>
      <c r="AG1011" s="312"/>
      <c r="AH1011" s="419"/>
      <c r="AI1011" s="420"/>
      <c r="AJ1011" s="420"/>
      <c r="AK1011" s="420"/>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263" t="s">
        <v>221</v>
      </c>
      <c r="K1042" s="95"/>
      <c r="L1042" s="95"/>
      <c r="M1042" s="95"/>
      <c r="N1042" s="95"/>
      <c r="O1042" s="95"/>
      <c r="P1042" s="335" t="s">
        <v>196</v>
      </c>
      <c r="Q1042" s="335"/>
      <c r="R1042" s="335"/>
      <c r="S1042" s="335"/>
      <c r="T1042" s="335"/>
      <c r="U1042" s="335"/>
      <c r="V1042" s="335"/>
      <c r="W1042" s="335"/>
      <c r="X1042" s="335"/>
      <c r="Y1042" s="345" t="s">
        <v>219</v>
      </c>
      <c r="Z1042" s="346"/>
      <c r="AA1042" s="346"/>
      <c r="AB1042" s="346"/>
      <c r="AC1042" s="263" t="s">
        <v>257</v>
      </c>
      <c r="AD1042" s="263"/>
      <c r="AE1042" s="263"/>
      <c r="AF1042" s="263"/>
      <c r="AG1042" s="263"/>
      <c r="AH1042" s="345" t="s">
        <v>285</v>
      </c>
      <c r="AI1042" s="347"/>
      <c r="AJ1042" s="347"/>
      <c r="AK1042" s="347"/>
      <c r="AL1042" s="347" t="s">
        <v>21</v>
      </c>
      <c r="AM1042" s="347"/>
      <c r="AN1042" s="347"/>
      <c r="AO1042" s="422"/>
      <c r="AP1042" s="423" t="s">
        <v>222</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06"/>
      <c r="Q1043" s="306"/>
      <c r="R1043" s="306"/>
      <c r="S1043" s="306"/>
      <c r="T1043" s="306"/>
      <c r="U1043" s="306"/>
      <c r="V1043" s="306"/>
      <c r="W1043" s="306"/>
      <c r="X1043" s="306"/>
      <c r="Y1043" s="307"/>
      <c r="Z1043" s="308"/>
      <c r="AA1043" s="308"/>
      <c r="AB1043" s="309"/>
      <c r="AC1043" s="311"/>
      <c r="AD1043" s="312"/>
      <c r="AE1043" s="312"/>
      <c r="AF1043" s="312"/>
      <c r="AG1043" s="312"/>
      <c r="AH1043" s="419"/>
      <c r="AI1043" s="420"/>
      <c r="AJ1043" s="420"/>
      <c r="AK1043" s="420"/>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06"/>
      <c r="Q1044" s="306"/>
      <c r="R1044" s="306"/>
      <c r="S1044" s="306"/>
      <c r="T1044" s="306"/>
      <c r="U1044" s="306"/>
      <c r="V1044" s="306"/>
      <c r="W1044" s="306"/>
      <c r="X1044" s="306"/>
      <c r="Y1044" s="307"/>
      <c r="Z1044" s="308"/>
      <c r="AA1044" s="308"/>
      <c r="AB1044" s="309"/>
      <c r="AC1044" s="311"/>
      <c r="AD1044" s="312"/>
      <c r="AE1044" s="312"/>
      <c r="AF1044" s="312"/>
      <c r="AG1044" s="312"/>
      <c r="AH1044" s="419"/>
      <c r="AI1044" s="420"/>
      <c r="AJ1044" s="420"/>
      <c r="AK1044" s="420"/>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263" t="s">
        <v>221</v>
      </c>
      <c r="K1075" s="95"/>
      <c r="L1075" s="95"/>
      <c r="M1075" s="95"/>
      <c r="N1075" s="95"/>
      <c r="O1075" s="95"/>
      <c r="P1075" s="335" t="s">
        <v>196</v>
      </c>
      <c r="Q1075" s="335"/>
      <c r="R1075" s="335"/>
      <c r="S1075" s="335"/>
      <c r="T1075" s="335"/>
      <c r="U1075" s="335"/>
      <c r="V1075" s="335"/>
      <c r="W1075" s="335"/>
      <c r="X1075" s="335"/>
      <c r="Y1075" s="345" t="s">
        <v>219</v>
      </c>
      <c r="Z1075" s="346"/>
      <c r="AA1075" s="346"/>
      <c r="AB1075" s="346"/>
      <c r="AC1075" s="263" t="s">
        <v>257</v>
      </c>
      <c r="AD1075" s="263"/>
      <c r="AE1075" s="263"/>
      <c r="AF1075" s="263"/>
      <c r="AG1075" s="263"/>
      <c r="AH1075" s="345" t="s">
        <v>285</v>
      </c>
      <c r="AI1075" s="347"/>
      <c r="AJ1075" s="347"/>
      <c r="AK1075" s="347"/>
      <c r="AL1075" s="347" t="s">
        <v>21</v>
      </c>
      <c r="AM1075" s="347"/>
      <c r="AN1075" s="347"/>
      <c r="AO1075" s="422"/>
      <c r="AP1075" s="423" t="s">
        <v>222</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06"/>
      <c r="Q1076" s="306"/>
      <c r="R1076" s="306"/>
      <c r="S1076" s="306"/>
      <c r="T1076" s="306"/>
      <c r="U1076" s="306"/>
      <c r="V1076" s="306"/>
      <c r="W1076" s="306"/>
      <c r="X1076" s="306"/>
      <c r="Y1076" s="307"/>
      <c r="Z1076" s="308"/>
      <c r="AA1076" s="308"/>
      <c r="AB1076" s="309"/>
      <c r="AC1076" s="311"/>
      <c r="AD1076" s="312"/>
      <c r="AE1076" s="312"/>
      <c r="AF1076" s="312"/>
      <c r="AG1076" s="312"/>
      <c r="AH1076" s="419"/>
      <c r="AI1076" s="420"/>
      <c r="AJ1076" s="420"/>
      <c r="AK1076" s="420"/>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06"/>
      <c r="Q1077" s="306"/>
      <c r="R1077" s="306"/>
      <c r="S1077" s="306"/>
      <c r="T1077" s="306"/>
      <c r="U1077" s="306"/>
      <c r="V1077" s="306"/>
      <c r="W1077" s="306"/>
      <c r="X1077" s="306"/>
      <c r="Y1077" s="307"/>
      <c r="Z1077" s="308"/>
      <c r="AA1077" s="308"/>
      <c r="AB1077" s="309"/>
      <c r="AC1077" s="311"/>
      <c r="AD1077" s="312"/>
      <c r="AE1077" s="312"/>
      <c r="AF1077" s="312"/>
      <c r="AG1077" s="312"/>
      <c r="AH1077" s="419"/>
      <c r="AI1077" s="420"/>
      <c r="AJ1077" s="420"/>
      <c r="AK1077" s="420"/>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customHeight="1" x14ac:dyDescent="0.15">
      <c r="A1106" s="896" t="s">
        <v>248</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75" t="s">
        <v>263</v>
      </c>
      <c r="AM1106" s="976"/>
      <c r="AN1106" s="97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2"/>
      <c r="B1109" s="402"/>
      <c r="C1109" s="263" t="s">
        <v>215</v>
      </c>
      <c r="D1109" s="899"/>
      <c r="E1109" s="263" t="s">
        <v>214</v>
      </c>
      <c r="F1109" s="899"/>
      <c r="G1109" s="899"/>
      <c r="H1109" s="899"/>
      <c r="I1109" s="899"/>
      <c r="J1109" s="263" t="s">
        <v>221</v>
      </c>
      <c r="K1109" s="263"/>
      <c r="L1109" s="263"/>
      <c r="M1109" s="263"/>
      <c r="N1109" s="263"/>
      <c r="O1109" s="263"/>
      <c r="P1109" s="345" t="s">
        <v>27</v>
      </c>
      <c r="Q1109" s="345"/>
      <c r="R1109" s="345"/>
      <c r="S1109" s="345"/>
      <c r="T1109" s="345"/>
      <c r="U1109" s="345"/>
      <c r="V1109" s="345"/>
      <c r="W1109" s="345"/>
      <c r="X1109" s="345"/>
      <c r="Y1109" s="263" t="s">
        <v>223</v>
      </c>
      <c r="Z1109" s="899"/>
      <c r="AA1109" s="899"/>
      <c r="AB1109" s="899"/>
      <c r="AC1109" s="263" t="s">
        <v>197</v>
      </c>
      <c r="AD1109" s="263"/>
      <c r="AE1109" s="263"/>
      <c r="AF1109" s="263"/>
      <c r="AG1109" s="263"/>
      <c r="AH1109" s="345" t="s">
        <v>210</v>
      </c>
      <c r="AI1109" s="346"/>
      <c r="AJ1109" s="346"/>
      <c r="AK1109" s="346"/>
      <c r="AL1109" s="346" t="s">
        <v>21</v>
      </c>
      <c r="AM1109" s="346"/>
      <c r="AN1109" s="346"/>
      <c r="AO1109" s="902"/>
      <c r="AP1109" s="423" t="s">
        <v>249</v>
      </c>
      <c r="AQ1109" s="423"/>
      <c r="AR1109" s="423"/>
      <c r="AS1109" s="423"/>
      <c r="AT1109" s="423"/>
      <c r="AU1109" s="423"/>
      <c r="AV1109" s="423"/>
      <c r="AW1109" s="423"/>
      <c r="AX1109" s="423"/>
    </row>
    <row r="1110" spans="1:51" ht="30" customHeight="1" x14ac:dyDescent="0.15">
      <c r="A1110" s="402">
        <v>1</v>
      </c>
      <c r="B1110" s="402">
        <v>1</v>
      </c>
      <c r="C1110" s="901"/>
      <c r="D1110" s="901"/>
      <c r="E1110" s="248" t="s">
        <v>747</v>
      </c>
      <c r="F1110" s="900"/>
      <c r="G1110" s="900"/>
      <c r="H1110" s="900"/>
      <c r="I1110" s="900"/>
      <c r="J1110" s="417" t="s">
        <v>747</v>
      </c>
      <c r="K1110" s="418"/>
      <c r="L1110" s="418"/>
      <c r="M1110" s="418"/>
      <c r="N1110" s="418"/>
      <c r="O1110" s="418"/>
      <c r="P1110" s="305" t="s">
        <v>747</v>
      </c>
      <c r="Q1110" s="306"/>
      <c r="R1110" s="306"/>
      <c r="S1110" s="306"/>
      <c r="T1110" s="306"/>
      <c r="U1110" s="306"/>
      <c r="V1110" s="306"/>
      <c r="W1110" s="306"/>
      <c r="X1110" s="306"/>
      <c r="Y1110" s="307" t="s">
        <v>747</v>
      </c>
      <c r="Z1110" s="308"/>
      <c r="AA1110" s="308"/>
      <c r="AB1110" s="309"/>
      <c r="AC1110" s="311"/>
      <c r="AD1110" s="312"/>
      <c r="AE1110" s="312"/>
      <c r="AF1110" s="312"/>
      <c r="AG1110" s="312"/>
      <c r="AH1110" s="313" t="s">
        <v>747</v>
      </c>
      <c r="AI1110" s="314"/>
      <c r="AJ1110" s="314"/>
      <c r="AK1110" s="314"/>
      <c r="AL1110" s="315" t="s">
        <v>747</v>
      </c>
      <c r="AM1110" s="316"/>
      <c r="AN1110" s="316"/>
      <c r="AO1110" s="317"/>
      <c r="AP1110" s="310" t="s">
        <v>747</v>
      </c>
      <c r="AQ1110" s="310"/>
      <c r="AR1110" s="310"/>
      <c r="AS1110" s="310"/>
      <c r="AT1110" s="310"/>
      <c r="AU1110" s="310"/>
      <c r="AV1110" s="310"/>
      <c r="AW1110" s="310"/>
      <c r="AX1110" s="310"/>
    </row>
    <row r="1111" spans="1:51" ht="30" hidden="1" customHeight="1" x14ac:dyDescent="0.15">
      <c r="A1111" s="402">
        <v>2</v>
      </c>
      <c r="B1111" s="402">
        <v>1</v>
      </c>
      <c r="C1111" s="901"/>
      <c r="D1111" s="901"/>
      <c r="E1111" s="900"/>
      <c r="F1111" s="900"/>
      <c r="G1111" s="900"/>
      <c r="H1111" s="900"/>
      <c r="I1111" s="900"/>
      <c r="J1111" s="417"/>
      <c r="K1111" s="418"/>
      <c r="L1111" s="418"/>
      <c r="M1111" s="418"/>
      <c r="N1111" s="418"/>
      <c r="O1111" s="418"/>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402">
        <v>3</v>
      </c>
      <c r="B1112" s="402">
        <v>1</v>
      </c>
      <c r="C1112" s="901"/>
      <c r="D1112" s="901"/>
      <c r="E1112" s="900"/>
      <c r="F1112" s="900"/>
      <c r="G1112" s="900"/>
      <c r="H1112" s="900"/>
      <c r="I1112" s="900"/>
      <c r="J1112" s="417"/>
      <c r="K1112" s="418"/>
      <c r="L1112" s="418"/>
      <c r="M1112" s="418"/>
      <c r="N1112" s="418"/>
      <c r="O1112" s="418"/>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402">
        <v>4</v>
      </c>
      <c r="B1113" s="402">
        <v>1</v>
      </c>
      <c r="C1113" s="901"/>
      <c r="D1113" s="901"/>
      <c r="E1113" s="900"/>
      <c r="F1113" s="900"/>
      <c r="G1113" s="900"/>
      <c r="H1113" s="900"/>
      <c r="I1113" s="900"/>
      <c r="J1113" s="417"/>
      <c r="K1113" s="418"/>
      <c r="L1113" s="418"/>
      <c r="M1113" s="418"/>
      <c r="N1113" s="418"/>
      <c r="O1113" s="418"/>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402">
        <v>5</v>
      </c>
      <c r="B1114" s="402">
        <v>1</v>
      </c>
      <c r="C1114" s="901"/>
      <c r="D1114" s="901"/>
      <c r="E1114" s="900"/>
      <c r="F1114" s="900"/>
      <c r="G1114" s="900"/>
      <c r="H1114" s="900"/>
      <c r="I1114" s="900"/>
      <c r="J1114" s="417"/>
      <c r="K1114" s="418"/>
      <c r="L1114" s="418"/>
      <c r="M1114" s="418"/>
      <c r="N1114" s="418"/>
      <c r="O1114" s="418"/>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402">
        <v>6</v>
      </c>
      <c r="B1115" s="402">
        <v>1</v>
      </c>
      <c r="C1115" s="901"/>
      <c r="D1115" s="901"/>
      <c r="E1115" s="900"/>
      <c r="F1115" s="900"/>
      <c r="G1115" s="900"/>
      <c r="H1115" s="900"/>
      <c r="I1115" s="900"/>
      <c r="J1115" s="417"/>
      <c r="K1115" s="418"/>
      <c r="L1115" s="418"/>
      <c r="M1115" s="418"/>
      <c r="N1115" s="418"/>
      <c r="O1115" s="418"/>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402">
        <v>7</v>
      </c>
      <c r="B1116" s="402">
        <v>1</v>
      </c>
      <c r="C1116" s="901"/>
      <c r="D1116" s="901"/>
      <c r="E1116" s="900"/>
      <c r="F1116" s="900"/>
      <c r="G1116" s="900"/>
      <c r="H1116" s="900"/>
      <c r="I1116" s="900"/>
      <c r="J1116" s="417"/>
      <c r="K1116" s="418"/>
      <c r="L1116" s="418"/>
      <c r="M1116" s="418"/>
      <c r="N1116" s="418"/>
      <c r="O1116" s="418"/>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402">
        <v>8</v>
      </c>
      <c r="B1117" s="402">
        <v>1</v>
      </c>
      <c r="C1117" s="901"/>
      <c r="D1117" s="901"/>
      <c r="E1117" s="900"/>
      <c r="F1117" s="900"/>
      <c r="G1117" s="900"/>
      <c r="H1117" s="900"/>
      <c r="I1117" s="900"/>
      <c r="J1117" s="417"/>
      <c r="K1117" s="418"/>
      <c r="L1117" s="418"/>
      <c r="M1117" s="418"/>
      <c r="N1117" s="418"/>
      <c r="O1117" s="418"/>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402">
        <v>9</v>
      </c>
      <c r="B1118" s="402">
        <v>1</v>
      </c>
      <c r="C1118" s="901"/>
      <c r="D1118" s="901"/>
      <c r="E1118" s="900"/>
      <c r="F1118" s="900"/>
      <c r="G1118" s="900"/>
      <c r="H1118" s="900"/>
      <c r="I1118" s="900"/>
      <c r="J1118" s="417"/>
      <c r="K1118" s="418"/>
      <c r="L1118" s="418"/>
      <c r="M1118" s="418"/>
      <c r="N1118" s="418"/>
      <c r="O1118" s="418"/>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402">
        <v>10</v>
      </c>
      <c r="B1119" s="402">
        <v>1</v>
      </c>
      <c r="C1119" s="901"/>
      <c r="D1119" s="901"/>
      <c r="E1119" s="900"/>
      <c r="F1119" s="900"/>
      <c r="G1119" s="900"/>
      <c r="H1119" s="900"/>
      <c r="I1119" s="900"/>
      <c r="J1119" s="417"/>
      <c r="K1119" s="418"/>
      <c r="L1119" s="418"/>
      <c r="M1119" s="418"/>
      <c r="N1119" s="418"/>
      <c r="O1119" s="418"/>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402">
        <v>11</v>
      </c>
      <c r="B1120" s="402">
        <v>1</v>
      </c>
      <c r="C1120" s="901"/>
      <c r="D1120" s="901"/>
      <c r="E1120" s="900"/>
      <c r="F1120" s="900"/>
      <c r="G1120" s="900"/>
      <c r="H1120" s="900"/>
      <c r="I1120" s="900"/>
      <c r="J1120" s="417"/>
      <c r="K1120" s="418"/>
      <c r="L1120" s="418"/>
      <c r="M1120" s="418"/>
      <c r="N1120" s="418"/>
      <c r="O1120" s="418"/>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402">
        <v>12</v>
      </c>
      <c r="B1121" s="402">
        <v>1</v>
      </c>
      <c r="C1121" s="901"/>
      <c r="D1121" s="901"/>
      <c r="E1121" s="900"/>
      <c r="F1121" s="900"/>
      <c r="G1121" s="900"/>
      <c r="H1121" s="900"/>
      <c r="I1121" s="900"/>
      <c r="J1121" s="417"/>
      <c r="K1121" s="418"/>
      <c r="L1121" s="418"/>
      <c r="M1121" s="418"/>
      <c r="N1121" s="418"/>
      <c r="O1121" s="418"/>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402">
        <v>13</v>
      </c>
      <c r="B1122" s="402">
        <v>1</v>
      </c>
      <c r="C1122" s="901"/>
      <c r="D1122" s="901"/>
      <c r="E1122" s="900"/>
      <c r="F1122" s="900"/>
      <c r="G1122" s="900"/>
      <c r="H1122" s="900"/>
      <c r="I1122" s="900"/>
      <c r="J1122" s="417"/>
      <c r="K1122" s="418"/>
      <c r="L1122" s="418"/>
      <c r="M1122" s="418"/>
      <c r="N1122" s="418"/>
      <c r="O1122" s="418"/>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402">
        <v>14</v>
      </c>
      <c r="B1123" s="402">
        <v>1</v>
      </c>
      <c r="C1123" s="901"/>
      <c r="D1123" s="901"/>
      <c r="E1123" s="900"/>
      <c r="F1123" s="900"/>
      <c r="G1123" s="900"/>
      <c r="H1123" s="900"/>
      <c r="I1123" s="900"/>
      <c r="J1123" s="417"/>
      <c r="K1123" s="418"/>
      <c r="L1123" s="418"/>
      <c r="M1123" s="418"/>
      <c r="N1123" s="418"/>
      <c r="O1123" s="418"/>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402">
        <v>15</v>
      </c>
      <c r="B1124" s="402">
        <v>1</v>
      </c>
      <c r="C1124" s="901"/>
      <c r="D1124" s="901"/>
      <c r="E1124" s="900"/>
      <c r="F1124" s="900"/>
      <c r="G1124" s="900"/>
      <c r="H1124" s="900"/>
      <c r="I1124" s="900"/>
      <c r="J1124" s="417"/>
      <c r="K1124" s="418"/>
      <c r="L1124" s="418"/>
      <c r="M1124" s="418"/>
      <c r="N1124" s="418"/>
      <c r="O1124" s="418"/>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402">
        <v>16</v>
      </c>
      <c r="B1125" s="402">
        <v>1</v>
      </c>
      <c r="C1125" s="901"/>
      <c r="D1125" s="901"/>
      <c r="E1125" s="900"/>
      <c r="F1125" s="900"/>
      <c r="G1125" s="900"/>
      <c r="H1125" s="900"/>
      <c r="I1125" s="900"/>
      <c r="J1125" s="417"/>
      <c r="K1125" s="418"/>
      <c r="L1125" s="418"/>
      <c r="M1125" s="418"/>
      <c r="N1125" s="418"/>
      <c r="O1125" s="418"/>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402">
        <v>17</v>
      </c>
      <c r="B1126" s="402">
        <v>1</v>
      </c>
      <c r="C1126" s="901"/>
      <c r="D1126" s="901"/>
      <c r="E1126" s="900"/>
      <c r="F1126" s="900"/>
      <c r="G1126" s="900"/>
      <c r="H1126" s="900"/>
      <c r="I1126" s="900"/>
      <c r="J1126" s="417"/>
      <c r="K1126" s="418"/>
      <c r="L1126" s="418"/>
      <c r="M1126" s="418"/>
      <c r="N1126" s="418"/>
      <c r="O1126" s="418"/>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402">
        <v>18</v>
      </c>
      <c r="B1127" s="402">
        <v>1</v>
      </c>
      <c r="C1127" s="901"/>
      <c r="D1127" s="901"/>
      <c r="E1127" s="248"/>
      <c r="F1127" s="900"/>
      <c r="G1127" s="900"/>
      <c r="H1127" s="900"/>
      <c r="I1127" s="900"/>
      <c r="J1127" s="417"/>
      <c r="K1127" s="418"/>
      <c r="L1127" s="418"/>
      <c r="M1127" s="418"/>
      <c r="N1127" s="418"/>
      <c r="O1127" s="418"/>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402">
        <v>19</v>
      </c>
      <c r="B1128" s="402">
        <v>1</v>
      </c>
      <c r="C1128" s="901"/>
      <c r="D1128" s="901"/>
      <c r="E1128" s="900"/>
      <c r="F1128" s="900"/>
      <c r="G1128" s="900"/>
      <c r="H1128" s="900"/>
      <c r="I1128" s="900"/>
      <c r="J1128" s="417"/>
      <c r="K1128" s="418"/>
      <c r="L1128" s="418"/>
      <c r="M1128" s="418"/>
      <c r="N1128" s="418"/>
      <c r="O1128" s="418"/>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402">
        <v>20</v>
      </c>
      <c r="B1129" s="402">
        <v>1</v>
      </c>
      <c r="C1129" s="901"/>
      <c r="D1129" s="901"/>
      <c r="E1129" s="900"/>
      <c r="F1129" s="900"/>
      <c r="G1129" s="900"/>
      <c r="H1129" s="900"/>
      <c r="I1129" s="900"/>
      <c r="J1129" s="417"/>
      <c r="K1129" s="418"/>
      <c r="L1129" s="418"/>
      <c r="M1129" s="418"/>
      <c r="N1129" s="418"/>
      <c r="O1129" s="418"/>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402">
        <v>21</v>
      </c>
      <c r="B1130" s="402">
        <v>1</v>
      </c>
      <c r="C1130" s="901"/>
      <c r="D1130" s="901"/>
      <c r="E1130" s="900"/>
      <c r="F1130" s="900"/>
      <c r="G1130" s="900"/>
      <c r="H1130" s="900"/>
      <c r="I1130" s="900"/>
      <c r="J1130" s="417"/>
      <c r="K1130" s="418"/>
      <c r="L1130" s="418"/>
      <c r="M1130" s="418"/>
      <c r="N1130" s="418"/>
      <c r="O1130" s="418"/>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402">
        <v>22</v>
      </c>
      <c r="B1131" s="402">
        <v>1</v>
      </c>
      <c r="C1131" s="901"/>
      <c r="D1131" s="901"/>
      <c r="E1131" s="900"/>
      <c r="F1131" s="900"/>
      <c r="G1131" s="900"/>
      <c r="H1131" s="900"/>
      <c r="I1131" s="900"/>
      <c r="J1131" s="417"/>
      <c r="K1131" s="418"/>
      <c r="L1131" s="418"/>
      <c r="M1131" s="418"/>
      <c r="N1131" s="418"/>
      <c r="O1131" s="418"/>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402">
        <v>23</v>
      </c>
      <c r="B1132" s="402">
        <v>1</v>
      </c>
      <c r="C1132" s="901"/>
      <c r="D1132" s="901"/>
      <c r="E1132" s="900"/>
      <c r="F1132" s="900"/>
      <c r="G1132" s="900"/>
      <c r="H1132" s="900"/>
      <c r="I1132" s="900"/>
      <c r="J1132" s="417"/>
      <c r="K1132" s="418"/>
      <c r="L1132" s="418"/>
      <c r="M1132" s="418"/>
      <c r="N1132" s="418"/>
      <c r="O1132" s="418"/>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402">
        <v>24</v>
      </c>
      <c r="B1133" s="402">
        <v>1</v>
      </c>
      <c r="C1133" s="901"/>
      <c r="D1133" s="901"/>
      <c r="E1133" s="900"/>
      <c r="F1133" s="900"/>
      <c r="G1133" s="900"/>
      <c r="H1133" s="900"/>
      <c r="I1133" s="900"/>
      <c r="J1133" s="417"/>
      <c r="K1133" s="418"/>
      <c r="L1133" s="418"/>
      <c r="M1133" s="418"/>
      <c r="N1133" s="418"/>
      <c r="O1133" s="418"/>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402">
        <v>25</v>
      </c>
      <c r="B1134" s="402">
        <v>1</v>
      </c>
      <c r="C1134" s="901"/>
      <c r="D1134" s="901"/>
      <c r="E1134" s="900"/>
      <c r="F1134" s="900"/>
      <c r="G1134" s="900"/>
      <c r="H1134" s="900"/>
      <c r="I1134" s="900"/>
      <c r="J1134" s="417"/>
      <c r="K1134" s="418"/>
      <c r="L1134" s="418"/>
      <c r="M1134" s="418"/>
      <c r="N1134" s="418"/>
      <c r="O1134" s="418"/>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402">
        <v>26</v>
      </c>
      <c r="B1135" s="402">
        <v>1</v>
      </c>
      <c r="C1135" s="901"/>
      <c r="D1135" s="901"/>
      <c r="E1135" s="900"/>
      <c r="F1135" s="900"/>
      <c r="G1135" s="900"/>
      <c r="H1135" s="900"/>
      <c r="I1135" s="900"/>
      <c r="J1135" s="417"/>
      <c r="K1135" s="418"/>
      <c r="L1135" s="418"/>
      <c r="M1135" s="418"/>
      <c r="N1135" s="418"/>
      <c r="O1135" s="418"/>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402">
        <v>27</v>
      </c>
      <c r="B1136" s="402">
        <v>1</v>
      </c>
      <c r="C1136" s="901"/>
      <c r="D1136" s="901"/>
      <c r="E1136" s="900"/>
      <c r="F1136" s="900"/>
      <c r="G1136" s="900"/>
      <c r="H1136" s="900"/>
      <c r="I1136" s="900"/>
      <c r="J1136" s="417"/>
      <c r="K1136" s="418"/>
      <c r="L1136" s="418"/>
      <c r="M1136" s="418"/>
      <c r="N1136" s="418"/>
      <c r="O1136" s="418"/>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402">
        <v>28</v>
      </c>
      <c r="B1137" s="402">
        <v>1</v>
      </c>
      <c r="C1137" s="901"/>
      <c r="D1137" s="901"/>
      <c r="E1137" s="900"/>
      <c r="F1137" s="900"/>
      <c r="G1137" s="900"/>
      <c r="H1137" s="900"/>
      <c r="I1137" s="900"/>
      <c r="J1137" s="417"/>
      <c r="K1137" s="418"/>
      <c r="L1137" s="418"/>
      <c r="M1137" s="418"/>
      <c r="N1137" s="418"/>
      <c r="O1137" s="418"/>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402">
        <v>29</v>
      </c>
      <c r="B1138" s="402">
        <v>1</v>
      </c>
      <c r="C1138" s="901"/>
      <c r="D1138" s="901"/>
      <c r="E1138" s="900"/>
      <c r="F1138" s="900"/>
      <c r="G1138" s="900"/>
      <c r="H1138" s="900"/>
      <c r="I1138" s="900"/>
      <c r="J1138" s="417"/>
      <c r="K1138" s="418"/>
      <c r="L1138" s="418"/>
      <c r="M1138" s="418"/>
      <c r="N1138" s="418"/>
      <c r="O1138" s="418"/>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402">
        <v>30</v>
      </c>
      <c r="B1139" s="402">
        <v>1</v>
      </c>
      <c r="C1139" s="901"/>
      <c r="D1139" s="901"/>
      <c r="E1139" s="900"/>
      <c r="F1139" s="900"/>
      <c r="G1139" s="900"/>
      <c r="H1139" s="900"/>
      <c r="I1139" s="900"/>
      <c r="J1139" s="417"/>
      <c r="K1139" s="418"/>
      <c r="L1139" s="418"/>
      <c r="M1139" s="418"/>
      <c r="N1139" s="418"/>
      <c r="O1139" s="418"/>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45" priority="14245">
      <formula>IF(RIGHT(TEXT(P14,"0.#"),1)=".",FALSE,TRUE)</formula>
    </cfRule>
    <cfRule type="expression" dxfId="2244" priority="14246">
      <formula>IF(RIGHT(TEXT(P14,"0.#"),1)=".",TRUE,FALSE)</formula>
    </cfRule>
  </conditionalFormatting>
  <conditionalFormatting sqref="AE32">
    <cfRule type="expression" dxfId="2243" priority="14235">
      <formula>IF(RIGHT(TEXT(AE32,"0.#"),1)=".",FALSE,TRUE)</formula>
    </cfRule>
    <cfRule type="expression" dxfId="2242" priority="14236">
      <formula>IF(RIGHT(TEXT(AE32,"0.#"),1)=".",TRUE,FALSE)</formula>
    </cfRule>
  </conditionalFormatting>
  <conditionalFormatting sqref="P18:AX18">
    <cfRule type="expression" dxfId="2241" priority="14121">
      <formula>IF(RIGHT(TEXT(P18,"0.#"),1)=".",FALSE,TRUE)</formula>
    </cfRule>
    <cfRule type="expression" dxfId="2240" priority="14122">
      <formula>IF(RIGHT(TEXT(P18,"0.#"),1)=".",TRUE,FALSE)</formula>
    </cfRule>
  </conditionalFormatting>
  <conditionalFormatting sqref="Y790">
    <cfRule type="expression" dxfId="2239" priority="14117">
      <formula>IF(RIGHT(TEXT(Y790,"0.#"),1)=".",FALSE,TRUE)</formula>
    </cfRule>
    <cfRule type="expression" dxfId="2238" priority="14118">
      <formula>IF(RIGHT(TEXT(Y790,"0.#"),1)=".",TRUE,FALSE)</formula>
    </cfRule>
  </conditionalFormatting>
  <conditionalFormatting sqref="Y799">
    <cfRule type="expression" dxfId="2237" priority="14113">
      <formula>IF(RIGHT(TEXT(Y799,"0.#"),1)=".",FALSE,TRUE)</formula>
    </cfRule>
    <cfRule type="expression" dxfId="2236" priority="14114">
      <formula>IF(RIGHT(TEXT(Y799,"0.#"),1)=".",TRUE,FALSE)</formula>
    </cfRule>
  </conditionalFormatting>
  <conditionalFormatting sqref="Y830:Y837 Y828 Y817:Y824 Y815 Y804:Y811">
    <cfRule type="expression" dxfId="2235" priority="13895">
      <formula>IF(RIGHT(TEXT(Y804,"0.#"),1)=".",FALSE,TRUE)</formula>
    </cfRule>
    <cfRule type="expression" dxfId="2234" priority="13896">
      <formula>IF(RIGHT(TEXT(Y804,"0.#"),1)=".",TRUE,FALSE)</formula>
    </cfRule>
  </conditionalFormatting>
  <conditionalFormatting sqref="P16:AQ17 P15:AX15 P13:AX13">
    <cfRule type="expression" dxfId="2233" priority="13943">
      <formula>IF(RIGHT(TEXT(P13,"0.#"),1)=".",FALSE,TRUE)</formula>
    </cfRule>
    <cfRule type="expression" dxfId="2232" priority="13944">
      <formula>IF(RIGHT(TEXT(P13,"0.#"),1)=".",TRUE,FALSE)</formula>
    </cfRule>
  </conditionalFormatting>
  <conditionalFormatting sqref="P19:AJ19">
    <cfRule type="expression" dxfId="2231" priority="13941">
      <formula>IF(RIGHT(TEXT(P19,"0.#"),1)=".",FALSE,TRUE)</formula>
    </cfRule>
    <cfRule type="expression" dxfId="2230" priority="13942">
      <formula>IF(RIGHT(TEXT(P19,"0.#"),1)=".",TRUE,FALSE)</formula>
    </cfRule>
  </conditionalFormatting>
  <conditionalFormatting sqref="AE101">
    <cfRule type="expression" dxfId="2229" priority="13933">
      <formula>IF(RIGHT(TEXT(AE101,"0.#"),1)=".",FALSE,TRUE)</formula>
    </cfRule>
    <cfRule type="expression" dxfId="2228" priority="13934">
      <formula>IF(RIGHT(TEXT(AE101,"0.#"),1)=".",TRUE,FALSE)</formula>
    </cfRule>
  </conditionalFormatting>
  <conditionalFormatting sqref="Y791:Y798 Y789">
    <cfRule type="expression" dxfId="2227" priority="13919">
      <formula>IF(RIGHT(TEXT(Y789,"0.#"),1)=".",FALSE,TRUE)</formula>
    </cfRule>
    <cfRule type="expression" dxfId="2226" priority="13920">
      <formula>IF(RIGHT(TEXT(Y789,"0.#"),1)=".",TRUE,FALSE)</formula>
    </cfRule>
  </conditionalFormatting>
  <conditionalFormatting sqref="AU790">
    <cfRule type="expression" dxfId="2225" priority="13917">
      <formula>IF(RIGHT(TEXT(AU790,"0.#"),1)=".",FALSE,TRUE)</formula>
    </cfRule>
    <cfRule type="expression" dxfId="2224" priority="13918">
      <formula>IF(RIGHT(TEXT(AU790,"0.#"),1)=".",TRUE,FALSE)</formula>
    </cfRule>
  </conditionalFormatting>
  <conditionalFormatting sqref="AU799">
    <cfRule type="expression" dxfId="2223" priority="13915">
      <formula>IF(RIGHT(TEXT(AU799,"0.#"),1)=".",FALSE,TRUE)</formula>
    </cfRule>
    <cfRule type="expression" dxfId="2222" priority="13916">
      <formula>IF(RIGHT(TEXT(AU799,"0.#"),1)=".",TRUE,FALSE)</formula>
    </cfRule>
  </conditionalFormatting>
  <conditionalFormatting sqref="AU791:AU798 AU789">
    <cfRule type="expression" dxfId="2221" priority="13913">
      <formula>IF(RIGHT(TEXT(AU789,"0.#"),1)=".",FALSE,TRUE)</formula>
    </cfRule>
    <cfRule type="expression" dxfId="2220" priority="13914">
      <formula>IF(RIGHT(TEXT(AU789,"0.#"),1)=".",TRUE,FALSE)</formula>
    </cfRule>
  </conditionalFormatting>
  <conditionalFormatting sqref="Y829 Y816 Y803">
    <cfRule type="expression" dxfId="2219" priority="13899">
      <formula>IF(RIGHT(TEXT(Y803,"0.#"),1)=".",FALSE,TRUE)</formula>
    </cfRule>
    <cfRule type="expression" dxfId="2218" priority="13900">
      <formula>IF(RIGHT(TEXT(Y803,"0.#"),1)=".",TRUE,FALSE)</formula>
    </cfRule>
  </conditionalFormatting>
  <conditionalFormatting sqref="Y838 Y825 Y812">
    <cfRule type="expression" dxfId="2217" priority="13897">
      <formula>IF(RIGHT(TEXT(Y812,"0.#"),1)=".",FALSE,TRUE)</formula>
    </cfRule>
    <cfRule type="expression" dxfId="2216" priority="13898">
      <formula>IF(RIGHT(TEXT(Y812,"0.#"),1)=".",TRUE,FALSE)</formula>
    </cfRule>
  </conditionalFormatting>
  <conditionalFormatting sqref="AU829 AU816 AU803">
    <cfRule type="expression" dxfId="2215" priority="13893">
      <formula>IF(RIGHT(TEXT(AU803,"0.#"),1)=".",FALSE,TRUE)</formula>
    </cfRule>
    <cfRule type="expression" dxfId="2214" priority="13894">
      <formula>IF(RIGHT(TEXT(AU803,"0.#"),1)=".",TRUE,FALSE)</formula>
    </cfRule>
  </conditionalFormatting>
  <conditionalFormatting sqref="AU838 AU825 AU812">
    <cfRule type="expression" dxfId="2213" priority="13891">
      <formula>IF(RIGHT(TEXT(AU812,"0.#"),1)=".",FALSE,TRUE)</formula>
    </cfRule>
    <cfRule type="expression" dxfId="2212" priority="13892">
      <formula>IF(RIGHT(TEXT(AU812,"0.#"),1)=".",TRUE,FALSE)</formula>
    </cfRule>
  </conditionalFormatting>
  <conditionalFormatting sqref="AU830:AU837 AU828 AU817:AU824 AU815 AU804:AU811">
    <cfRule type="expression" dxfId="2211" priority="13889">
      <formula>IF(RIGHT(TEXT(AU804,"0.#"),1)=".",FALSE,TRUE)</formula>
    </cfRule>
    <cfRule type="expression" dxfId="2210" priority="13890">
      <formula>IF(RIGHT(TEXT(AU804,"0.#"),1)=".",TRUE,FALSE)</formula>
    </cfRule>
  </conditionalFormatting>
  <conditionalFormatting sqref="AM87">
    <cfRule type="expression" dxfId="2209" priority="13543">
      <formula>IF(RIGHT(TEXT(AM87,"0.#"),1)=".",FALSE,TRUE)</formula>
    </cfRule>
    <cfRule type="expression" dxfId="2208" priority="13544">
      <formula>IF(RIGHT(TEXT(AM87,"0.#"),1)=".",TRUE,FALSE)</formula>
    </cfRule>
  </conditionalFormatting>
  <conditionalFormatting sqref="AE55">
    <cfRule type="expression" dxfId="2207" priority="13611">
      <formula>IF(RIGHT(TEXT(AE55,"0.#"),1)=".",FALSE,TRUE)</formula>
    </cfRule>
    <cfRule type="expression" dxfId="2206" priority="13612">
      <formula>IF(RIGHT(TEXT(AE55,"0.#"),1)=".",TRUE,FALSE)</formula>
    </cfRule>
  </conditionalFormatting>
  <conditionalFormatting sqref="AI55">
    <cfRule type="expression" dxfId="2205" priority="13609">
      <formula>IF(RIGHT(TEXT(AI55,"0.#"),1)=".",FALSE,TRUE)</formula>
    </cfRule>
    <cfRule type="expression" dxfId="2204" priority="13610">
      <formula>IF(RIGHT(TEXT(AI55,"0.#"),1)=".",TRUE,FALSE)</formula>
    </cfRule>
  </conditionalFormatting>
  <conditionalFormatting sqref="AM34">
    <cfRule type="expression" dxfId="2203" priority="13689">
      <formula>IF(RIGHT(TEXT(AM34,"0.#"),1)=".",FALSE,TRUE)</formula>
    </cfRule>
    <cfRule type="expression" dxfId="2202" priority="13690">
      <formula>IF(RIGHT(TEXT(AM34,"0.#"),1)=".",TRUE,FALSE)</formula>
    </cfRule>
  </conditionalFormatting>
  <conditionalFormatting sqref="AE33">
    <cfRule type="expression" dxfId="2201" priority="13703">
      <formula>IF(RIGHT(TEXT(AE33,"0.#"),1)=".",FALSE,TRUE)</formula>
    </cfRule>
    <cfRule type="expression" dxfId="2200" priority="13704">
      <formula>IF(RIGHT(TEXT(AE33,"0.#"),1)=".",TRUE,FALSE)</formula>
    </cfRule>
  </conditionalFormatting>
  <conditionalFormatting sqref="AE34">
    <cfRule type="expression" dxfId="2199" priority="13701">
      <formula>IF(RIGHT(TEXT(AE34,"0.#"),1)=".",FALSE,TRUE)</formula>
    </cfRule>
    <cfRule type="expression" dxfId="2198" priority="13702">
      <formula>IF(RIGHT(TEXT(AE34,"0.#"),1)=".",TRUE,FALSE)</formula>
    </cfRule>
  </conditionalFormatting>
  <conditionalFormatting sqref="AI34">
    <cfRule type="expression" dxfId="2197" priority="13699">
      <formula>IF(RIGHT(TEXT(AI34,"0.#"),1)=".",FALSE,TRUE)</formula>
    </cfRule>
    <cfRule type="expression" dxfId="2196" priority="13700">
      <formula>IF(RIGHT(TEXT(AI34,"0.#"),1)=".",TRUE,FALSE)</formula>
    </cfRule>
  </conditionalFormatting>
  <conditionalFormatting sqref="AI33">
    <cfRule type="expression" dxfId="2195" priority="13697">
      <formula>IF(RIGHT(TEXT(AI33,"0.#"),1)=".",FALSE,TRUE)</formula>
    </cfRule>
    <cfRule type="expression" dxfId="2194" priority="13698">
      <formula>IF(RIGHT(TEXT(AI33,"0.#"),1)=".",TRUE,FALSE)</formula>
    </cfRule>
  </conditionalFormatting>
  <conditionalFormatting sqref="AI32">
    <cfRule type="expression" dxfId="2193" priority="13695">
      <formula>IF(RIGHT(TEXT(AI32,"0.#"),1)=".",FALSE,TRUE)</formula>
    </cfRule>
    <cfRule type="expression" dxfId="2192" priority="13696">
      <formula>IF(RIGHT(TEXT(AI32,"0.#"),1)=".",TRUE,FALSE)</formula>
    </cfRule>
  </conditionalFormatting>
  <conditionalFormatting sqref="AM32">
    <cfRule type="expression" dxfId="2191" priority="13693">
      <formula>IF(RIGHT(TEXT(AM32,"0.#"),1)=".",FALSE,TRUE)</formula>
    </cfRule>
    <cfRule type="expression" dxfId="2190" priority="13694">
      <formula>IF(RIGHT(TEXT(AM32,"0.#"),1)=".",TRUE,FALSE)</formula>
    </cfRule>
  </conditionalFormatting>
  <conditionalFormatting sqref="AM33">
    <cfRule type="expression" dxfId="2189" priority="13691">
      <formula>IF(RIGHT(TEXT(AM33,"0.#"),1)=".",FALSE,TRUE)</formula>
    </cfRule>
    <cfRule type="expression" dxfId="2188" priority="13692">
      <formula>IF(RIGHT(TEXT(AM33,"0.#"),1)=".",TRUE,FALSE)</formula>
    </cfRule>
  </conditionalFormatting>
  <conditionalFormatting sqref="AQ32:AQ34">
    <cfRule type="expression" dxfId="2187" priority="13683">
      <formula>IF(RIGHT(TEXT(AQ32,"0.#"),1)=".",FALSE,TRUE)</formula>
    </cfRule>
    <cfRule type="expression" dxfId="2186" priority="13684">
      <formula>IF(RIGHT(TEXT(AQ32,"0.#"),1)=".",TRUE,FALSE)</formula>
    </cfRule>
  </conditionalFormatting>
  <conditionalFormatting sqref="AU32:AU34">
    <cfRule type="expression" dxfId="2185" priority="13681">
      <formula>IF(RIGHT(TEXT(AU32,"0.#"),1)=".",FALSE,TRUE)</formula>
    </cfRule>
    <cfRule type="expression" dxfId="2184" priority="13682">
      <formula>IF(RIGHT(TEXT(AU32,"0.#"),1)=".",TRUE,FALSE)</formula>
    </cfRule>
  </conditionalFormatting>
  <conditionalFormatting sqref="AE53">
    <cfRule type="expression" dxfId="2183" priority="13615">
      <formula>IF(RIGHT(TEXT(AE53,"0.#"),1)=".",FALSE,TRUE)</formula>
    </cfRule>
    <cfRule type="expression" dxfId="2182" priority="13616">
      <formula>IF(RIGHT(TEXT(AE53,"0.#"),1)=".",TRUE,FALSE)</formula>
    </cfRule>
  </conditionalFormatting>
  <conditionalFormatting sqref="AE54">
    <cfRule type="expression" dxfId="2181" priority="13613">
      <formula>IF(RIGHT(TEXT(AE54,"0.#"),1)=".",FALSE,TRUE)</formula>
    </cfRule>
    <cfRule type="expression" dxfId="2180" priority="13614">
      <formula>IF(RIGHT(TEXT(AE54,"0.#"),1)=".",TRUE,FALSE)</formula>
    </cfRule>
  </conditionalFormatting>
  <conditionalFormatting sqref="AI54">
    <cfRule type="expression" dxfId="2179" priority="13607">
      <formula>IF(RIGHT(TEXT(AI54,"0.#"),1)=".",FALSE,TRUE)</formula>
    </cfRule>
    <cfRule type="expression" dxfId="2178" priority="13608">
      <formula>IF(RIGHT(TEXT(AI54,"0.#"),1)=".",TRUE,FALSE)</formula>
    </cfRule>
  </conditionalFormatting>
  <conditionalFormatting sqref="AI53">
    <cfRule type="expression" dxfId="2177" priority="13605">
      <formula>IF(RIGHT(TEXT(AI53,"0.#"),1)=".",FALSE,TRUE)</formula>
    </cfRule>
    <cfRule type="expression" dxfId="2176" priority="13606">
      <formula>IF(RIGHT(TEXT(AI53,"0.#"),1)=".",TRUE,FALSE)</formula>
    </cfRule>
  </conditionalFormatting>
  <conditionalFormatting sqref="AM53">
    <cfRule type="expression" dxfId="2175" priority="13603">
      <formula>IF(RIGHT(TEXT(AM53,"0.#"),1)=".",FALSE,TRUE)</formula>
    </cfRule>
    <cfRule type="expression" dxfId="2174" priority="13604">
      <formula>IF(RIGHT(TEXT(AM53,"0.#"),1)=".",TRUE,FALSE)</formula>
    </cfRule>
  </conditionalFormatting>
  <conditionalFormatting sqref="AM54">
    <cfRule type="expression" dxfId="2173" priority="13601">
      <formula>IF(RIGHT(TEXT(AM54,"0.#"),1)=".",FALSE,TRUE)</formula>
    </cfRule>
    <cfRule type="expression" dxfId="2172" priority="13602">
      <formula>IF(RIGHT(TEXT(AM54,"0.#"),1)=".",TRUE,FALSE)</formula>
    </cfRule>
  </conditionalFormatting>
  <conditionalFormatting sqref="AM55">
    <cfRule type="expression" dxfId="2171" priority="13599">
      <formula>IF(RIGHT(TEXT(AM55,"0.#"),1)=".",FALSE,TRUE)</formula>
    </cfRule>
    <cfRule type="expression" dxfId="2170" priority="13600">
      <formula>IF(RIGHT(TEXT(AM55,"0.#"),1)=".",TRUE,FALSE)</formula>
    </cfRule>
  </conditionalFormatting>
  <conditionalFormatting sqref="AE60">
    <cfRule type="expression" dxfId="2169" priority="13585">
      <formula>IF(RIGHT(TEXT(AE60,"0.#"),1)=".",FALSE,TRUE)</formula>
    </cfRule>
    <cfRule type="expression" dxfId="2168" priority="13586">
      <formula>IF(RIGHT(TEXT(AE60,"0.#"),1)=".",TRUE,FALSE)</formula>
    </cfRule>
  </conditionalFormatting>
  <conditionalFormatting sqref="AE61">
    <cfRule type="expression" dxfId="2167" priority="13583">
      <formula>IF(RIGHT(TEXT(AE61,"0.#"),1)=".",FALSE,TRUE)</formula>
    </cfRule>
    <cfRule type="expression" dxfId="2166" priority="13584">
      <formula>IF(RIGHT(TEXT(AE61,"0.#"),1)=".",TRUE,FALSE)</formula>
    </cfRule>
  </conditionalFormatting>
  <conditionalFormatting sqref="AE62">
    <cfRule type="expression" dxfId="2165" priority="13581">
      <formula>IF(RIGHT(TEXT(AE62,"0.#"),1)=".",FALSE,TRUE)</formula>
    </cfRule>
    <cfRule type="expression" dxfId="2164" priority="13582">
      <formula>IF(RIGHT(TEXT(AE62,"0.#"),1)=".",TRUE,FALSE)</formula>
    </cfRule>
  </conditionalFormatting>
  <conditionalFormatting sqref="AI62">
    <cfRule type="expression" dxfId="2163" priority="13579">
      <formula>IF(RIGHT(TEXT(AI62,"0.#"),1)=".",FALSE,TRUE)</formula>
    </cfRule>
    <cfRule type="expression" dxfId="2162" priority="13580">
      <formula>IF(RIGHT(TEXT(AI62,"0.#"),1)=".",TRUE,FALSE)</formula>
    </cfRule>
  </conditionalFormatting>
  <conditionalFormatting sqref="AI61">
    <cfRule type="expression" dxfId="2161" priority="13577">
      <formula>IF(RIGHT(TEXT(AI61,"0.#"),1)=".",FALSE,TRUE)</formula>
    </cfRule>
    <cfRule type="expression" dxfId="2160" priority="13578">
      <formula>IF(RIGHT(TEXT(AI61,"0.#"),1)=".",TRUE,FALSE)</formula>
    </cfRule>
  </conditionalFormatting>
  <conditionalFormatting sqref="AI60">
    <cfRule type="expression" dxfId="2159" priority="13575">
      <formula>IF(RIGHT(TEXT(AI60,"0.#"),1)=".",FALSE,TRUE)</formula>
    </cfRule>
    <cfRule type="expression" dxfId="2158" priority="13576">
      <formula>IF(RIGHT(TEXT(AI60,"0.#"),1)=".",TRUE,FALSE)</formula>
    </cfRule>
  </conditionalFormatting>
  <conditionalFormatting sqref="AM60">
    <cfRule type="expression" dxfId="2157" priority="13573">
      <formula>IF(RIGHT(TEXT(AM60,"0.#"),1)=".",FALSE,TRUE)</formula>
    </cfRule>
    <cfRule type="expression" dxfId="2156" priority="13574">
      <formula>IF(RIGHT(TEXT(AM60,"0.#"),1)=".",TRUE,FALSE)</formula>
    </cfRule>
  </conditionalFormatting>
  <conditionalFormatting sqref="AM61">
    <cfRule type="expression" dxfId="2155" priority="13571">
      <formula>IF(RIGHT(TEXT(AM61,"0.#"),1)=".",FALSE,TRUE)</formula>
    </cfRule>
    <cfRule type="expression" dxfId="2154" priority="13572">
      <formula>IF(RIGHT(TEXT(AM61,"0.#"),1)=".",TRUE,FALSE)</formula>
    </cfRule>
  </conditionalFormatting>
  <conditionalFormatting sqref="AM62">
    <cfRule type="expression" dxfId="2153" priority="13569">
      <formula>IF(RIGHT(TEXT(AM62,"0.#"),1)=".",FALSE,TRUE)</formula>
    </cfRule>
    <cfRule type="expression" dxfId="2152" priority="13570">
      <formula>IF(RIGHT(TEXT(AM62,"0.#"),1)=".",TRUE,FALSE)</formula>
    </cfRule>
  </conditionalFormatting>
  <conditionalFormatting sqref="AE87">
    <cfRule type="expression" dxfId="2151" priority="13555">
      <formula>IF(RIGHT(TEXT(AE87,"0.#"),1)=".",FALSE,TRUE)</formula>
    </cfRule>
    <cfRule type="expression" dxfId="2150" priority="13556">
      <formula>IF(RIGHT(TEXT(AE87,"0.#"),1)=".",TRUE,FALSE)</formula>
    </cfRule>
  </conditionalFormatting>
  <conditionalFormatting sqref="AE88">
    <cfRule type="expression" dxfId="2149" priority="13553">
      <formula>IF(RIGHT(TEXT(AE88,"0.#"),1)=".",FALSE,TRUE)</formula>
    </cfRule>
    <cfRule type="expression" dxfId="2148" priority="13554">
      <formula>IF(RIGHT(TEXT(AE88,"0.#"),1)=".",TRUE,FALSE)</formula>
    </cfRule>
  </conditionalFormatting>
  <conditionalFormatting sqref="AE89">
    <cfRule type="expression" dxfId="2147" priority="13551">
      <formula>IF(RIGHT(TEXT(AE89,"0.#"),1)=".",FALSE,TRUE)</formula>
    </cfRule>
    <cfRule type="expression" dxfId="2146" priority="13552">
      <formula>IF(RIGHT(TEXT(AE89,"0.#"),1)=".",TRUE,FALSE)</formula>
    </cfRule>
  </conditionalFormatting>
  <conditionalFormatting sqref="AI89">
    <cfRule type="expression" dxfId="2145" priority="13549">
      <formula>IF(RIGHT(TEXT(AI89,"0.#"),1)=".",FALSE,TRUE)</formula>
    </cfRule>
    <cfRule type="expression" dxfId="2144" priority="13550">
      <formula>IF(RIGHT(TEXT(AI89,"0.#"),1)=".",TRUE,FALSE)</formula>
    </cfRule>
  </conditionalFormatting>
  <conditionalFormatting sqref="AI88">
    <cfRule type="expression" dxfId="2143" priority="13547">
      <formula>IF(RIGHT(TEXT(AI88,"0.#"),1)=".",FALSE,TRUE)</formula>
    </cfRule>
    <cfRule type="expression" dxfId="2142" priority="13548">
      <formula>IF(RIGHT(TEXT(AI88,"0.#"),1)=".",TRUE,FALSE)</formula>
    </cfRule>
  </conditionalFormatting>
  <conditionalFormatting sqref="AI87">
    <cfRule type="expression" dxfId="2141" priority="13545">
      <formula>IF(RIGHT(TEXT(AI87,"0.#"),1)=".",FALSE,TRUE)</formula>
    </cfRule>
    <cfRule type="expression" dxfId="2140" priority="13546">
      <formula>IF(RIGHT(TEXT(AI87,"0.#"),1)=".",TRUE,FALSE)</formula>
    </cfRule>
  </conditionalFormatting>
  <conditionalFormatting sqref="AM88">
    <cfRule type="expression" dxfId="2139" priority="13541">
      <formula>IF(RIGHT(TEXT(AM88,"0.#"),1)=".",FALSE,TRUE)</formula>
    </cfRule>
    <cfRule type="expression" dxfId="2138" priority="13542">
      <formula>IF(RIGHT(TEXT(AM88,"0.#"),1)=".",TRUE,FALSE)</formula>
    </cfRule>
  </conditionalFormatting>
  <conditionalFormatting sqref="AM89">
    <cfRule type="expression" dxfId="2137" priority="13539">
      <formula>IF(RIGHT(TEXT(AM89,"0.#"),1)=".",FALSE,TRUE)</formula>
    </cfRule>
    <cfRule type="expression" dxfId="2136" priority="13540">
      <formula>IF(RIGHT(TEXT(AM89,"0.#"),1)=".",TRUE,FALSE)</formula>
    </cfRule>
  </conditionalFormatting>
  <conditionalFormatting sqref="AE92">
    <cfRule type="expression" dxfId="2135" priority="13525">
      <formula>IF(RIGHT(TEXT(AE92,"0.#"),1)=".",FALSE,TRUE)</formula>
    </cfRule>
    <cfRule type="expression" dxfId="2134" priority="13526">
      <formula>IF(RIGHT(TEXT(AE92,"0.#"),1)=".",TRUE,FALSE)</formula>
    </cfRule>
  </conditionalFormatting>
  <conditionalFormatting sqref="AE93">
    <cfRule type="expression" dxfId="2133" priority="13523">
      <formula>IF(RIGHT(TEXT(AE93,"0.#"),1)=".",FALSE,TRUE)</formula>
    </cfRule>
    <cfRule type="expression" dxfId="2132" priority="13524">
      <formula>IF(RIGHT(TEXT(AE93,"0.#"),1)=".",TRUE,FALSE)</formula>
    </cfRule>
  </conditionalFormatting>
  <conditionalFormatting sqref="AE94">
    <cfRule type="expression" dxfId="2131" priority="13521">
      <formula>IF(RIGHT(TEXT(AE94,"0.#"),1)=".",FALSE,TRUE)</formula>
    </cfRule>
    <cfRule type="expression" dxfId="2130" priority="13522">
      <formula>IF(RIGHT(TEXT(AE94,"0.#"),1)=".",TRUE,FALSE)</formula>
    </cfRule>
  </conditionalFormatting>
  <conditionalFormatting sqref="AI94">
    <cfRule type="expression" dxfId="2129" priority="13519">
      <formula>IF(RIGHT(TEXT(AI94,"0.#"),1)=".",FALSE,TRUE)</formula>
    </cfRule>
    <cfRule type="expression" dxfId="2128" priority="13520">
      <formula>IF(RIGHT(TEXT(AI94,"0.#"),1)=".",TRUE,FALSE)</formula>
    </cfRule>
  </conditionalFormatting>
  <conditionalFormatting sqref="AI93">
    <cfRule type="expression" dxfId="2127" priority="13517">
      <formula>IF(RIGHT(TEXT(AI93,"0.#"),1)=".",FALSE,TRUE)</formula>
    </cfRule>
    <cfRule type="expression" dxfId="2126" priority="13518">
      <formula>IF(RIGHT(TEXT(AI93,"0.#"),1)=".",TRUE,FALSE)</formula>
    </cfRule>
  </conditionalFormatting>
  <conditionalFormatting sqref="AI92">
    <cfRule type="expression" dxfId="2125" priority="13515">
      <formula>IF(RIGHT(TEXT(AI92,"0.#"),1)=".",FALSE,TRUE)</formula>
    </cfRule>
    <cfRule type="expression" dxfId="2124" priority="13516">
      <formula>IF(RIGHT(TEXT(AI92,"0.#"),1)=".",TRUE,FALSE)</formula>
    </cfRule>
  </conditionalFormatting>
  <conditionalFormatting sqref="AM92">
    <cfRule type="expression" dxfId="2123" priority="13513">
      <formula>IF(RIGHT(TEXT(AM92,"0.#"),1)=".",FALSE,TRUE)</formula>
    </cfRule>
    <cfRule type="expression" dxfId="2122" priority="13514">
      <formula>IF(RIGHT(TEXT(AM92,"0.#"),1)=".",TRUE,FALSE)</formula>
    </cfRule>
  </conditionalFormatting>
  <conditionalFormatting sqref="AM93">
    <cfRule type="expression" dxfId="2121" priority="13511">
      <formula>IF(RIGHT(TEXT(AM93,"0.#"),1)=".",FALSE,TRUE)</formula>
    </cfRule>
    <cfRule type="expression" dxfId="2120" priority="13512">
      <formula>IF(RIGHT(TEXT(AM93,"0.#"),1)=".",TRUE,FALSE)</formula>
    </cfRule>
  </conditionalFormatting>
  <conditionalFormatting sqref="AM94">
    <cfRule type="expression" dxfId="2119" priority="13509">
      <formula>IF(RIGHT(TEXT(AM94,"0.#"),1)=".",FALSE,TRUE)</formula>
    </cfRule>
    <cfRule type="expression" dxfId="2118" priority="13510">
      <formula>IF(RIGHT(TEXT(AM94,"0.#"),1)=".",TRUE,FALSE)</formula>
    </cfRule>
  </conditionalFormatting>
  <conditionalFormatting sqref="AE97">
    <cfRule type="expression" dxfId="2117" priority="13495">
      <formula>IF(RIGHT(TEXT(AE97,"0.#"),1)=".",FALSE,TRUE)</formula>
    </cfRule>
    <cfRule type="expression" dxfId="2116" priority="13496">
      <formula>IF(RIGHT(TEXT(AE97,"0.#"),1)=".",TRUE,FALSE)</formula>
    </cfRule>
  </conditionalFormatting>
  <conditionalFormatting sqref="AE98">
    <cfRule type="expression" dxfId="2115" priority="13493">
      <formula>IF(RIGHT(TEXT(AE98,"0.#"),1)=".",FALSE,TRUE)</formula>
    </cfRule>
    <cfRule type="expression" dxfId="2114" priority="13494">
      <formula>IF(RIGHT(TEXT(AE98,"0.#"),1)=".",TRUE,FALSE)</formula>
    </cfRule>
  </conditionalFormatting>
  <conditionalFormatting sqref="AE99">
    <cfRule type="expression" dxfId="2113" priority="13491">
      <formula>IF(RIGHT(TEXT(AE99,"0.#"),1)=".",FALSE,TRUE)</formula>
    </cfRule>
    <cfRule type="expression" dxfId="2112" priority="13492">
      <formula>IF(RIGHT(TEXT(AE99,"0.#"),1)=".",TRUE,FALSE)</formula>
    </cfRule>
  </conditionalFormatting>
  <conditionalFormatting sqref="AI99">
    <cfRule type="expression" dxfId="2111" priority="13489">
      <formula>IF(RIGHT(TEXT(AI99,"0.#"),1)=".",FALSE,TRUE)</formula>
    </cfRule>
    <cfRule type="expression" dxfId="2110" priority="13490">
      <formula>IF(RIGHT(TEXT(AI99,"0.#"),1)=".",TRUE,FALSE)</formula>
    </cfRule>
  </conditionalFormatting>
  <conditionalFormatting sqref="AI98">
    <cfRule type="expression" dxfId="2109" priority="13487">
      <formula>IF(RIGHT(TEXT(AI98,"0.#"),1)=".",FALSE,TRUE)</formula>
    </cfRule>
    <cfRule type="expression" dxfId="2108" priority="13488">
      <formula>IF(RIGHT(TEXT(AI98,"0.#"),1)=".",TRUE,FALSE)</formula>
    </cfRule>
  </conditionalFormatting>
  <conditionalFormatting sqref="AI97">
    <cfRule type="expression" dxfId="2107" priority="13485">
      <formula>IF(RIGHT(TEXT(AI97,"0.#"),1)=".",FALSE,TRUE)</formula>
    </cfRule>
    <cfRule type="expression" dxfId="2106" priority="13486">
      <formula>IF(RIGHT(TEXT(AI97,"0.#"),1)=".",TRUE,FALSE)</formula>
    </cfRule>
  </conditionalFormatting>
  <conditionalFormatting sqref="AM97">
    <cfRule type="expression" dxfId="2105" priority="13483">
      <formula>IF(RIGHT(TEXT(AM97,"0.#"),1)=".",FALSE,TRUE)</formula>
    </cfRule>
    <cfRule type="expression" dxfId="2104" priority="13484">
      <formula>IF(RIGHT(TEXT(AM97,"0.#"),1)=".",TRUE,FALSE)</formula>
    </cfRule>
  </conditionalFormatting>
  <conditionalFormatting sqref="AM98">
    <cfRule type="expression" dxfId="2103" priority="13481">
      <formula>IF(RIGHT(TEXT(AM98,"0.#"),1)=".",FALSE,TRUE)</formula>
    </cfRule>
    <cfRule type="expression" dxfId="2102" priority="13482">
      <formula>IF(RIGHT(TEXT(AM98,"0.#"),1)=".",TRUE,FALSE)</formula>
    </cfRule>
  </conditionalFormatting>
  <conditionalFormatting sqref="AM99">
    <cfRule type="expression" dxfId="2101" priority="13479">
      <formula>IF(RIGHT(TEXT(AM99,"0.#"),1)=".",FALSE,TRUE)</formula>
    </cfRule>
    <cfRule type="expression" dxfId="2100" priority="13480">
      <formula>IF(RIGHT(TEXT(AM99,"0.#"),1)=".",TRUE,FALSE)</formula>
    </cfRule>
  </conditionalFormatting>
  <conditionalFormatting sqref="AI101">
    <cfRule type="expression" dxfId="2099" priority="13465">
      <formula>IF(RIGHT(TEXT(AI101,"0.#"),1)=".",FALSE,TRUE)</formula>
    </cfRule>
    <cfRule type="expression" dxfId="2098" priority="13466">
      <formula>IF(RIGHT(TEXT(AI101,"0.#"),1)=".",TRUE,FALSE)</formula>
    </cfRule>
  </conditionalFormatting>
  <conditionalFormatting sqref="AM101">
    <cfRule type="expression" dxfId="2097" priority="13463">
      <formula>IF(RIGHT(TEXT(AM101,"0.#"),1)=".",FALSE,TRUE)</formula>
    </cfRule>
    <cfRule type="expression" dxfId="2096" priority="13464">
      <formula>IF(RIGHT(TEXT(AM101,"0.#"),1)=".",TRUE,FALSE)</formula>
    </cfRule>
  </conditionalFormatting>
  <conditionalFormatting sqref="AE102">
    <cfRule type="expression" dxfId="2095" priority="13461">
      <formula>IF(RIGHT(TEXT(AE102,"0.#"),1)=".",FALSE,TRUE)</formula>
    </cfRule>
    <cfRule type="expression" dxfId="2094" priority="13462">
      <formula>IF(RIGHT(TEXT(AE102,"0.#"),1)=".",TRUE,FALSE)</formula>
    </cfRule>
  </conditionalFormatting>
  <conditionalFormatting sqref="AQ102">
    <cfRule type="expression" dxfId="2093" priority="13455">
      <formula>IF(RIGHT(TEXT(AQ102,"0.#"),1)=".",FALSE,TRUE)</formula>
    </cfRule>
    <cfRule type="expression" dxfId="2092" priority="13456">
      <formula>IF(RIGHT(TEXT(AQ102,"0.#"),1)=".",TRUE,FALSE)</formula>
    </cfRule>
  </conditionalFormatting>
  <conditionalFormatting sqref="AE104">
    <cfRule type="expression" dxfId="2091" priority="13453">
      <formula>IF(RIGHT(TEXT(AE104,"0.#"),1)=".",FALSE,TRUE)</formula>
    </cfRule>
    <cfRule type="expression" dxfId="2090" priority="13454">
      <formula>IF(RIGHT(TEXT(AE104,"0.#"),1)=".",TRUE,FALSE)</formula>
    </cfRule>
  </conditionalFormatting>
  <conditionalFormatting sqref="AI104">
    <cfRule type="expression" dxfId="2089" priority="13451">
      <formula>IF(RIGHT(TEXT(AI104,"0.#"),1)=".",FALSE,TRUE)</formula>
    </cfRule>
    <cfRule type="expression" dxfId="2088" priority="13452">
      <formula>IF(RIGHT(TEXT(AI104,"0.#"),1)=".",TRUE,FALSE)</formula>
    </cfRule>
  </conditionalFormatting>
  <conditionalFormatting sqref="AM104">
    <cfRule type="expression" dxfId="2087" priority="13449">
      <formula>IF(RIGHT(TEXT(AM104,"0.#"),1)=".",FALSE,TRUE)</formula>
    </cfRule>
    <cfRule type="expression" dxfId="2086" priority="13450">
      <formula>IF(RIGHT(TEXT(AM104,"0.#"),1)=".",TRUE,FALSE)</formula>
    </cfRule>
  </conditionalFormatting>
  <conditionalFormatting sqref="AE105">
    <cfRule type="expression" dxfId="2085" priority="13447">
      <formula>IF(RIGHT(TEXT(AE105,"0.#"),1)=".",FALSE,TRUE)</formula>
    </cfRule>
    <cfRule type="expression" dxfId="2084" priority="13448">
      <formula>IF(RIGHT(TEXT(AE105,"0.#"),1)=".",TRUE,FALSE)</formula>
    </cfRule>
  </conditionalFormatting>
  <conditionalFormatting sqref="AE107">
    <cfRule type="expression" dxfId="2083" priority="13439">
      <formula>IF(RIGHT(TEXT(AE107,"0.#"),1)=".",FALSE,TRUE)</formula>
    </cfRule>
    <cfRule type="expression" dxfId="2082" priority="13440">
      <formula>IF(RIGHT(TEXT(AE107,"0.#"),1)=".",TRUE,FALSE)</formula>
    </cfRule>
  </conditionalFormatting>
  <conditionalFormatting sqref="AI107">
    <cfRule type="expression" dxfId="2081" priority="13437">
      <formula>IF(RIGHT(TEXT(AI107,"0.#"),1)=".",FALSE,TRUE)</formula>
    </cfRule>
    <cfRule type="expression" dxfId="2080" priority="13438">
      <formula>IF(RIGHT(TEXT(AI107,"0.#"),1)=".",TRUE,FALSE)</formula>
    </cfRule>
  </conditionalFormatting>
  <conditionalFormatting sqref="AM107">
    <cfRule type="expression" dxfId="2079" priority="13435">
      <formula>IF(RIGHT(TEXT(AM107,"0.#"),1)=".",FALSE,TRUE)</formula>
    </cfRule>
    <cfRule type="expression" dxfId="2078" priority="13436">
      <formula>IF(RIGHT(TEXT(AM107,"0.#"),1)=".",TRUE,FALSE)</formula>
    </cfRule>
  </conditionalFormatting>
  <conditionalFormatting sqref="AE108">
    <cfRule type="expression" dxfId="2077" priority="13433">
      <formula>IF(RIGHT(TEXT(AE108,"0.#"),1)=".",FALSE,TRUE)</formula>
    </cfRule>
    <cfRule type="expression" dxfId="2076" priority="13434">
      <formula>IF(RIGHT(TEXT(AE108,"0.#"),1)=".",TRUE,FALSE)</formula>
    </cfRule>
  </conditionalFormatting>
  <conditionalFormatting sqref="AI108">
    <cfRule type="expression" dxfId="2075" priority="13431">
      <formula>IF(RIGHT(TEXT(AI108,"0.#"),1)=".",FALSE,TRUE)</formula>
    </cfRule>
    <cfRule type="expression" dxfId="2074" priority="13432">
      <formula>IF(RIGHT(TEXT(AI108,"0.#"),1)=".",TRUE,FALSE)</formula>
    </cfRule>
  </conditionalFormatting>
  <conditionalFormatting sqref="AM108">
    <cfRule type="expression" dxfId="2073" priority="13429">
      <formula>IF(RIGHT(TEXT(AM108,"0.#"),1)=".",FALSE,TRUE)</formula>
    </cfRule>
    <cfRule type="expression" dxfId="2072" priority="13430">
      <formula>IF(RIGHT(TEXT(AM108,"0.#"),1)=".",TRUE,FALSE)</formula>
    </cfRule>
  </conditionalFormatting>
  <conditionalFormatting sqref="AE110">
    <cfRule type="expression" dxfId="2071" priority="13425">
      <formula>IF(RIGHT(TEXT(AE110,"0.#"),1)=".",FALSE,TRUE)</formula>
    </cfRule>
    <cfRule type="expression" dxfId="2070" priority="13426">
      <formula>IF(RIGHT(TEXT(AE110,"0.#"),1)=".",TRUE,FALSE)</formula>
    </cfRule>
  </conditionalFormatting>
  <conditionalFormatting sqref="AI110">
    <cfRule type="expression" dxfId="2069" priority="13423">
      <formula>IF(RIGHT(TEXT(AI110,"0.#"),1)=".",FALSE,TRUE)</formula>
    </cfRule>
    <cfRule type="expression" dxfId="2068" priority="13424">
      <formula>IF(RIGHT(TEXT(AI110,"0.#"),1)=".",TRUE,FALSE)</formula>
    </cfRule>
  </conditionalFormatting>
  <conditionalFormatting sqref="AM110">
    <cfRule type="expression" dxfId="2067" priority="13421">
      <formula>IF(RIGHT(TEXT(AM110,"0.#"),1)=".",FALSE,TRUE)</formula>
    </cfRule>
    <cfRule type="expression" dxfId="2066" priority="13422">
      <formula>IF(RIGHT(TEXT(AM110,"0.#"),1)=".",TRUE,FALSE)</formula>
    </cfRule>
  </conditionalFormatting>
  <conditionalFormatting sqref="AE111">
    <cfRule type="expression" dxfId="2065" priority="13419">
      <formula>IF(RIGHT(TEXT(AE111,"0.#"),1)=".",FALSE,TRUE)</formula>
    </cfRule>
    <cfRule type="expression" dxfId="2064" priority="13420">
      <formula>IF(RIGHT(TEXT(AE111,"0.#"),1)=".",TRUE,FALSE)</formula>
    </cfRule>
  </conditionalFormatting>
  <conditionalFormatting sqref="AI111">
    <cfRule type="expression" dxfId="2063" priority="13417">
      <formula>IF(RIGHT(TEXT(AI111,"0.#"),1)=".",FALSE,TRUE)</formula>
    </cfRule>
    <cfRule type="expression" dxfId="2062" priority="13418">
      <formula>IF(RIGHT(TEXT(AI111,"0.#"),1)=".",TRUE,FALSE)</formula>
    </cfRule>
  </conditionalFormatting>
  <conditionalFormatting sqref="AM111">
    <cfRule type="expression" dxfId="2061" priority="13415">
      <formula>IF(RIGHT(TEXT(AM111,"0.#"),1)=".",FALSE,TRUE)</formula>
    </cfRule>
    <cfRule type="expression" dxfId="2060" priority="13416">
      <formula>IF(RIGHT(TEXT(AM111,"0.#"),1)=".",TRUE,FALSE)</formula>
    </cfRule>
  </conditionalFormatting>
  <conditionalFormatting sqref="AE113">
    <cfRule type="expression" dxfId="2059" priority="13411">
      <formula>IF(RIGHT(TEXT(AE113,"0.#"),1)=".",FALSE,TRUE)</formula>
    </cfRule>
    <cfRule type="expression" dxfId="2058" priority="13412">
      <formula>IF(RIGHT(TEXT(AE113,"0.#"),1)=".",TRUE,FALSE)</formula>
    </cfRule>
  </conditionalFormatting>
  <conditionalFormatting sqref="AI113">
    <cfRule type="expression" dxfId="2057" priority="13409">
      <formula>IF(RIGHT(TEXT(AI113,"0.#"),1)=".",FALSE,TRUE)</formula>
    </cfRule>
    <cfRule type="expression" dxfId="2056" priority="13410">
      <formula>IF(RIGHT(TEXT(AI113,"0.#"),1)=".",TRUE,FALSE)</formula>
    </cfRule>
  </conditionalFormatting>
  <conditionalFormatting sqref="AM113">
    <cfRule type="expression" dxfId="2055" priority="13407">
      <formula>IF(RIGHT(TEXT(AM113,"0.#"),1)=".",FALSE,TRUE)</formula>
    </cfRule>
    <cfRule type="expression" dxfId="2054" priority="13408">
      <formula>IF(RIGHT(TEXT(AM113,"0.#"),1)=".",TRUE,FALSE)</formula>
    </cfRule>
  </conditionalFormatting>
  <conditionalFormatting sqref="AE114">
    <cfRule type="expression" dxfId="2053" priority="13405">
      <formula>IF(RIGHT(TEXT(AE114,"0.#"),1)=".",FALSE,TRUE)</formula>
    </cfRule>
    <cfRule type="expression" dxfId="2052" priority="13406">
      <formula>IF(RIGHT(TEXT(AE114,"0.#"),1)=".",TRUE,FALSE)</formula>
    </cfRule>
  </conditionalFormatting>
  <conditionalFormatting sqref="AI114">
    <cfRule type="expression" dxfId="2051" priority="13403">
      <formula>IF(RIGHT(TEXT(AI114,"0.#"),1)=".",FALSE,TRUE)</formula>
    </cfRule>
    <cfRule type="expression" dxfId="2050" priority="13404">
      <formula>IF(RIGHT(TEXT(AI114,"0.#"),1)=".",TRUE,FALSE)</formula>
    </cfRule>
  </conditionalFormatting>
  <conditionalFormatting sqref="AM114">
    <cfRule type="expression" dxfId="2049" priority="13401">
      <formula>IF(RIGHT(TEXT(AM114,"0.#"),1)=".",FALSE,TRUE)</formula>
    </cfRule>
    <cfRule type="expression" dxfId="2048" priority="13402">
      <formula>IF(RIGHT(TEXT(AM114,"0.#"),1)=".",TRUE,FALSE)</formula>
    </cfRule>
  </conditionalFormatting>
  <conditionalFormatting sqref="AQ116">
    <cfRule type="expression" dxfId="2047" priority="13397">
      <formula>IF(RIGHT(TEXT(AQ116,"0.#"),1)=".",FALSE,TRUE)</formula>
    </cfRule>
    <cfRule type="expression" dxfId="2046" priority="13398">
      <formula>IF(RIGHT(TEXT(AQ116,"0.#"),1)=".",TRUE,FALSE)</formula>
    </cfRule>
  </conditionalFormatting>
  <conditionalFormatting sqref="AM116">
    <cfRule type="expression" dxfId="2045" priority="13393">
      <formula>IF(RIGHT(TEXT(AM116,"0.#"),1)=".",FALSE,TRUE)</formula>
    </cfRule>
    <cfRule type="expression" dxfId="2044" priority="13394">
      <formula>IF(RIGHT(TEXT(AM116,"0.#"),1)=".",TRUE,FALSE)</formula>
    </cfRule>
  </conditionalFormatting>
  <conditionalFormatting sqref="AM117">
    <cfRule type="expression" dxfId="2043" priority="13391">
      <formula>IF(RIGHT(TEXT(AM117,"0.#"),1)=".",FALSE,TRUE)</formula>
    </cfRule>
    <cfRule type="expression" dxfId="2042" priority="13392">
      <formula>IF(RIGHT(TEXT(AM117,"0.#"),1)=".",TRUE,FALSE)</formula>
    </cfRule>
  </conditionalFormatting>
  <conditionalFormatting sqref="AQ117">
    <cfRule type="expression" dxfId="2041" priority="13385">
      <formula>IF(RIGHT(TEXT(AQ117,"0.#"),1)=".",FALSE,TRUE)</formula>
    </cfRule>
    <cfRule type="expression" dxfId="2040" priority="13386">
      <formula>IF(RIGHT(TEXT(AQ117,"0.#"),1)=".",TRUE,FALSE)</formula>
    </cfRule>
  </conditionalFormatting>
  <conditionalFormatting sqref="AE119 AQ119">
    <cfRule type="expression" dxfId="2039" priority="13383">
      <formula>IF(RIGHT(TEXT(AE119,"0.#"),1)=".",FALSE,TRUE)</formula>
    </cfRule>
    <cfRule type="expression" dxfId="2038" priority="13384">
      <formula>IF(RIGHT(TEXT(AE119,"0.#"),1)=".",TRUE,FALSE)</formula>
    </cfRule>
  </conditionalFormatting>
  <conditionalFormatting sqref="AI119">
    <cfRule type="expression" dxfId="2037" priority="13381">
      <formula>IF(RIGHT(TEXT(AI119,"0.#"),1)=".",FALSE,TRUE)</formula>
    </cfRule>
    <cfRule type="expression" dxfId="2036" priority="13382">
      <formula>IF(RIGHT(TEXT(AI119,"0.#"),1)=".",TRUE,FALSE)</formula>
    </cfRule>
  </conditionalFormatting>
  <conditionalFormatting sqref="AM119">
    <cfRule type="expression" dxfId="2035" priority="13379">
      <formula>IF(RIGHT(TEXT(AM119,"0.#"),1)=".",FALSE,TRUE)</formula>
    </cfRule>
    <cfRule type="expression" dxfId="2034" priority="13380">
      <formula>IF(RIGHT(TEXT(AM119,"0.#"),1)=".",TRUE,FALSE)</formula>
    </cfRule>
  </conditionalFormatting>
  <conditionalFormatting sqref="AQ120">
    <cfRule type="expression" dxfId="2033" priority="13371">
      <formula>IF(RIGHT(TEXT(AQ120,"0.#"),1)=".",FALSE,TRUE)</formula>
    </cfRule>
    <cfRule type="expression" dxfId="2032" priority="13372">
      <formula>IF(RIGHT(TEXT(AQ120,"0.#"),1)=".",TRUE,FALSE)</formula>
    </cfRule>
  </conditionalFormatting>
  <conditionalFormatting sqref="AE122 AQ122">
    <cfRule type="expression" dxfId="2031" priority="13369">
      <formula>IF(RIGHT(TEXT(AE122,"0.#"),1)=".",FALSE,TRUE)</formula>
    </cfRule>
    <cfRule type="expression" dxfId="2030" priority="13370">
      <formula>IF(RIGHT(TEXT(AE122,"0.#"),1)=".",TRUE,FALSE)</formula>
    </cfRule>
  </conditionalFormatting>
  <conditionalFormatting sqref="AI122">
    <cfRule type="expression" dxfId="2029" priority="13367">
      <formula>IF(RIGHT(TEXT(AI122,"0.#"),1)=".",FALSE,TRUE)</formula>
    </cfRule>
    <cfRule type="expression" dxfId="2028" priority="13368">
      <formula>IF(RIGHT(TEXT(AI122,"0.#"),1)=".",TRUE,FALSE)</formula>
    </cfRule>
  </conditionalFormatting>
  <conditionalFormatting sqref="AM122">
    <cfRule type="expression" dxfId="2027" priority="13365">
      <formula>IF(RIGHT(TEXT(AM122,"0.#"),1)=".",FALSE,TRUE)</formula>
    </cfRule>
    <cfRule type="expression" dxfId="2026" priority="13366">
      <formula>IF(RIGHT(TEXT(AM122,"0.#"),1)=".",TRUE,FALSE)</formula>
    </cfRule>
  </conditionalFormatting>
  <conditionalFormatting sqref="AQ123">
    <cfRule type="expression" dxfId="2025" priority="13357">
      <formula>IF(RIGHT(TEXT(AQ123,"0.#"),1)=".",FALSE,TRUE)</formula>
    </cfRule>
    <cfRule type="expression" dxfId="2024" priority="13358">
      <formula>IF(RIGHT(TEXT(AQ123,"0.#"),1)=".",TRUE,FALSE)</formula>
    </cfRule>
  </conditionalFormatting>
  <conditionalFormatting sqref="AE125 AQ125">
    <cfRule type="expression" dxfId="2023" priority="13355">
      <formula>IF(RIGHT(TEXT(AE125,"0.#"),1)=".",FALSE,TRUE)</formula>
    </cfRule>
    <cfRule type="expression" dxfId="2022" priority="13356">
      <formula>IF(RIGHT(TEXT(AE125,"0.#"),1)=".",TRUE,FALSE)</formula>
    </cfRule>
  </conditionalFormatting>
  <conditionalFormatting sqref="AI125">
    <cfRule type="expression" dxfId="2021" priority="13353">
      <formula>IF(RIGHT(TEXT(AI125,"0.#"),1)=".",FALSE,TRUE)</formula>
    </cfRule>
    <cfRule type="expression" dxfId="2020" priority="13354">
      <formula>IF(RIGHT(TEXT(AI125,"0.#"),1)=".",TRUE,FALSE)</formula>
    </cfRule>
  </conditionalFormatting>
  <conditionalFormatting sqref="AM125">
    <cfRule type="expression" dxfId="2019" priority="13351">
      <formula>IF(RIGHT(TEXT(AM125,"0.#"),1)=".",FALSE,TRUE)</formula>
    </cfRule>
    <cfRule type="expression" dxfId="2018" priority="13352">
      <formula>IF(RIGHT(TEXT(AM125,"0.#"),1)=".",TRUE,FALSE)</formula>
    </cfRule>
  </conditionalFormatting>
  <conditionalFormatting sqref="AQ126">
    <cfRule type="expression" dxfId="2017" priority="13343">
      <formula>IF(RIGHT(TEXT(AQ126,"0.#"),1)=".",FALSE,TRUE)</formula>
    </cfRule>
    <cfRule type="expression" dxfId="2016" priority="13344">
      <formula>IF(RIGHT(TEXT(AQ126,"0.#"),1)=".",TRUE,FALSE)</formula>
    </cfRule>
  </conditionalFormatting>
  <conditionalFormatting sqref="AE128 AQ128">
    <cfRule type="expression" dxfId="2015" priority="13341">
      <formula>IF(RIGHT(TEXT(AE128,"0.#"),1)=".",FALSE,TRUE)</formula>
    </cfRule>
    <cfRule type="expression" dxfId="2014" priority="13342">
      <formula>IF(RIGHT(TEXT(AE128,"0.#"),1)=".",TRUE,FALSE)</formula>
    </cfRule>
  </conditionalFormatting>
  <conditionalFormatting sqref="AI128">
    <cfRule type="expression" dxfId="2013" priority="13339">
      <formula>IF(RIGHT(TEXT(AI128,"0.#"),1)=".",FALSE,TRUE)</formula>
    </cfRule>
    <cfRule type="expression" dxfId="2012" priority="13340">
      <formula>IF(RIGHT(TEXT(AI128,"0.#"),1)=".",TRUE,FALSE)</formula>
    </cfRule>
  </conditionalFormatting>
  <conditionalFormatting sqref="AM128">
    <cfRule type="expression" dxfId="2011" priority="13337">
      <formula>IF(RIGHT(TEXT(AM128,"0.#"),1)=".",FALSE,TRUE)</formula>
    </cfRule>
    <cfRule type="expression" dxfId="2010" priority="13338">
      <formula>IF(RIGHT(TEXT(AM128,"0.#"),1)=".",TRUE,FALSE)</formula>
    </cfRule>
  </conditionalFormatting>
  <conditionalFormatting sqref="AQ129">
    <cfRule type="expression" dxfId="2009" priority="13329">
      <formula>IF(RIGHT(TEXT(AQ129,"0.#"),1)=".",FALSE,TRUE)</formula>
    </cfRule>
    <cfRule type="expression" dxfId="2008" priority="13330">
      <formula>IF(RIGHT(TEXT(AQ129,"0.#"),1)=".",TRUE,FALSE)</formula>
    </cfRule>
  </conditionalFormatting>
  <conditionalFormatting sqref="AE75">
    <cfRule type="expression" dxfId="2007" priority="13327">
      <formula>IF(RIGHT(TEXT(AE75,"0.#"),1)=".",FALSE,TRUE)</formula>
    </cfRule>
    <cfRule type="expression" dxfId="2006" priority="13328">
      <formula>IF(RIGHT(TEXT(AE75,"0.#"),1)=".",TRUE,FALSE)</formula>
    </cfRule>
  </conditionalFormatting>
  <conditionalFormatting sqref="AE76">
    <cfRule type="expression" dxfId="2005" priority="13325">
      <formula>IF(RIGHT(TEXT(AE76,"0.#"),1)=".",FALSE,TRUE)</formula>
    </cfRule>
    <cfRule type="expression" dxfId="2004" priority="13326">
      <formula>IF(RIGHT(TEXT(AE76,"0.#"),1)=".",TRUE,FALSE)</formula>
    </cfRule>
  </conditionalFormatting>
  <conditionalFormatting sqref="AE77">
    <cfRule type="expression" dxfId="2003" priority="13323">
      <formula>IF(RIGHT(TEXT(AE77,"0.#"),1)=".",FALSE,TRUE)</formula>
    </cfRule>
    <cfRule type="expression" dxfId="2002" priority="13324">
      <formula>IF(RIGHT(TEXT(AE77,"0.#"),1)=".",TRUE,FALSE)</formula>
    </cfRule>
  </conditionalFormatting>
  <conditionalFormatting sqref="AI77">
    <cfRule type="expression" dxfId="2001" priority="13321">
      <formula>IF(RIGHT(TEXT(AI77,"0.#"),1)=".",FALSE,TRUE)</formula>
    </cfRule>
    <cfRule type="expression" dxfId="2000" priority="13322">
      <formula>IF(RIGHT(TEXT(AI77,"0.#"),1)=".",TRUE,FALSE)</formula>
    </cfRule>
  </conditionalFormatting>
  <conditionalFormatting sqref="AI76">
    <cfRule type="expression" dxfId="1999" priority="13319">
      <formula>IF(RIGHT(TEXT(AI76,"0.#"),1)=".",FALSE,TRUE)</formula>
    </cfRule>
    <cfRule type="expression" dxfId="1998" priority="13320">
      <formula>IF(RIGHT(TEXT(AI76,"0.#"),1)=".",TRUE,FALSE)</formula>
    </cfRule>
  </conditionalFormatting>
  <conditionalFormatting sqref="AI75">
    <cfRule type="expression" dxfId="1997" priority="13317">
      <formula>IF(RIGHT(TEXT(AI75,"0.#"),1)=".",FALSE,TRUE)</formula>
    </cfRule>
    <cfRule type="expression" dxfId="1996" priority="13318">
      <formula>IF(RIGHT(TEXT(AI75,"0.#"),1)=".",TRUE,FALSE)</formula>
    </cfRule>
  </conditionalFormatting>
  <conditionalFormatting sqref="AM75">
    <cfRule type="expression" dxfId="1995" priority="13315">
      <formula>IF(RIGHT(TEXT(AM75,"0.#"),1)=".",FALSE,TRUE)</formula>
    </cfRule>
    <cfRule type="expression" dxfId="1994" priority="13316">
      <formula>IF(RIGHT(TEXT(AM75,"0.#"),1)=".",TRUE,FALSE)</formula>
    </cfRule>
  </conditionalFormatting>
  <conditionalFormatting sqref="AM76">
    <cfRule type="expression" dxfId="1993" priority="13313">
      <formula>IF(RIGHT(TEXT(AM76,"0.#"),1)=".",FALSE,TRUE)</formula>
    </cfRule>
    <cfRule type="expression" dxfId="1992" priority="13314">
      <formula>IF(RIGHT(TEXT(AM76,"0.#"),1)=".",TRUE,FALSE)</formula>
    </cfRule>
  </conditionalFormatting>
  <conditionalFormatting sqref="AM77">
    <cfRule type="expression" dxfId="1991" priority="13311">
      <formula>IF(RIGHT(TEXT(AM77,"0.#"),1)=".",FALSE,TRUE)</formula>
    </cfRule>
    <cfRule type="expression" dxfId="1990" priority="13312">
      <formula>IF(RIGHT(TEXT(AM77,"0.#"),1)=".",TRUE,FALSE)</formula>
    </cfRule>
  </conditionalFormatting>
  <conditionalFormatting sqref="AE134 AI134 AM134 AQ134:AQ135 AU134">
    <cfRule type="expression" dxfId="1989" priority="13297">
      <formula>IF(RIGHT(TEXT(AE134,"0.#"),1)=".",FALSE,TRUE)</formula>
    </cfRule>
    <cfRule type="expression" dxfId="1988" priority="13298">
      <formula>IF(RIGHT(TEXT(AE134,"0.#"),1)=".",TRUE,FALSE)</formula>
    </cfRule>
  </conditionalFormatting>
  <conditionalFormatting sqref="AE433">
    <cfRule type="expression" dxfId="1987" priority="13267">
      <formula>IF(RIGHT(TEXT(AE433,"0.#"),1)=".",FALSE,TRUE)</formula>
    </cfRule>
    <cfRule type="expression" dxfId="1986" priority="13268">
      <formula>IF(RIGHT(TEXT(AE433,"0.#"),1)=".",TRUE,FALSE)</formula>
    </cfRule>
  </conditionalFormatting>
  <conditionalFormatting sqref="AM435">
    <cfRule type="expression" dxfId="1985" priority="13251">
      <formula>IF(RIGHT(TEXT(AM435,"0.#"),1)=".",FALSE,TRUE)</formula>
    </cfRule>
    <cfRule type="expression" dxfId="1984" priority="13252">
      <formula>IF(RIGHT(TEXT(AM435,"0.#"),1)=".",TRUE,FALSE)</formula>
    </cfRule>
  </conditionalFormatting>
  <conditionalFormatting sqref="AE434">
    <cfRule type="expression" dxfId="1983" priority="13265">
      <formula>IF(RIGHT(TEXT(AE434,"0.#"),1)=".",FALSE,TRUE)</formula>
    </cfRule>
    <cfRule type="expression" dxfId="1982" priority="13266">
      <formula>IF(RIGHT(TEXT(AE434,"0.#"),1)=".",TRUE,FALSE)</formula>
    </cfRule>
  </conditionalFormatting>
  <conditionalFormatting sqref="AE435">
    <cfRule type="expression" dxfId="1981" priority="13263">
      <formula>IF(RIGHT(TEXT(AE435,"0.#"),1)=".",FALSE,TRUE)</formula>
    </cfRule>
    <cfRule type="expression" dxfId="1980" priority="13264">
      <formula>IF(RIGHT(TEXT(AE435,"0.#"),1)=".",TRUE,FALSE)</formula>
    </cfRule>
  </conditionalFormatting>
  <conditionalFormatting sqref="AM433">
    <cfRule type="expression" dxfId="1979" priority="13255">
      <formula>IF(RIGHT(TEXT(AM433,"0.#"),1)=".",FALSE,TRUE)</formula>
    </cfRule>
    <cfRule type="expression" dxfId="1978" priority="13256">
      <formula>IF(RIGHT(TEXT(AM433,"0.#"),1)=".",TRUE,FALSE)</formula>
    </cfRule>
  </conditionalFormatting>
  <conditionalFormatting sqref="AM434">
    <cfRule type="expression" dxfId="1977" priority="13253">
      <formula>IF(RIGHT(TEXT(AM434,"0.#"),1)=".",FALSE,TRUE)</formula>
    </cfRule>
    <cfRule type="expression" dxfId="1976" priority="13254">
      <formula>IF(RIGHT(TEXT(AM434,"0.#"),1)=".",TRUE,FALSE)</formula>
    </cfRule>
  </conditionalFormatting>
  <conditionalFormatting sqref="AU433">
    <cfRule type="expression" dxfId="1975" priority="13243">
      <formula>IF(RIGHT(TEXT(AU433,"0.#"),1)=".",FALSE,TRUE)</formula>
    </cfRule>
    <cfRule type="expression" dxfId="1974" priority="13244">
      <formula>IF(RIGHT(TEXT(AU433,"0.#"),1)=".",TRUE,FALSE)</formula>
    </cfRule>
  </conditionalFormatting>
  <conditionalFormatting sqref="AU434">
    <cfRule type="expression" dxfId="1973" priority="13241">
      <formula>IF(RIGHT(TEXT(AU434,"0.#"),1)=".",FALSE,TRUE)</formula>
    </cfRule>
    <cfRule type="expression" dxfId="1972" priority="13242">
      <formula>IF(RIGHT(TEXT(AU434,"0.#"),1)=".",TRUE,FALSE)</formula>
    </cfRule>
  </conditionalFormatting>
  <conditionalFormatting sqref="AU435">
    <cfRule type="expression" dxfId="1971" priority="13239">
      <formula>IF(RIGHT(TEXT(AU435,"0.#"),1)=".",FALSE,TRUE)</formula>
    </cfRule>
    <cfRule type="expression" dxfId="1970" priority="13240">
      <formula>IF(RIGHT(TEXT(AU435,"0.#"),1)=".",TRUE,FALSE)</formula>
    </cfRule>
  </conditionalFormatting>
  <conditionalFormatting sqref="AI435">
    <cfRule type="expression" dxfId="1969" priority="13173">
      <formula>IF(RIGHT(TEXT(AI435,"0.#"),1)=".",FALSE,TRUE)</formula>
    </cfRule>
    <cfRule type="expression" dxfId="1968" priority="13174">
      <formula>IF(RIGHT(TEXT(AI435,"0.#"),1)=".",TRUE,FALSE)</formula>
    </cfRule>
  </conditionalFormatting>
  <conditionalFormatting sqref="AI433">
    <cfRule type="expression" dxfId="1967" priority="13177">
      <formula>IF(RIGHT(TEXT(AI433,"0.#"),1)=".",FALSE,TRUE)</formula>
    </cfRule>
    <cfRule type="expression" dxfId="1966" priority="13178">
      <formula>IF(RIGHT(TEXT(AI433,"0.#"),1)=".",TRUE,FALSE)</formula>
    </cfRule>
  </conditionalFormatting>
  <conditionalFormatting sqref="AI434">
    <cfRule type="expression" dxfId="1965" priority="13175">
      <formula>IF(RIGHT(TEXT(AI434,"0.#"),1)=".",FALSE,TRUE)</formula>
    </cfRule>
    <cfRule type="expression" dxfId="1964" priority="13176">
      <formula>IF(RIGHT(TEXT(AI434,"0.#"),1)=".",TRUE,FALSE)</formula>
    </cfRule>
  </conditionalFormatting>
  <conditionalFormatting sqref="AQ434">
    <cfRule type="expression" dxfId="1963" priority="13159">
      <formula>IF(RIGHT(TEXT(AQ434,"0.#"),1)=".",FALSE,TRUE)</formula>
    </cfRule>
    <cfRule type="expression" dxfId="1962" priority="13160">
      <formula>IF(RIGHT(TEXT(AQ434,"0.#"),1)=".",TRUE,FALSE)</formula>
    </cfRule>
  </conditionalFormatting>
  <conditionalFormatting sqref="AQ435">
    <cfRule type="expression" dxfId="1961" priority="13145">
      <formula>IF(RIGHT(TEXT(AQ435,"0.#"),1)=".",FALSE,TRUE)</formula>
    </cfRule>
    <cfRule type="expression" dxfId="1960" priority="13146">
      <formula>IF(RIGHT(TEXT(AQ435,"0.#"),1)=".",TRUE,FALSE)</formula>
    </cfRule>
  </conditionalFormatting>
  <conditionalFormatting sqref="AQ433">
    <cfRule type="expression" dxfId="1959" priority="13143">
      <formula>IF(RIGHT(TEXT(AQ433,"0.#"),1)=".",FALSE,TRUE)</formula>
    </cfRule>
    <cfRule type="expression" dxfId="1958" priority="13144">
      <formula>IF(RIGHT(TEXT(AQ433,"0.#"),1)=".",TRUE,FALSE)</formula>
    </cfRule>
  </conditionalFormatting>
  <conditionalFormatting sqref="AL855:AO871">
    <cfRule type="expression" dxfId="1957" priority="6867">
      <formula>IF(AND(AL855&gt;=0, RIGHT(TEXT(AL855,"0.#"),1)&lt;&gt;"."),TRUE,FALSE)</formula>
    </cfRule>
    <cfRule type="expression" dxfId="1956" priority="6868">
      <formula>IF(AND(AL855&gt;=0, RIGHT(TEXT(AL855,"0.#"),1)="."),TRUE,FALSE)</formula>
    </cfRule>
    <cfRule type="expression" dxfId="1955" priority="6869">
      <formula>IF(AND(AL855&lt;0, RIGHT(TEXT(AL855,"0.#"),1)&lt;&gt;"."),TRUE,FALSE)</formula>
    </cfRule>
    <cfRule type="expression" dxfId="1954" priority="6870">
      <formula>IF(AND(AL855&lt;0, RIGHT(TEXT(AL855,"0.#"),1)="."),TRUE,FALSE)</formula>
    </cfRule>
  </conditionalFormatting>
  <conditionalFormatting sqref="AQ53:AQ55">
    <cfRule type="expression" dxfId="1953" priority="4889">
      <formula>IF(RIGHT(TEXT(AQ53,"0.#"),1)=".",FALSE,TRUE)</formula>
    </cfRule>
    <cfRule type="expression" dxfId="1952" priority="4890">
      <formula>IF(RIGHT(TEXT(AQ53,"0.#"),1)=".",TRUE,FALSE)</formula>
    </cfRule>
  </conditionalFormatting>
  <conditionalFormatting sqref="AU53:AU55">
    <cfRule type="expression" dxfId="1951" priority="4887">
      <formula>IF(RIGHT(TEXT(AU53,"0.#"),1)=".",FALSE,TRUE)</formula>
    </cfRule>
    <cfRule type="expression" dxfId="1950" priority="4888">
      <formula>IF(RIGHT(TEXT(AU53,"0.#"),1)=".",TRUE,FALSE)</formula>
    </cfRule>
  </conditionalFormatting>
  <conditionalFormatting sqref="AQ60:AQ62">
    <cfRule type="expression" dxfId="1949" priority="4885">
      <formula>IF(RIGHT(TEXT(AQ60,"0.#"),1)=".",FALSE,TRUE)</formula>
    </cfRule>
    <cfRule type="expression" dxfId="1948" priority="4886">
      <formula>IF(RIGHT(TEXT(AQ60,"0.#"),1)=".",TRUE,FALSE)</formula>
    </cfRule>
  </conditionalFormatting>
  <conditionalFormatting sqref="AU60:AU62">
    <cfRule type="expression" dxfId="1947" priority="4883">
      <formula>IF(RIGHT(TEXT(AU60,"0.#"),1)=".",FALSE,TRUE)</formula>
    </cfRule>
    <cfRule type="expression" dxfId="1946" priority="4884">
      <formula>IF(RIGHT(TEXT(AU60,"0.#"),1)=".",TRUE,FALSE)</formula>
    </cfRule>
  </conditionalFormatting>
  <conditionalFormatting sqref="AQ75:AQ77">
    <cfRule type="expression" dxfId="1945" priority="4881">
      <formula>IF(RIGHT(TEXT(AQ75,"0.#"),1)=".",FALSE,TRUE)</formula>
    </cfRule>
    <cfRule type="expression" dxfId="1944" priority="4882">
      <formula>IF(RIGHT(TEXT(AQ75,"0.#"),1)=".",TRUE,FALSE)</formula>
    </cfRule>
  </conditionalFormatting>
  <conditionalFormatting sqref="AU75:AU77">
    <cfRule type="expression" dxfId="1943" priority="4879">
      <formula>IF(RIGHT(TEXT(AU75,"0.#"),1)=".",FALSE,TRUE)</formula>
    </cfRule>
    <cfRule type="expression" dxfId="1942" priority="4880">
      <formula>IF(RIGHT(TEXT(AU75,"0.#"),1)=".",TRUE,FALSE)</formula>
    </cfRule>
  </conditionalFormatting>
  <conditionalFormatting sqref="AQ87:AQ89">
    <cfRule type="expression" dxfId="1941" priority="4877">
      <formula>IF(RIGHT(TEXT(AQ87,"0.#"),1)=".",FALSE,TRUE)</formula>
    </cfRule>
    <cfRule type="expression" dxfId="1940" priority="4878">
      <formula>IF(RIGHT(TEXT(AQ87,"0.#"),1)=".",TRUE,FALSE)</formula>
    </cfRule>
  </conditionalFormatting>
  <conditionalFormatting sqref="AU87:AU89">
    <cfRule type="expression" dxfId="1939" priority="4875">
      <formula>IF(RIGHT(TEXT(AU87,"0.#"),1)=".",FALSE,TRUE)</formula>
    </cfRule>
    <cfRule type="expression" dxfId="1938" priority="4876">
      <formula>IF(RIGHT(TEXT(AU87,"0.#"),1)=".",TRUE,FALSE)</formula>
    </cfRule>
  </conditionalFormatting>
  <conditionalFormatting sqref="AQ92:AQ94">
    <cfRule type="expression" dxfId="1937" priority="4873">
      <formula>IF(RIGHT(TEXT(AQ92,"0.#"),1)=".",FALSE,TRUE)</formula>
    </cfRule>
    <cfRule type="expression" dxfId="1936" priority="4874">
      <formula>IF(RIGHT(TEXT(AQ92,"0.#"),1)=".",TRUE,FALSE)</formula>
    </cfRule>
  </conditionalFormatting>
  <conditionalFormatting sqref="AU92:AU94">
    <cfRule type="expression" dxfId="1935" priority="4871">
      <formula>IF(RIGHT(TEXT(AU92,"0.#"),1)=".",FALSE,TRUE)</formula>
    </cfRule>
    <cfRule type="expression" dxfId="1934" priority="4872">
      <formula>IF(RIGHT(TEXT(AU92,"0.#"),1)=".",TRUE,FALSE)</formula>
    </cfRule>
  </conditionalFormatting>
  <conditionalFormatting sqref="AQ97:AQ99">
    <cfRule type="expression" dxfId="1933" priority="4869">
      <formula>IF(RIGHT(TEXT(AQ97,"0.#"),1)=".",FALSE,TRUE)</formula>
    </cfRule>
    <cfRule type="expression" dxfId="1932" priority="4870">
      <formula>IF(RIGHT(TEXT(AQ97,"0.#"),1)=".",TRUE,FALSE)</formula>
    </cfRule>
  </conditionalFormatting>
  <conditionalFormatting sqref="AU97:AU99">
    <cfRule type="expression" dxfId="1931" priority="4867">
      <formula>IF(RIGHT(TEXT(AU97,"0.#"),1)=".",FALSE,TRUE)</formula>
    </cfRule>
    <cfRule type="expression" dxfId="1930" priority="4868">
      <formula>IF(RIGHT(TEXT(AU97,"0.#"),1)=".",TRUE,FALSE)</formula>
    </cfRule>
  </conditionalFormatting>
  <conditionalFormatting sqref="AE458">
    <cfRule type="expression" dxfId="1929" priority="4561">
      <formula>IF(RIGHT(TEXT(AE458,"0.#"),1)=".",FALSE,TRUE)</formula>
    </cfRule>
    <cfRule type="expression" dxfId="1928" priority="4562">
      <formula>IF(RIGHT(TEXT(AE458,"0.#"),1)=".",TRUE,FALSE)</formula>
    </cfRule>
  </conditionalFormatting>
  <conditionalFormatting sqref="AM460">
    <cfRule type="expression" dxfId="1927" priority="4551">
      <formula>IF(RIGHT(TEXT(AM460,"0.#"),1)=".",FALSE,TRUE)</formula>
    </cfRule>
    <cfRule type="expression" dxfId="1926" priority="4552">
      <formula>IF(RIGHT(TEXT(AM460,"0.#"),1)=".",TRUE,FALSE)</formula>
    </cfRule>
  </conditionalFormatting>
  <conditionalFormatting sqref="AE459">
    <cfRule type="expression" dxfId="1925" priority="4559">
      <formula>IF(RIGHT(TEXT(AE459,"0.#"),1)=".",FALSE,TRUE)</formula>
    </cfRule>
    <cfRule type="expression" dxfId="1924" priority="4560">
      <formula>IF(RIGHT(TEXT(AE459,"0.#"),1)=".",TRUE,FALSE)</formula>
    </cfRule>
  </conditionalFormatting>
  <conditionalFormatting sqref="AE460">
    <cfRule type="expression" dxfId="1923" priority="4557">
      <formula>IF(RIGHT(TEXT(AE460,"0.#"),1)=".",FALSE,TRUE)</formula>
    </cfRule>
    <cfRule type="expression" dxfId="1922" priority="4558">
      <formula>IF(RIGHT(TEXT(AE460,"0.#"),1)=".",TRUE,FALSE)</formula>
    </cfRule>
  </conditionalFormatting>
  <conditionalFormatting sqref="AM458">
    <cfRule type="expression" dxfId="1921" priority="4555">
      <formula>IF(RIGHT(TEXT(AM458,"0.#"),1)=".",FALSE,TRUE)</formula>
    </cfRule>
    <cfRule type="expression" dxfId="1920" priority="4556">
      <formula>IF(RIGHT(TEXT(AM458,"0.#"),1)=".",TRUE,FALSE)</formula>
    </cfRule>
  </conditionalFormatting>
  <conditionalFormatting sqref="AM459">
    <cfRule type="expression" dxfId="1919" priority="4553">
      <formula>IF(RIGHT(TEXT(AM459,"0.#"),1)=".",FALSE,TRUE)</formula>
    </cfRule>
    <cfRule type="expression" dxfId="1918" priority="4554">
      <formula>IF(RIGHT(TEXT(AM459,"0.#"),1)=".",TRUE,FALSE)</formula>
    </cfRule>
  </conditionalFormatting>
  <conditionalFormatting sqref="AU458">
    <cfRule type="expression" dxfId="1917" priority="4549">
      <formula>IF(RIGHT(TEXT(AU458,"0.#"),1)=".",FALSE,TRUE)</formula>
    </cfRule>
    <cfRule type="expression" dxfId="1916" priority="4550">
      <formula>IF(RIGHT(TEXT(AU458,"0.#"),1)=".",TRUE,FALSE)</formula>
    </cfRule>
  </conditionalFormatting>
  <conditionalFormatting sqref="AU459">
    <cfRule type="expression" dxfId="1915" priority="4547">
      <formula>IF(RIGHT(TEXT(AU459,"0.#"),1)=".",FALSE,TRUE)</formula>
    </cfRule>
    <cfRule type="expression" dxfId="1914" priority="4548">
      <formula>IF(RIGHT(TEXT(AU459,"0.#"),1)=".",TRUE,FALSE)</formula>
    </cfRule>
  </conditionalFormatting>
  <conditionalFormatting sqref="AU460">
    <cfRule type="expression" dxfId="1913" priority="4545">
      <formula>IF(RIGHT(TEXT(AU460,"0.#"),1)=".",FALSE,TRUE)</formula>
    </cfRule>
    <cfRule type="expression" dxfId="1912" priority="4546">
      <formula>IF(RIGHT(TEXT(AU460,"0.#"),1)=".",TRUE,FALSE)</formula>
    </cfRule>
  </conditionalFormatting>
  <conditionalFormatting sqref="AI460">
    <cfRule type="expression" dxfId="1911" priority="4539">
      <formula>IF(RIGHT(TEXT(AI460,"0.#"),1)=".",FALSE,TRUE)</formula>
    </cfRule>
    <cfRule type="expression" dxfId="1910" priority="4540">
      <formula>IF(RIGHT(TEXT(AI460,"0.#"),1)=".",TRUE,FALSE)</formula>
    </cfRule>
  </conditionalFormatting>
  <conditionalFormatting sqref="AI458">
    <cfRule type="expression" dxfId="1909" priority="4543">
      <formula>IF(RIGHT(TEXT(AI458,"0.#"),1)=".",FALSE,TRUE)</formula>
    </cfRule>
    <cfRule type="expression" dxfId="1908" priority="4544">
      <formula>IF(RIGHT(TEXT(AI458,"0.#"),1)=".",TRUE,FALSE)</formula>
    </cfRule>
  </conditionalFormatting>
  <conditionalFormatting sqref="AI459">
    <cfRule type="expression" dxfId="1907" priority="4541">
      <formula>IF(RIGHT(TEXT(AI459,"0.#"),1)=".",FALSE,TRUE)</formula>
    </cfRule>
    <cfRule type="expression" dxfId="1906" priority="4542">
      <formula>IF(RIGHT(TEXT(AI459,"0.#"),1)=".",TRUE,FALSE)</formula>
    </cfRule>
  </conditionalFormatting>
  <conditionalFormatting sqref="AQ459">
    <cfRule type="expression" dxfId="1905" priority="4537">
      <formula>IF(RIGHT(TEXT(AQ459,"0.#"),1)=".",FALSE,TRUE)</formula>
    </cfRule>
    <cfRule type="expression" dxfId="1904" priority="4538">
      <formula>IF(RIGHT(TEXT(AQ459,"0.#"),1)=".",TRUE,FALSE)</formula>
    </cfRule>
  </conditionalFormatting>
  <conditionalFormatting sqref="AQ460">
    <cfRule type="expression" dxfId="1903" priority="4535">
      <formula>IF(RIGHT(TEXT(AQ460,"0.#"),1)=".",FALSE,TRUE)</formula>
    </cfRule>
    <cfRule type="expression" dxfId="1902" priority="4536">
      <formula>IF(RIGHT(TEXT(AQ460,"0.#"),1)=".",TRUE,FALSE)</formula>
    </cfRule>
  </conditionalFormatting>
  <conditionalFormatting sqref="AQ458">
    <cfRule type="expression" dxfId="1901" priority="4533">
      <formula>IF(RIGHT(TEXT(AQ458,"0.#"),1)=".",FALSE,TRUE)</formula>
    </cfRule>
    <cfRule type="expression" dxfId="1900" priority="4534">
      <formula>IF(RIGHT(TEXT(AQ458,"0.#"),1)=".",TRUE,FALSE)</formula>
    </cfRule>
  </conditionalFormatting>
  <conditionalFormatting sqref="AE120 AM120">
    <cfRule type="expression" dxfId="1899" priority="3211">
      <formula>IF(RIGHT(TEXT(AE120,"0.#"),1)=".",FALSE,TRUE)</formula>
    </cfRule>
    <cfRule type="expression" dxfId="1898" priority="3212">
      <formula>IF(RIGHT(TEXT(AE120,"0.#"),1)=".",TRUE,FALSE)</formula>
    </cfRule>
  </conditionalFormatting>
  <conditionalFormatting sqref="AI126">
    <cfRule type="expression" dxfId="1897" priority="3201">
      <formula>IF(RIGHT(TEXT(AI126,"0.#"),1)=".",FALSE,TRUE)</formula>
    </cfRule>
    <cfRule type="expression" dxfId="1896" priority="3202">
      <formula>IF(RIGHT(TEXT(AI126,"0.#"),1)=".",TRUE,FALSE)</formula>
    </cfRule>
  </conditionalFormatting>
  <conditionalFormatting sqref="AI120">
    <cfRule type="expression" dxfId="1895" priority="3209">
      <formula>IF(RIGHT(TEXT(AI120,"0.#"),1)=".",FALSE,TRUE)</formula>
    </cfRule>
    <cfRule type="expression" dxfId="1894" priority="3210">
      <formula>IF(RIGHT(TEXT(AI120,"0.#"),1)=".",TRUE,FALSE)</formula>
    </cfRule>
  </conditionalFormatting>
  <conditionalFormatting sqref="AE123 AM123">
    <cfRule type="expression" dxfId="1893" priority="3207">
      <formula>IF(RIGHT(TEXT(AE123,"0.#"),1)=".",FALSE,TRUE)</formula>
    </cfRule>
    <cfRule type="expression" dxfId="1892" priority="3208">
      <formula>IF(RIGHT(TEXT(AE123,"0.#"),1)=".",TRUE,FALSE)</formula>
    </cfRule>
  </conditionalFormatting>
  <conditionalFormatting sqref="AI123">
    <cfRule type="expression" dxfId="1891" priority="3205">
      <formula>IF(RIGHT(TEXT(AI123,"0.#"),1)=".",FALSE,TRUE)</formula>
    </cfRule>
    <cfRule type="expression" dxfId="1890" priority="3206">
      <formula>IF(RIGHT(TEXT(AI123,"0.#"),1)=".",TRUE,FALSE)</formula>
    </cfRule>
  </conditionalFormatting>
  <conditionalFormatting sqref="AE126 AM126">
    <cfRule type="expression" dxfId="1889" priority="3203">
      <formula>IF(RIGHT(TEXT(AE126,"0.#"),1)=".",FALSE,TRUE)</formula>
    </cfRule>
    <cfRule type="expression" dxfId="1888" priority="3204">
      <formula>IF(RIGHT(TEXT(AE126,"0.#"),1)=".",TRUE,FALSE)</formula>
    </cfRule>
  </conditionalFormatting>
  <conditionalFormatting sqref="AE129 AM129">
    <cfRule type="expression" dxfId="1887" priority="3199">
      <formula>IF(RIGHT(TEXT(AE129,"0.#"),1)=".",FALSE,TRUE)</formula>
    </cfRule>
    <cfRule type="expression" dxfId="1886" priority="3200">
      <formula>IF(RIGHT(TEXT(AE129,"0.#"),1)=".",TRUE,FALSE)</formula>
    </cfRule>
  </conditionalFormatting>
  <conditionalFormatting sqref="AI129">
    <cfRule type="expression" dxfId="1885" priority="3197">
      <formula>IF(RIGHT(TEXT(AI129,"0.#"),1)=".",FALSE,TRUE)</formula>
    </cfRule>
    <cfRule type="expression" dxfId="1884" priority="3198">
      <formula>IF(RIGHT(TEXT(AI129,"0.#"),1)=".",TRUE,FALSE)</formula>
    </cfRule>
  </conditionalFormatting>
  <conditionalFormatting sqref="Y847:Y850 Y855:Y871">
    <cfRule type="expression" dxfId="1883" priority="3195">
      <formula>IF(RIGHT(TEXT(Y847,"0.#"),1)=".",FALSE,TRUE)</formula>
    </cfRule>
    <cfRule type="expression" dxfId="1882" priority="3196">
      <formula>IF(RIGHT(TEXT(Y847,"0.#"),1)=".",TRUE,FALSE)</formula>
    </cfRule>
  </conditionalFormatting>
  <conditionalFormatting sqref="AU518">
    <cfRule type="expression" dxfId="1881" priority="1705">
      <formula>IF(RIGHT(TEXT(AU518,"0.#"),1)=".",FALSE,TRUE)</formula>
    </cfRule>
    <cfRule type="expression" dxfId="1880" priority="1706">
      <formula>IF(RIGHT(TEXT(AU518,"0.#"),1)=".",TRUE,FALSE)</formula>
    </cfRule>
  </conditionalFormatting>
  <conditionalFormatting sqref="AQ551">
    <cfRule type="expression" dxfId="1879" priority="1481">
      <formula>IF(RIGHT(TEXT(AQ551,"0.#"),1)=".",FALSE,TRUE)</formula>
    </cfRule>
    <cfRule type="expression" dxfId="1878" priority="1482">
      <formula>IF(RIGHT(TEXT(AQ551,"0.#"),1)=".",TRUE,FALSE)</formula>
    </cfRule>
  </conditionalFormatting>
  <conditionalFormatting sqref="AE556">
    <cfRule type="expression" dxfId="1877" priority="1479">
      <formula>IF(RIGHT(TEXT(AE556,"0.#"),1)=".",FALSE,TRUE)</formula>
    </cfRule>
    <cfRule type="expression" dxfId="1876" priority="1480">
      <formula>IF(RIGHT(TEXT(AE556,"0.#"),1)=".",TRUE,FALSE)</formula>
    </cfRule>
  </conditionalFormatting>
  <conditionalFormatting sqref="AE557">
    <cfRule type="expression" dxfId="1875" priority="1477">
      <formula>IF(RIGHT(TEXT(AE557,"0.#"),1)=".",FALSE,TRUE)</formula>
    </cfRule>
    <cfRule type="expression" dxfId="1874" priority="1478">
      <formula>IF(RIGHT(TEXT(AE557,"0.#"),1)=".",TRUE,FALSE)</formula>
    </cfRule>
  </conditionalFormatting>
  <conditionalFormatting sqref="AE558">
    <cfRule type="expression" dxfId="1873" priority="1475">
      <formula>IF(RIGHT(TEXT(AE558,"0.#"),1)=".",FALSE,TRUE)</formula>
    </cfRule>
    <cfRule type="expression" dxfId="1872" priority="1476">
      <formula>IF(RIGHT(TEXT(AE558,"0.#"),1)=".",TRUE,FALSE)</formula>
    </cfRule>
  </conditionalFormatting>
  <conditionalFormatting sqref="AU556">
    <cfRule type="expression" dxfId="1871" priority="1467">
      <formula>IF(RIGHT(TEXT(AU556,"0.#"),1)=".",FALSE,TRUE)</formula>
    </cfRule>
    <cfRule type="expression" dxfId="1870" priority="1468">
      <formula>IF(RIGHT(TEXT(AU556,"0.#"),1)=".",TRUE,FALSE)</formula>
    </cfRule>
  </conditionalFormatting>
  <conditionalFormatting sqref="AU557">
    <cfRule type="expression" dxfId="1869" priority="1465">
      <formula>IF(RIGHT(TEXT(AU557,"0.#"),1)=".",FALSE,TRUE)</formula>
    </cfRule>
    <cfRule type="expression" dxfId="1868" priority="1466">
      <formula>IF(RIGHT(TEXT(AU557,"0.#"),1)=".",TRUE,FALSE)</formula>
    </cfRule>
  </conditionalFormatting>
  <conditionalFormatting sqref="AU558">
    <cfRule type="expression" dxfId="1867" priority="1463">
      <formula>IF(RIGHT(TEXT(AU558,"0.#"),1)=".",FALSE,TRUE)</formula>
    </cfRule>
    <cfRule type="expression" dxfId="1866" priority="1464">
      <formula>IF(RIGHT(TEXT(AU558,"0.#"),1)=".",TRUE,FALSE)</formula>
    </cfRule>
  </conditionalFormatting>
  <conditionalFormatting sqref="AQ557">
    <cfRule type="expression" dxfId="1865" priority="1455">
      <formula>IF(RIGHT(TEXT(AQ557,"0.#"),1)=".",FALSE,TRUE)</formula>
    </cfRule>
    <cfRule type="expression" dxfId="1864" priority="1456">
      <formula>IF(RIGHT(TEXT(AQ557,"0.#"),1)=".",TRUE,FALSE)</formula>
    </cfRule>
  </conditionalFormatting>
  <conditionalFormatting sqref="AQ558">
    <cfRule type="expression" dxfId="1863" priority="1453">
      <formula>IF(RIGHT(TEXT(AQ558,"0.#"),1)=".",FALSE,TRUE)</formula>
    </cfRule>
    <cfRule type="expression" dxfId="1862" priority="1454">
      <formula>IF(RIGHT(TEXT(AQ558,"0.#"),1)=".",TRUE,FALSE)</formula>
    </cfRule>
  </conditionalFormatting>
  <conditionalFormatting sqref="AQ556">
    <cfRule type="expression" dxfId="1861" priority="1451">
      <formula>IF(RIGHT(TEXT(AQ556,"0.#"),1)=".",FALSE,TRUE)</formula>
    </cfRule>
    <cfRule type="expression" dxfId="1860" priority="1452">
      <formula>IF(RIGHT(TEXT(AQ556,"0.#"),1)=".",TRUE,FALSE)</formula>
    </cfRule>
  </conditionalFormatting>
  <conditionalFormatting sqref="AE561">
    <cfRule type="expression" dxfId="1859" priority="1449">
      <formula>IF(RIGHT(TEXT(AE561,"0.#"),1)=".",FALSE,TRUE)</formula>
    </cfRule>
    <cfRule type="expression" dxfId="1858" priority="1450">
      <formula>IF(RIGHT(TEXT(AE561,"0.#"),1)=".",TRUE,FALSE)</formula>
    </cfRule>
  </conditionalFormatting>
  <conditionalFormatting sqref="AE562">
    <cfRule type="expression" dxfId="1857" priority="1447">
      <formula>IF(RIGHT(TEXT(AE562,"0.#"),1)=".",FALSE,TRUE)</formula>
    </cfRule>
    <cfRule type="expression" dxfId="1856" priority="1448">
      <formula>IF(RIGHT(TEXT(AE562,"0.#"),1)=".",TRUE,FALSE)</formula>
    </cfRule>
  </conditionalFormatting>
  <conditionalFormatting sqref="AE563">
    <cfRule type="expression" dxfId="1855" priority="1445">
      <formula>IF(RIGHT(TEXT(AE563,"0.#"),1)=".",FALSE,TRUE)</formula>
    </cfRule>
    <cfRule type="expression" dxfId="1854" priority="1446">
      <formula>IF(RIGHT(TEXT(AE563,"0.#"),1)=".",TRUE,FALSE)</formula>
    </cfRule>
  </conditionalFormatting>
  <conditionalFormatting sqref="AL1110:AO1139">
    <cfRule type="expression" dxfId="1853" priority="3101">
      <formula>IF(AND(AL1110&gt;=0, RIGHT(TEXT(AL1110,"0.#"),1)&lt;&gt;"."),TRUE,FALSE)</formula>
    </cfRule>
    <cfRule type="expression" dxfId="1852" priority="3102">
      <formula>IF(AND(AL1110&gt;=0, RIGHT(TEXT(AL1110,"0.#"),1)="."),TRUE,FALSE)</formula>
    </cfRule>
    <cfRule type="expression" dxfId="1851" priority="3103">
      <formula>IF(AND(AL1110&lt;0, RIGHT(TEXT(AL1110,"0.#"),1)&lt;&gt;"."),TRUE,FALSE)</formula>
    </cfRule>
    <cfRule type="expression" dxfId="1850" priority="3104">
      <formula>IF(AND(AL1110&lt;0, RIGHT(TEXT(AL1110,"0.#"),1)="."),TRUE,FALSE)</formula>
    </cfRule>
  </conditionalFormatting>
  <conditionalFormatting sqref="Y1110:Y1139">
    <cfRule type="expression" dxfId="1849" priority="3099">
      <formula>IF(RIGHT(TEXT(Y1110,"0.#"),1)=".",FALSE,TRUE)</formula>
    </cfRule>
    <cfRule type="expression" dxfId="1848" priority="3100">
      <formula>IF(RIGHT(TEXT(Y1110,"0.#"),1)=".",TRUE,FALSE)</formula>
    </cfRule>
  </conditionalFormatting>
  <conditionalFormatting sqref="AQ553">
    <cfRule type="expression" dxfId="1847" priority="1483">
      <formula>IF(RIGHT(TEXT(AQ553,"0.#"),1)=".",FALSE,TRUE)</formula>
    </cfRule>
    <cfRule type="expression" dxfId="1846" priority="1484">
      <formula>IF(RIGHT(TEXT(AQ553,"0.#"),1)=".",TRUE,FALSE)</formula>
    </cfRule>
  </conditionalFormatting>
  <conditionalFormatting sqref="AU552">
    <cfRule type="expression" dxfId="1845" priority="1495">
      <formula>IF(RIGHT(TEXT(AU552,"0.#"),1)=".",FALSE,TRUE)</formula>
    </cfRule>
    <cfRule type="expression" dxfId="1844" priority="1496">
      <formula>IF(RIGHT(TEXT(AU552,"0.#"),1)=".",TRUE,FALSE)</formula>
    </cfRule>
  </conditionalFormatting>
  <conditionalFormatting sqref="AE552">
    <cfRule type="expression" dxfId="1843" priority="1507">
      <formula>IF(RIGHT(TEXT(AE552,"0.#"),1)=".",FALSE,TRUE)</formula>
    </cfRule>
    <cfRule type="expression" dxfId="1842" priority="1508">
      <formula>IF(RIGHT(TEXT(AE552,"0.#"),1)=".",TRUE,FALSE)</formula>
    </cfRule>
  </conditionalFormatting>
  <conditionalFormatting sqref="AQ548">
    <cfRule type="expression" dxfId="1841" priority="1513">
      <formula>IF(RIGHT(TEXT(AQ548,"0.#"),1)=".",FALSE,TRUE)</formula>
    </cfRule>
    <cfRule type="expression" dxfId="1840" priority="1514">
      <formula>IF(RIGHT(TEXT(AQ548,"0.#"),1)=".",TRUE,FALSE)</formula>
    </cfRule>
  </conditionalFormatting>
  <conditionalFormatting sqref="Y845:Y846">
    <cfRule type="expression" dxfId="1839" priority="3051">
      <formula>IF(RIGHT(TEXT(Y845,"0.#"),1)=".",FALSE,TRUE)</formula>
    </cfRule>
    <cfRule type="expression" dxfId="1838" priority="3052">
      <formula>IF(RIGHT(TEXT(Y845,"0.#"),1)=".",TRUE,FALSE)</formula>
    </cfRule>
  </conditionalFormatting>
  <conditionalFormatting sqref="AE492">
    <cfRule type="expression" dxfId="1837" priority="1839">
      <formula>IF(RIGHT(TEXT(AE492,"0.#"),1)=".",FALSE,TRUE)</formula>
    </cfRule>
    <cfRule type="expression" dxfId="1836" priority="1840">
      <formula>IF(RIGHT(TEXT(AE492,"0.#"),1)=".",TRUE,FALSE)</formula>
    </cfRule>
  </conditionalFormatting>
  <conditionalFormatting sqref="AE493">
    <cfRule type="expression" dxfId="1835" priority="1837">
      <formula>IF(RIGHT(TEXT(AE493,"0.#"),1)=".",FALSE,TRUE)</formula>
    </cfRule>
    <cfRule type="expression" dxfId="1834" priority="1838">
      <formula>IF(RIGHT(TEXT(AE493,"0.#"),1)=".",TRUE,FALSE)</formula>
    </cfRule>
  </conditionalFormatting>
  <conditionalFormatting sqref="AE494">
    <cfRule type="expression" dxfId="1833" priority="1835">
      <formula>IF(RIGHT(TEXT(AE494,"0.#"),1)=".",FALSE,TRUE)</formula>
    </cfRule>
    <cfRule type="expression" dxfId="1832" priority="1836">
      <formula>IF(RIGHT(TEXT(AE494,"0.#"),1)=".",TRUE,FALSE)</formula>
    </cfRule>
  </conditionalFormatting>
  <conditionalFormatting sqref="AQ493">
    <cfRule type="expression" dxfId="1831" priority="1815">
      <formula>IF(RIGHT(TEXT(AQ493,"0.#"),1)=".",FALSE,TRUE)</formula>
    </cfRule>
    <cfRule type="expression" dxfId="1830" priority="1816">
      <formula>IF(RIGHT(TEXT(AQ493,"0.#"),1)=".",TRUE,FALSE)</formula>
    </cfRule>
  </conditionalFormatting>
  <conditionalFormatting sqref="AQ494">
    <cfRule type="expression" dxfId="1829" priority="1813">
      <formula>IF(RIGHT(TEXT(AQ494,"0.#"),1)=".",FALSE,TRUE)</formula>
    </cfRule>
    <cfRule type="expression" dxfId="1828" priority="1814">
      <formula>IF(RIGHT(TEXT(AQ494,"0.#"),1)=".",TRUE,FALSE)</formula>
    </cfRule>
  </conditionalFormatting>
  <conditionalFormatting sqref="AQ492">
    <cfRule type="expression" dxfId="1827" priority="1811">
      <formula>IF(RIGHT(TEXT(AQ492,"0.#"),1)=".",FALSE,TRUE)</formula>
    </cfRule>
    <cfRule type="expression" dxfId="1826" priority="1812">
      <formula>IF(RIGHT(TEXT(AQ492,"0.#"),1)=".",TRUE,FALSE)</formula>
    </cfRule>
  </conditionalFormatting>
  <conditionalFormatting sqref="AU494">
    <cfRule type="expression" dxfId="1825" priority="1823">
      <formula>IF(RIGHT(TEXT(AU494,"0.#"),1)=".",FALSE,TRUE)</formula>
    </cfRule>
    <cfRule type="expression" dxfId="1824" priority="1824">
      <formula>IF(RIGHT(TEXT(AU494,"0.#"),1)=".",TRUE,FALSE)</formula>
    </cfRule>
  </conditionalFormatting>
  <conditionalFormatting sqref="AU492">
    <cfRule type="expression" dxfId="1823" priority="1827">
      <formula>IF(RIGHT(TEXT(AU492,"0.#"),1)=".",FALSE,TRUE)</formula>
    </cfRule>
    <cfRule type="expression" dxfId="1822" priority="1828">
      <formula>IF(RIGHT(TEXT(AU492,"0.#"),1)=".",TRUE,FALSE)</formula>
    </cfRule>
  </conditionalFormatting>
  <conditionalFormatting sqref="AU493">
    <cfRule type="expression" dxfId="1821" priority="1825">
      <formula>IF(RIGHT(TEXT(AU493,"0.#"),1)=".",FALSE,TRUE)</formula>
    </cfRule>
    <cfRule type="expression" dxfId="1820" priority="1826">
      <formula>IF(RIGHT(TEXT(AU493,"0.#"),1)=".",TRUE,FALSE)</formula>
    </cfRule>
  </conditionalFormatting>
  <conditionalFormatting sqref="AU583">
    <cfRule type="expression" dxfId="1819" priority="1343">
      <formula>IF(RIGHT(TEXT(AU583,"0.#"),1)=".",FALSE,TRUE)</formula>
    </cfRule>
    <cfRule type="expression" dxfId="1818" priority="1344">
      <formula>IF(RIGHT(TEXT(AU583,"0.#"),1)=".",TRUE,FALSE)</formula>
    </cfRule>
  </conditionalFormatting>
  <conditionalFormatting sqref="AU582">
    <cfRule type="expression" dxfId="1817" priority="1345">
      <formula>IF(RIGHT(TEXT(AU582,"0.#"),1)=".",FALSE,TRUE)</formula>
    </cfRule>
    <cfRule type="expression" dxfId="1816" priority="1346">
      <formula>IF(RIGHT(TEXT(AU582,"0.#"),1)=".",TRUE,FALSE)</formula>
    </cfRule>
  </conditionalFormatting>
  <conditionalFormatting sqref="AE499">
    <cfRule type="expression" dxfId="1815" priority="1805">
      <formula>IF(RIGHT(TEXT(AE499,"0.#"),1)=".",FALSE,TRUE)</formula>
    </cfRule>
    <cfRule type="expression" dxfId="1814" priority="1806">
      <formula>IF(RIGHT(TEXT(AE499,"0.#"),1)=".",TRUE,FALSE)</formula>
    </cfRule>
  </conditionalFormatting>
  <conditionalFormatting sqref="AE497">
    <cfRule type="expression" dxfId="1813" priority="1809">
      <formula>IF(RIGHT(TEXT(AE497,"0.#"),1)=".",FALSE,TRUE)</formula>
    </cfRule>
    <cfRule type="expression" dxfId="1812" priority="1810">
      <formula>IF(RIGHT(TEXT(AE497,"0.#"),1)=".",TRUE,FALSE)</formula>
    </cfRule>
  </conditionalFormatting>
  <conditionalFormatting sqref="AE498">
    <cfRule type="expression" dxfId="1811" priority="1807">
      <formula>IF(RIGHT(TEXT(AE498,"0.#"),1)=".",FALSE,TRUE)</formula>
    </cfRule>
    <cfRule type="expression" dxfId="1810" priority="1808">
      <formula>IF(RIGHT(TEXT(AE498,"0.#"),1)=".",TRUE,FALSE)</formula>
    </cfRule>
  </conditionalFormatting>
  <conditionalFormatting sqref="AU499">
    <cfRule type="expression" dxfId="1809" priority="1793">
      <formula>IF(RIGHT(TEXT(AU499,"0.#"),1)=".",FALSE,TRUE)</formula>
    </cfRule>
    <cfRule type="expression" dxfId="1808" priority="1794">
      <formula>IF(RIGHT(TEXT(AU499,"0.#"),1)=".",TRUE,FALSE)</formula>
    </cfRule>
  </conditionalFormatting>
  <conditionalFormatting sqref="AU497">
    <cfRule type="expression" dxfId="1807" priority="1797">
      <formula>IF(RIGHT(TEXT(AU497,"0.#"),1)=".",FALSE,TRUE)</formula>
    </cfRule>
    <cfRule type="expression" dxfId="1806" priority="1798">
      <formula>IF(RIGHT(TEXT(AU497,"0.#"),1)=".",TRUE,FALSE)</formula>
    </cfRule>
  </conditionalFormatting>
  <conditionalFormatting sqref="AU498">
    <cfRule type="expression" dxfId="1805" priority="1795">
      <formula>IF(RIGHT(TEXT(AU498,"0.#"),1)=".",FALSE,TRUE)</formula>
    </cfRule>
    <cfRule type="expression" dxfId="1804" priority="1796">
      <formula>IF(RIGHT(TEXT(AU498,"0.#"),1)=".",TRUE,FALSE)</formula>
    </cfRule>
  </conditionalFormatting>
  <conditionalFormatting sqref="AQ497">
    <cfRule type="expression" dxfId="1803" priority="1781">
      <formula>IF(RIGHT(TEXT(AQ497,"0.#"),1)=".",FALSE,TRUE)</formula>
    </cfRule>
    <cfRule type="expression" dxfId="1802" priority="1782">
      <formula>IF(RIGHT(TEXT(AQ497,"0.#"),1)=".",TRUE,FALSE)</formula>
    </cfRule>
  </conditionalFormatting>
  <conditionalFormatting sqref="AQ498">
    <cfRule type="expression" dxfId="1801" priority="1785">
      <formula>IF(RIGHT(TEXT(AQ498,"0.#"),1)=".",FALSE,TRUE)</formula>
    </cfRule>
    <cfRule type="expression" dxfId="1800" priority="1786">
      <formula>IF(RIGHT(TEXT(AQ498,"0.#"),1)=".",TRUE,FALSE)</formula>
    </cfRule>
  </conditionalFormatting>
  <conditionalFormatting sqref="AQ499">
    <cfRule type="expression" dxfId="1799" priority="1783">
      <formula>IF(RIGHT(TEXT(AQ499,"0.#"),1)=".",FALSE,TRUE)</formula>
    </cfRule>
    <cfRule type="expression" dxfId="1798" priority="1784">
      <formula>IF(RIGHT(TEXT(AQ499,"0.#"),1)=".",TRUE,FALSE)</formula>
    </cfRule>
  </conditionalFormatting>
  <conditionalFormatting sqref="AE504">
    <cfRule type="expression" dxfId="1797" priority="1775">
      <formula>IF(RIGHT(TEXT(AE504,"0.#"),1)=".",FALSE,TRUE)</formula>
    </cfRule>
    <cfRule type="expression" dxfId="1796" priority="1776">
      <formula>IF(RIGHT(TEXT(AE504,"0.#"),1)=".",TRUE,FALSE)</formula>
    </cfRule>
  </conditionalFormatting>
  <conditionalFormatting sqref="AE502">
    <cfRule type="expression" dxfId="1795" priority="1779">
      <formula>IF(RIGHT(TEXT(AE502,"0.#"),1)=".",FALSE,TRUE)</formula>
    </cfRule>
    <cfRule type="expression" dxfId="1794" priority="1780">
      <formula>IF(RIGHT(TEXT(AE502,"0.#"),1)=".",TRUE,FALSE)</formula>
    </cfRule>
  </conditionalFormatting>
  <conditionalFormatting sqref="AE503">
    <cfRule type="expression" dxfId="1793" priority="1777">
      <formula>IF(RIGHT(TEXT(AE503,"0.#"),1)=".",FALSE,TRUE)</formula>
    </cfRule>
    <cfRule type="expression" dxfId="1792" priority="1778">
      <formula>IF(RIGHT(TEXT(AE503,"0.#"),1)=".",TRUE,FALSE)</formula>
    </cfRule>
  </conditionalFormatting>
  <conditionalFormatting sqref="AU504">
    <cfRule type="expression" dxfId="1791" priority="1763">
      <formula>IF(RIGHT(TEXT(AU504,"0.#"),1)=".",FALSE,TRUE)</formula>
    </cfRule>
    <cfRule type="expression" dxfId="1790" priority="1764">
      <formula>IF(RIGHT(TEXT(AU504,"0.#"),1)=".",TRUE,FALSE)</formula>
    </cfRule>
  </conditionalFormatting>
  <conditionalFormatting sqref="AU502">
    <cfRule type="expression" dxfId="1789" priority="1767">
      <formula>IF(RIGHT(TEXT(AU502,"0.#"),1)=".",FALSE,TRUE)</formula>
    </cfRule>
    <cfRule type="expression" dxfId="1788" priority="1768">
      <formula>IF(RIGHT(TEXT(AU502,"0.#"),1)=".",TRUE,FALSE)</formula>
    </cfRule>
  </conditionalFormatting>
  <conditionalFormatting sqref="AU503">
    <cfRule type="expression" dxfId="1787" priority="1765">
      <formula>IF(RIGHT(TEXT(AU503,"0.#"),1)=".",FALSE,TRUE)</formula>
    </cfRule>
    <cfRule type="expression" dxfId="1786" priority="1766">
      <formula>IF(RIGHT(TEXT(AU503,"0.#"),1)=".",TRUE,FALSE)</formula>
    </cfRule>
  </conditionalFormatting>
  <conditionalFormatting sqref="AQ502">
    <cfRule type="expression" dxfId="1785" priority="1751">
      <formula>IF(RIGHT(TEXT(AQ502,"0.#"),1)=".",FALSE,TRUE)</formula>
    </cfRule>
    <cfRule type="expression" dxfId="1784" priority="1752">
      <formula>IF(RIGHT(TEXT(AQ502,"0.#"),1)=".",TRUE,FALSE)</formula>
    </cfRule>
  </conditionalFormatting>
  <conditionalFormatting sqref="AQ503">
    <cfRule type="expression" dxfId="1783" priority="1755">
      <formula>IF(RIGHT(TEXT(AQ503,"0.#"),1)=".",FALSE,TRUE)</formula>
    </cfRule>
    <cfRule type="expression" dxfId="1782" priority="1756">
      <formula>IF(RIGHT(TEXT(AQ503,"0.#"),1)=".",TRUE,FALSE)</formula>
    </cfRule>
  </conditionalFormatting>
  <conditionalFormatting sqref="AQ504">
    <cfRule type="expression" dxfId="1781" priority="1753">
      <formula>IF(RIGHT(TEXT(AQ504,"0.#"),1)=".",FALSE,TRUE)</formula>
    </cfRule>
    <cfRule type="expression" dxfId="1780" priority="1754">
      <formula>IF(RIGHT(TEXT(AQ504,"0.#"),1)=".",TRUE,FALSE)</formula>
    </cfRule>
  </conditionalFormatting>
  <conditionalFormatting sqref="AE509">
    <cfRule type="expression" dxfId="1779" priority="1745">
      <formula>IF(RIGHT(TEXT(AE509,"0.#"),1)=".",FALSE,TRUE)</formula>
    </cfRule>
    <cfRule type="expression" dxfId="1778" priority="1746">
      <formula>IF(RIGHT(TEXT(AE509,"0.#"),1)=".",TRUE,FALSE)</formula>
    </cfRule>
  </conditionalFormatting>
  <conditionalFormatting sqref="AE507">
    <cfRule type="expression" dxfId="1777" priority="1749">
      <formula>IF(RIGHT(TEXT(AE507,"0.#"),1)=".",FALSE,TRUE)</formula>
    </cfRule>
    <cfRule type="expression" dxfId="1776" priority="1750">
      <formula>IF(RIGHT(TEXT(AE507,"0.#"),1)=".",TRUE,FALSE)</formula>
    </cfRule>
  </conditionalFormatting>
  <conditionalFormatting sqref="AE508">
    <cfRule type="expression" dxfId="1775" priority="1747">
      <formula>IF(RIGHT(TEXT(AE508,"0.#"),1)=".",FALSE,TRUE)</formula>
    </cfRule>
    <cfRule type="expression" dxfId="1774" priority="1748">
      <formula>IF(RIGHT(TEXT(AE508,"0.#"),1)=".",TRUE,FALSE)</formula>
    </cfRule>
  </conditionalFormatting>
  <conditionalFormatting sqref="AU509">
    <cfRule type="expression" dxfId="1773" priority="1733">
      <formula>IF(RIGHT(TEXT(AU509,"0.#"),1)=".",FALSE,TRUE)</formula>
    </cfRule>
    <cfRule type="expression" dxfId="1772" priority="1734">
      <formula>IF(RIGHT(TEXT(AU509,"0.#"),1)=".",TRUE,FALSE)</formula>
    </cfRule>
  </conditionalFormatting>
  <conditionalFormatting sqref="AU507">
    <cfRule type="expression" dxfId="1771" priority="1737">
      <formula>IF(RIGHT(TEXT(AU507,"0.#"),1)=".",FALSE,TRUE)</formula>
    </cfRule>
    <cfRule type="expression" dxfId="1770" priority="1738">
      <formula>IF(RIGHT(TEXT(AU507,"0.#"),1)=".",TRUE,FALSE)</formula>
    </cfRule>
  </conditionalFormatting>
  <conditionalFormatting sqref="AU508">
    <cfRule type="expression" dxfId="1769" priority="1735">
      <formula>IF(RIGHT(TEXT(AU508,"0.#"),1)=".",FALSE,TRUE)</formula>
    </cfRule>
    <cfRule type="expression" dxfId="1768" priority="1736">
      <formula>IF(RIGHT(TEXT(AU508,"0.#"),1)=".",TRUE,FALSE)</formula>
    </cfRule>
  </conditionalFormatting>
  <conditionalFormatting sqref="AQ507">
    <cfRule type="expression" dxfId="1767" priority="1721">
      <formula>IF(RIGHT(TEXT(AQ507,"0.#"),1)=".",FALSE,TRUE)</formula>
    </cfRule>
    <cfRule type="expression" dxfId="1766" priority="1722">
      <formula>IF(RIGHT(TEXT(AQ507,"0.#"),1)=".",TRUE,FALSE)</formula>
    </cfRule>
  </conditionalFormatting>
  <conditionalFormatting sqref="AQ508">
    <cfRule type="expression" dxfId="1765" priority="1725">
      <formula>IF(RIGHT(TEXT(AQ508,"0.#"),1)=".",FALSE,TRUE)</formula>
    </cfRule>
    <cfRule type="expression" dxfId="1764" priority="1726">
      <formula>IF(RIGHT(TEXT(AQ508,"0.#"),1)=".",TRUE,FALSE)</formula>
    </cfRule>
  </conditionalFormatting>
  <conditionalFormatting sqref="AQ509">
    <cfRule type="expression" dxfId="1763" priority="1723">
      <formula>IF(RIGHT(TEXT(AQ509,"0.#"),1)=".",FALSE,TRUE)</formula>
    </cfRule>
    <cfRule type="expression" dxfId="1762" priority="1724">
      <formula>IF(RIGHT(TEXT(AQ509,"0.#"),1)=".",TRUE,FALSE)</formula>
    </cfRule>
  </conditionalFormatting>
  <conditionalFormatting sqref="AE465">
    <cfRule type="expression" dxfId="1761" priority="2015">
      <formula>IF(RIGHT(TEXT(AE465,"0.#"),1)=".",FALSE,TRUE)</formula>
    </cfRule>
    <cfRule type="expression" dxfId="1760" priority="2016">
      <formula>IF(RIGHT(TEXT(AE465,"0.#"),1)=".",TRUE,FALSE)</formula>
    </cfRule>
  </conditionalFormatting>
  <conditionalFormatting sqref="AE463">
    <cfRule type="expression" dxfId="1759" priority="2019">
      <formula>IF(RIGHT(TEXT(AE463,"0.#"),1)=".",FALSE,TRUE)</formula>
    </cfRule>
    <cfRule type="expression" dxfId="1758" priority="2020">
      <formula>IF(RIGHT(TEXT(AE463,"0.#"),1)=".",TRUE,FALSE)</formula>
    </cfRule>
  </conditionalFormatting>
  <conditionalFormatting sqref="AE464">
    <cfRule type="expression" dxfId="1757" priority="2017">
      <formula>IF(RIGHT(TEXT(AE464,"0.#"),1)=".",FALSE,TRUE)</formula>
    </cfRule>
    <cfRule type="expression" dxfId="1756" priority="2018">
      <formula>IF(RIGHT(TEXT(AE464,"0.#"),1)=".",TRUE,FALSE)</formula>
    </cfRule>
  </conditionalFormatting>
  <conditionalFormatting sqref="AM465">
    <cfRule type="expression" dxfId="1755" priority="2009">
      <formula>IF(RIGHT(TEXT(AM465,"0.#"),1)=".",FALSE,TRUE)</formula>
    </cfRule>
    <cfRule type="expression" dxfId="1754" priority="2010">
      <formula>IF(RIGHT(TEXT(AM465,"0.#"),1)=".",TRUE,FALSE)</formula>
    </cfRule>
  </conditionalFormatting>
  <conditionalFormatting sqref="AM463">
    <cfRule type="expression" dxfId="1753" priority="2013">
      <formula>IF(RIGHT(TEXT(AM463,"0.#"),1)=".",FALSE,TRUE)</formula>
    </cfRule>
    <cfRule type="expression" dxfId="1752" priority="2014">
      <formula>IF(RIGHT(TEXT(AM463,"0.#"),1)=".",TRUE,FALSE)</formula>
    </cfRule>
  </conditionalFormatting>
  <conditionalFormatting sqref="AM464">
    <cfRule type="expression" dxfId="1751" priority="2011">
      <formula>IF(RIGHT(TEXT(AM464,"0.#"),1)=".",FALSE,TRUE)</formula>
    </cfRule>
    <cfRule type="expression" dxfId="1750" priority="2012">
      <formula>IF(RIGHT(TEXT(AM464,"0.#"),1)=".",TRUE,FALSE)</formula>
    </cfRule>
  </conditionalFormatting>
  <conditionalFormatting sqref="AU465">
    <cfRule type="expression" dxfId="1749" priority="2003">
      <formula>IF(RIGHT(TEXT(AU465,"0.#"),1)=".",FALSE,TRUE)</formula>
    </cfRule>
    <cfRule type="expression" dxfId="1748" priority="2004">
      <formula>IF(RIGHT(TEXT(AU465,"0.#"),1)=".",TRUE,FALSE)</formula>
    </cfRule>
  </conditionalFormatting>
  <conditionalFormatting sqref="AU463">
    <cfRule type="expression" dxfId="1747" priority="2007">
      <formula>IF(RIGHT(TEXT(AU463,"0.#"),1)=".",FALSE,TRUE)</formula>
    </cfRule>
    <cfRule type="expression" dxfId="1746" priority="2008">
      <formula>IF(RIGHT(TEXT(AU463,"0.#"),1)=".",TRUE,FALSE)</formula>
    </cfRule>
  </conditionalFormatting>
  <conditionalFormatting sqref="AU464">
    <cfRule type="expression" dxfId="1745" priority="2005">
      <formula>IF(RIGHT(TEXT(AU464,"0.#"),1)=".",FALSE,TRUE)</formula>
    </cfRule>
    <cfRule type="expression" dxfId="1744" priority="2006">
      <formula>IF(RIGHT(TEXT(AU464,"0.#"),1)=".",TRUE,FALSE)</formula>
    </cfRule>
  </conditionalFormatting>
  <conditionalFormatting sqref="AI465">
    <cfRule type="expression" dxfId="1743" priority="1997">
      <formula>IF(RIGHT(TEXT(AI465,"0.#"),1)=".",FALSE,TRUE)</formula>
    </cfRule>
    <cfRule type="expression" dxfId="1742" priority="1998">
      <formula>IF(RIGHT(TEXT(AI465,"0.#"),1)=".",TRUE,FALSE)</formula>
    </cfRule>
  </conditionalFormatting>
  <conditionalFormatting sqref="AI463">
    <cfRule type="expression" dxfId="1741" priority="2001">
      <formula>IF(RIGHT(TEXT(AI463,"0.#"),1)=".",FALSE,TRUE)</formula>
    </cfRule>
    <cfRule type="expression" dxfId="1740" priority="2002">
      <formula>IF(RIGHT(TEXT(AI463,"0.#"),1)=".",TRUE,FALSE)</formula>
    </cfRule>
  </conditionalFormatting>
  <conditionalFormatting sqref="AI464">
    <cfRule type="expression" dxfId="1739" priority="1999">
      <formula>IF(RIGHT(TEXT(AI464,"0.#"),1)=".",FALSE,TRUE)</formula>
    </cfRule>
    <cfRule type="expression" dxfId="1738" priority="2000">
      <formula>IF(RIGHT(TEXT(AI464,"0.#"),1)=".",TRUE,FALSE)</formula>
    </cfRule>
  </conditionalFormatting>
  <conditionalFormatting sqref="AQ463">
    <cfRule type="expression" dxfId="1737" priority="1991">
      <formula>IF(RIGHT(TEXT(AQ463,"0.#"),1)=".",FALSE,TRUE)</formula>
    </cfRule>
    <cfRule type="expression" dxfId="1736" priority="1992">
      <formula>IF(RIGHT(TEXT(AQ463,"0.#"),1)=".",TRUE,FALSE)</formula>
    </cfRule>
  </conditionalFormatting>
  <conditionalFormatting sqref="AQ464">
    <cfRule type="expression" dxfId="1735" priority="1995">
      <formula>IF(RIGHT(TEXT(AQ464,"0.#"),1)=".",FALSE,TRUE)</formula>
    </cfRule>
    <cfRule type="expression" dxfId="1734" priority="1996">
      <formula>IF(RIGHT(TEXT(AQ464,"0.#"),1)=".",TRUE,FALSE)</formula>
    </cfRule>
  </conditionalFormatting>
  <conditionalFormatting sqref="AQ465">
    <cfRule type="expression" dxfId="1733" priority="1993">
      <formula>IF(RIGHT(TEXT(AQ465,"0.#"),1)=".",FALSE,TRUE)</formula>
    </cfRule>
    <cfRule type="expression" dxfId="1732" priority="1994">
      <formula>IF(RIGHT(TEXT(AQ465,"0.#"),1)=".",TRUE,FALSE)</formula>
    </cfRule>
  </conditionalFormatting>
  <conditionalFormatting sqref="AE470">
    <cfRule type="expression" dxfId="1731" priority="1985">
      <formula>IF(RIGHT(TEXT(AE470,"0.#"),1)=".",FALSE,TRUE)</formula>
    </cfRule>
    <cfRule type="expression" dxfId="1730" priority="1986">
      <formula>IF(RIGHT(TEXT(AE470,"0.#"),1)=".",TRUE,FALSE)</formula>
    </cfRule>
  </conditionalFormatting>
  <conditionalFormatting sqref="AE468">
    <cfRule type="expression" dxfId="1729" priority="1989">
      <formula>IF(RIGHT(TEXT(AE468,"0.#"),1)=".",FALSE,TRUE)</formula>
    </cfRule>
    <cfRule type="expression" dxfId="1728" priority="1990">
      <formula>IF(RIGHT(TEXT(AE468,"0.#"),1)=".",TRUE,FALSE)</formula>
    </cfRule>
  </conditionalFormatting>
  <conditionalFormatting sqref="AE469">
    <cfRule type="expression" dxfId="1727" priority="1987">
      <formula>IF(RIGHT(TEXT(AE469,"0.#"),1)=".",FALSE,TRUE)</formula>
    </cfRule>
    <cfRule type="expression" dxfId="1726" priority="1988">
      <formula>IF(RIGHT(TEXT(AE469,"0.#"),1)=".",TRUE,FALSE)</formula>
    </cfRule>
  </conditionalFormatting>
  <conditionalFormatting sqref="AM470">
    <cfRule type="expression" dxfId="1725" priority="1979">
      <formula>IF(RIGHT(TEXT(AM470,"0.#"),1)=".",FALSE,TRUE)</formula>
    </cfRule>
    <cfRule type="expression" dxfId="1724" priority="1980">
      <formula>IF(RIGHT(TEXT(AM470,"0.#"),1)=".",TRUE,FALSE)</formula>
    </cfRule>
  </conditionalFormatting>
  <conditionalFormatting sqref="AM468">
    <cfRule type="expression" dxfId="1723" priority="1983">
      <formula>IF(RIGHT(TEXT(AM468,"0.#"),1)=".",FALSE,TRUE)</formula>
    </cfRule>
    <cfRule type="expression" dxfId="1722" priority="1984">
      <formula>IF(RIGHT(TEXT(AM468,"0.#"),1)=".",TRUE,FALSE)</formula>
    </cfRule>
  </conditionalFormatting>
  <conditionalFormatting sqref="AM469">
    <cfRule type="expression" dxfId="1721" priority="1981">
      <formula>IF(RIGHT(TEXT(AM469,"0.#"),1)=".",FALSE,TRUE)</formula>
    </cfRule>
    <cfRule type="expression" dxfId="1720" priority="1982">
      <formula>IF(RIGHT(TEXT(AM469,"0.#"),1)=".",TRUE,FALSE)</formula>
    </cfRule>
  </conditionalFormatting>
  <conditionalFormatting sqref="AU470">
    <cfRule type="expression" dxfId="1719" priority="1973">
      <formula>IF(RIGHT(TEXT(AU470,"0.#"),1)=".",FALSE,TRUE)</formula>
    </cfRule>
    <cfRule type="expression" dxfId="1718" priority="1974">
      <formula>IF(RIGHT(TEXT(AU470,"0.#"),1)=".",TRUE,FALSE)</formula>
    </cfRule>
  </conditionalFormatting>
  <conditionalFormatting sqref="AU468">
    <cfRule type="expression" dxfId="1717" priority="1977">
      <formula>IF(RIGHT(TEXT(AU468,"0.#"),1)=".",FALSE,TRUE)</formula>
    </cfRule>
    <cfRule type="expression" dxfId="1716" priority="1978">
      <formula>IF(RIGHT(TEXT(AU468,"0.#"),1)=".",TRUE,FALSE)</formula>
    </cfRule>
  </conditionalFormatting>
  <conditionalFormatting sqref="AU469">
    <cfRule type="expression" dxfId="1715" priority="1975">
      <formula>IF(RIGHT(TEXT(AU469,"0.#"),1)=".",FALSE,TRUE)</formula>
    </cfRule>
    <cfRule type="expression" dxfId="1714" priority="1976">
      <formula>IF(RIGHT(TEXT(AU469,"0.#"),1)=".",TRUE,FALSE)</formula>
    </cfRule>
  </conditionalFormatting>
  <conditionalFormatting sqref="AI470">
    <cfRule type="expression" dxfId="1713" priority="1967">
      <formula>IF(RIGHT(TEXT(AI470,"0.#"),1)=".",FALSE,TRUE)</formula>
    </cfRule>
    <cfRule type="expression" dxfId="1712" priority="1968">
      <formula>IF(RIGHT(TEXT(AI470,"0.#"),1)=".",TRUE,FALSE)</formula>
    </cfRule>
  </conditionalFormatting>
  <conditionalFormatting sqref="AI468">
    <cfRule type="expression" dxfId="1711" priority="1971">
      <formula>IF(RIGHT(TEXT(AI468,"0.#"),1)=".",FALSE,TRUE)</formula>
    </cfRule>
    <cfRule type="expression" dxfId="1710" priority="1972">
      <formula>IF(RIGHT(TEXT(AI468,"0.#"),1)=".",TRUE,FALSE)</formula>
    </cfRule>
  </conditionalFormatting>
  <conditionalFormatting sqref="AI469">
    <cfRule type="expression" dxfId="1709" priority="1969">
      <formula>IF(RIGHT(TEXT(AI469,"0.#"),1)=".",FALSE,TRUE)</formula>
    </cfRule>
    <cfRule type="expression" dxfId="1708" priority="1970">
      <formula>IF(RIGHT(TEXT(AI469,"0.#"),1)=".",TRUE,FALSE)</formula>
    </cfRule>
  </conditionalFormatting>
  <conditionalFormatting sqref="AQ468">
    <cfRule type="expression" dxfId="1707" priority="1961">
      <formula>IF(RIGHT(TEXT(AQ468,"0.#"),1)=".",FALSE,TRUE)</formula>
    </cfRule>
    <cfRule type="expression" dxfId="1706" priority="1962">
      <formula>IF(RIGHT(TEXT(AQ468,"0.#"),1)=".",TRUE,FALSE)</formula>
    </cfRule>
  </conditionalFormatting>
  <conditionalFormatting sqref="AQ469">
    <cfRule type="expression" dxfId="1705" priority="1965">
      <formula>IF(RIGHT(TEXT(AQ469,"0.#"),1)=".",FALSE,TRUE)</formula>
    </cfRule>
    <cfRule type="expression" dxfId="1704" priority="1966">
      <formula>IF(RIGHT(TEXT(AQ469,"0.#"),1)=".",TRUE,FALSE)</formula>
    </cfRule>
  </conditionalFormatting>
  <conditionalFormatting sqref="AQ470">
    <cfRule type="expression" dxfId="1703" priority="1963">
      <formula>IF(RIGHT(TEXT(AQ470,"0.#"),1)=".",FALSE,TRUE)</formula>
    </cfRule>
    <cfRule type="expression" dxfId="1702" priority="1964">
      <formula>IF(RIGHT(TEXT(AQ470,"0.#"),1)=".",TRUE,FALSE)</formula>
    </cfRule>
  </conditionalFormatting>
  <conditionalFormatting sqref="AE475">
    <cfRule type="expression" dxfId="1701" priority="1955">
      <formula>IF(RIGHT(TEXT(AE475,"0.#"),1)=".",FALSE,TRUE)</formula>
    </cfRule>
    <cfRule type="expression" dxfId="1700" priority="1956">
      <formula>IF(RIGHT(TEXT(AE475,"0.#"),1)=".",TRUE,FALSE)</formula>
    </cfRule>
  </conditionalFormatting>
  <conditionalFormatting sqref="AE473">
    <cfRule type="expression" dxfId="1699" priority="1959">
      <formula>IF(RIGHT(TEXT(AE473,"0.#"),1)=".",FALSE,TRUE)</formula>
    </cfRule>
    <cfRule type="expression" dxfId="1698" priority="1960">
      <formula>IF(RIGHT(TEXT(AE473,"0.#"),1)=".",TRUE,FALSE)</formula>
    </cfRule>
  </conditionalFormatting>
  <conditionalFormatting sqref="AE474">
    <cfRule type="expression" dxfId="1697" priority="1957">
      <formula>IF(RIGHT(TEXT(AE474,"0.#"),1)=".",FALSE,TRUE)</formula>
    </cfRule>
    <cfRule type="expression" dxfId="1696" priority="1958">
      <formula>IF(RIGHT(TEXT(AE474,"0.#"),1)=".",TRUE,FALSE)</formula>
    </cfRule>
  </conditionalFormatting>
  <conditionalFormatting sqref="AM475">
    <cfRule type="expression" dxfId="1695" priority="1949">
      <formula>IF(RIGHT(TEXT(AM475,"0.#"),1)=".",FALSE,TRUE)</formula>
    </cfRule>
    <cfRule type="expression" dxfId="1694" priority="1950">
      <formula>IF(RIGHT(TEXT(AM475,"0.#"),1)=".",TRUE,FALSE)</formula>
    </cfRule>
  </conditionalFormatting>
  <conditionalFormatting sqref="AM473">
    <cfRule type="expression" dxfId="1693" priority="1953">
      <formula>IF(RIGHT(TEXT(AM473,"0.#"),1)=".",FALSE,TRUE)</formula>
    </cfRule>
    <cfRule type="expression" dxfId="1692" priority="1954">
      <formula>IF(RIGHT(TEXT(AM473,"0.#"),1)=".",TRUE,FALSE)</formula>
    </cfRule>
  </conditionalFormatting>
  <conditionalFormatting sqref="AM474">
    <cfRule type="expression" dxfId="1691" priority="1951">
      <formula>IF(RIGHT(TEXT(AM474,"0.#"),1)=".",FALSE,TRUE)</formula>
    </cfRule>
    <cfRule type="expression" dxfId="1690" priority="1952">
      <formula>IF(RIGHT(TEXT(AM474,"0.#"),1)=".",TRUE,FALSE)</formula>
    </cfRule>
  </conditionalFormatting>
  <conditionalFormatting sqref="AU475">
    <cfRule type="expression" dxfId="1689" priority="1943">
      <formula>IF(RIGHT(TEXT(AU475,"0.#"),1)=".",FALSE,TRUE)</formula>
    </cfRule>
    <cfRule type="expression" dxfId="1688" priority="1944">
      <formula>IF(RIGHT(TEXT(AU475,"0.#"),1)=".",TRUE,FALSE)</formula>
    </cfRule>
  </conditionalFormatting>
  <conditionalFormatting sqref="AU473">
    <cfRule type="expression" dxfId="1687" priority="1947">
      <formula>IF(RIGHT(TEXT(AU473,"0.#"),1)=".",FALSE,TRUE)</formula>
    </cfRule>
    <cfRule type="expression" dxfId="1686" priority="1948">
      <formula>IF(RIGHT(TEXT(AU473,"0.#"),1)=".",TRUE,FALSE)</formula>
    </cfRule>
  </conditionalFormatting>
  <conditionalFormatting sqref="AU474">
    <cfRule type="expression" dxfId="1685" priority="1945">
      <formula>IF(RIGHT(TEXT(AU474,"0.#"),1)=".",FALSE,TRUE)</formula>
    </cfRule>
    <cfRule type="expression" dxfId="1684" priority="1946">
      <formula>IF(RIGHT(TEXT(AU474,"0.#"),1)=".",TRUE,FALSE)</formula>
    </cfRule>
  </conditionalFormatting>
  <conditionalFormatting sqref="AI475">
    <cfRule type="expression" dxfId="1683" priority="1937">
      <formula>IF(RIGHT(TEXT(AI475,"0.#"),1)=".",FALSE,TRUE)</formula>
    </cfRule>
    <cfRule type="expression" dxfId="1682" priority="1938">
      <formula>IF(RIGHT(TEXT(AI475,"0.#"),1)=".",TRUE,FALSE)</formula>
    </cfRule>
  </conditionalFormatting>
  <conditionalFormatting sqref="AI473">
    <cfRule type="expression" dxfId="1681" priority="1941">
      <formula>IF(RIGHT(TEXT(AI473,"0.#"),1)=".",FALSE,TRUE)</formula>
    </cfRule>
    <cfRule type="expression" dxfId="1680" priority="1942">
      <formula>IF(RIGHT(TEXT(AI473,"0.#"),1)=".",TRUE,FALSE)</formula>
    </cfRule>
  </conditionalFormatting>
  <conditionalFormatting sqref="AI474">
    <cfRule type="expression" dxfId="1679" priority="1939">
      <formula>IF(RIGHT(TEXT(AI474,"0.#"),1)=".",FALSE,TRUE)</formula>
    </cfRule>
    <cfRule type="expression" dxfId="1678" priority="1940">
      <formula>IF(RIGHT(TEXT(AI474,"0.#"),1)=".",TRUE,FALSE)</formula>
    </cfRule>
  </conditionalFormatting>
  <conditionalFormatting sqref="AQ473">
    <cfRule type="expression" dxfId="1677" priority="1931">
      <formula>IF(RIGHT(TEXT(AQ473,"0.#"),1)=".",FALSE,TRUE)</formula>
    </cfRule>
    <cfRule type="expression" dxfId="1676" priority="1932">
      <formula>IF(RIGHT(TEXT(AQ473,"0.#"),1)=".",TRUE,FALSE)</formula>
    </cfRule>
  </conditionalFormatting>
  <conditionalFormatting sqref="AQ474">
    <cfRule type="expression" dxfId="1675" priority="1935">
      <formula>IF(RIGHT(TEXT(AQ474,"0.#"),1)=".",FALSE,TRUE)</formula>
    </cfRule>
    <cfRule type="expression" dxfId="1674" priority="1936">
      <formula>IF(RIGHT(TEXT(AQ474,"0.#"),1)=".",TRUE,FALSE)</formula>
    </cfRule>
  </conditionalFormatting>
  <conditionalFormatting sqref="AQ475">
    <cfRule type="expression" dxfId="1673" priority="1933">
      <formula>IF(RIGHT(TEXT(AQ475,"0.#"),1)=".",FALSE,TRUE)</formula>
    </cfRule>
    <cfRule type="expression" dxfId="1672" priority="1934">
      <formula>IF(RIGHT(TEXT(AQ475,"0.#"),1)=".",TRUE,FALSE)</formula>
    </cfRule>
  </conditionalFormatting>
  <conditionalFormatting sqref="AE480">
    <cfRule type="expression" dxfId="1671" priority="1925">
      <formula>IF(RIGHT(TEXT(AE480,"0.#"),1)=".",FALSE,TRUE)</formula>
    </cfRule>
    <cfRule type="expression" dxfId="1670" priority="1926">
      <formula>IF(RIGHT(TEXT(AE480,"0.#"),1)=".",TRUE,FALSE)</formula>
    </cfRule>
  </conditionalFormatting>
  <conditionalFormatting sqref="AE478">
    <cfRule type="expression" dxfId="1669" priority="1929">
      <formula>IF(RIGHT(TEXT(AE478,"0.#"),1)=".",FALSE,TRUE)</formula>
    </cfRule>
    <cfRule type="expression" dxfId="1668" priority="1930">
      <formula>IF(RIGHT(TEXT(AE478,"0.#"),1)=".",TRUE,FALSE)</formula>
    </cfRule>
  </conditionalFormatting>
  <conditionalFormatting sqref="AE479">
    <cfRule type="expression" dxfId="1667" priority="1927">
      <formula>IF(RIGHT(TEXT(AE479,"0.#"),1)=".",FALSE,TRUE)</formula>
    </cfRule>
    <cfRule type="expression" dxfId="1666" priority="1928">
      <formula>IF(RIGHT(TEXT(AE479,"0.#"),1)=".",TRUE,FALSE)</formula>
    </cfRule>
  </conditionalFormatting>
  <conditionalFormatting sqref="AM480">
    <cfRule type="expression" dxfId="1665" priority="1919">
      <formula>IF(RIGHT(TEXT(AM480,"0.#"),1)=".",FALSE,TRUE)</formula>
    </cfRule>
    <cfRule type="expression" dxfId="1664" priority="1920">
      <formula>IF(RIGHT(TEXT(AM480,"0.#"),1)=".",TRUE,FALSE)</formula>
    </cfRule>
  </conditionalFormatting>
  <conditionalFormatting sqref="AM478">
    <cfRule type="expression" dxfId="1663" priority="1923">
      <formula>IF(RIGHT(TEXT(AM478,"0.#"),1)=".",FALSE,TRUE)</formula>
    </cfRule>
    <cfRule type="expression" dxfId="1662" priority="1924">
      <formula>IF(RIGHT(TEXT(AM478,"0.#"),1)=".",TRUE,FALSE)</formula>
    </cfRule>
  </conditionalFormatting>
  <conditionalFormatting sqref="AM479">
    <cfRule type="expression" dxfId="1661" priority="1921">
      <formula>IF(RIGHT(TEXT(AM479,"0.#"),1)=".",FALSE,TRUE)</formula>
    </cfRule>
    <cfRule type="expression" dxfId="1660" priority="1922">
      <formula>IF(RIGHT(TEXT(AM479,"0.#"),1)=".",TRUE,FALSE)</formula>
    </cfRule>
  </conditionalFormatting>
  <conditionalFormatting sqref="AU480">
    <cfRule type="expression" dxfId="1659" priority="1913">
      <formula>IF(RIGHT(TEXT(AU480,"0.#"),1)=".",FALSE,TRUE)</formula>
    </cfRule>
    <cfRule type="expression" dxfId="1658" priority="1914">
      <formula>IF(RIGHT(TEXT(AU480,"0.#"),1)=".",TRUE,FALSE)</formula>
    </cfRule>
  </conditionalFormatting>
  <conditionalFormatting sqref="AU478">
    <cfRule type="expression" dxfId="1657" priority="1917">
      <formula>IF(RIGHT(TEXT(AU478,"0.#"),1)=".",FALSE,TRUE)</formula>
    </cfRule>
    <cfRule type="expression" dxfId="1656" priority="1918">
      <formula>IF(RIGHT(TEXT(AU478,"0.#"),1)=".",TRUE,FALSE)</formula>
    </cfRule>
  </conditionalFormatting>
  <conditionalFormatting sqref="AU479">
    <cfRule type="expression" dxfId="1655" priority="1915">
      <formula>IF(RIGHT(TEXT(AU479,"0.#"),1)=".",FALSE,TRUE)</formula>
    </cfRule>
    <cfRule type="expression" dxfId="1654" priority="1916">
      <formula>IF(RIGHT(TEXT(AU479,"0.#"),1)=".",TRUE,FALSE)</formula>
    </cfRule>
  </conditionalFormatting>
  <conditionalFormatting sqref="AI480">
    <cfRule type="expression" dxfId="1653" priority="1907">
      <formula>IF(RIGHT(TEXT(AI480,"0.#"),1)=".",FALSE,TRUE)</formula>
    </cfRule>
    <cfRule type="expression" dxfId="1652" priority="1908">
      <formula>IF(RIGHT(TEXT(AI480,"0.#"),1)=".",TRUE,FALSE)</formula>
    </cfRule>
  </conditionalFormatting>
  <conditionalFormatting sqref="AI478">
    <cfRule type="expression" dxfId="1651" priority="1911">
      <formula>IF(RIGHT(TEXT(AI478,"0.#"),1)=".",FALSE,TRUE)</formula>
    </cfRule>
    <cfRule type="expression" dxfId="1650" priority="1912">
      <formula>IF(RIGHT(TEXT(AI478,"0.#"),1)=".",TRUE,FALSE)</formula>
    </cfRule>
  </conditionalFormatting>
  <conditionalFormatting sqref="AI479">
    <cfRule type="expression" dxfId="1649" priority="1909">
      <formula>IF(RIGHT(TEXT(AI479,"0.#"),1)=".",FALSE,TRUE)</formula>
    </cfRule>
    <cfRule type="expression" dxfId="1648" priority="1910">
      <formula>IF(RIGHT(TEXT(AI479,"0.#"),1)=".",TRUE,FALSE)</formula>
    </cfRule>
  </conditionalFormatting>
  <conditionalFormatting sqref="AQ478">
    <cfRule type="expression" dxfId="1647" priority="1901">
      <formula>IF(RIGHT(TEXT(AQ478,"0.#"),1)=".",FALSE,TRUE)</formula>
    </cfRule>
    <cfRule type="expression" dxfId="1646" priority="1902">
      <formula>IF(RIGHT(TEXT(AQ478,"0.#"),1)=".",TRUE,FALSE)</formula>
    </cfRule>
  </conditionalFormatting>
  <conditionalFormatting sqref="AQ479">
    <cfRule type="expression" dxfId="1645" priority="1905">
      <formula>IF(RIGHT(TEXT(AQ479,"0.#"),1)=".",FALSE,TRUE)</formula>
    </cfRule>
    <cfRule type="expression" dxfId="1644" priority="1906">
      <formula>IF(RIGHT(TEXT(AQ479,"0.#"),1)=".",TRUE,FALSE)</formula>
    </cfRule>
  </conditionalFormatting>
  <conditionalFormatting sqref="AQ480">
    <cfRule type="expression" dxfId="1643" priority="1903">
      <formula>IF(RIGHT(TEXT(AQ480,"0.#"),1)=".",FALSE,TRUE)</formula>
    </cfRule>
    <cfRule type="expression" dxfId="1642" priority="1904">
      <formula>IF(RIGHT(TEXT(AQ480,"0.#"),1)=".",TRUE,FALSE)</formula>
    </cfRule>
  </conditionalFormatting>
  <conditionalFormatting sqref="AM47">
    <cfRule type="expression" dxfId="1641" priority="2195">
      <formula>IF(RIGHT(TEXT(AM47,"0.#"),1)=".",FALSE,TRUE)</formula>
    </cfRule>
    <cfRule type="expression" dxfId="1640" priority="2196">
      <formula>IF(RIGHT(TEXT(AM47,"0.#"),1)=".",TRUE,FALSE)</formula>
    </cfRule>
  </conditionalFormatting>
  <conditionalFormatting sqref="AI46">
    <cfRule type="expression" dxfId="1639" priority="2199">
      <formula>IF(RIGHT(TEXT(AI46,"0.#"),1)=".",FALSE,TRUE)</formula>
    </cfRule>
    <cfRule type="expression" dxfId="1638" priority="2200">
      <formula>IF(RIGHT(TEXT(AI46,"0.#"),1)=".",TRUE,FALSE)</formula>
    </cfRule>
  </conditionalFormatting>
  <conditionalFormatting sqref="AM46">
    <cfRule type="expression" dxfId="1637" priority="2197">
      <formula>IF(RIGHT(TEXT(AM46,"0.#"),1)=".",FALSE,TRUE)</formula>
    </cfRule>
    <cfRule type="expression" dxfId="1636" priority="2198">
      <formula>IF(RIGHT(TEXT(AM46,"0.#"),1)=".",TRUE,FALSE)</formula>
    </cfRule>
  </conditionalFormatting>
  <conditionalFormatting sqref="AU46:AU48">
    <cfRule type="expression" dxfId="1635" priority="2189">
      <formula>IF(RIGHT(TEXT(AU46,"0.#"),1)=".",FALSE,TRUE)</formula>
    </cfRule>
    <cfRule type="expression" dxfId="1634" priority="2190">
      <formula>IF(RIGHT(TEXT(AU46,"0.#"),1)=".",TRUE,FALSE)</formula>
    </cfRule>
  </conditionalFormatting>
  <conditionalFormatting sqref="AM48">
    <cfRule type="expression" dxfId="1633" priority="2193">
      <formula>IF(RIGHT(TEXT(AM48,"0.#"),1)=".",FALSE,TRUE)</formula>
    </cfRule>
    <cfRule type="expression" dxfId="1632" priority="2194">
      <formula>IF(RIGHT(TEXT(AM48,"0.#"),1)=".",TRUE,FALSE)</formula>
    </cfRule>
  </conditionalFormatting>
  <conditionalFormatting sqref="AQ46:AQ48">
    <cfRule type="expression" dxfId="1631" priority="2191">
      <formula>IF(RIGHT(TEXT(AQ46,"0.#"),1)=".",FALSE,TRUE)</formula>
    </cfRule>
    <cfRule type="expression" dxfId="1630" priority="2192">
      <formula>IF(RIGHT(TEXT(AQ46,"0.#"),1)=".",TRUE,FALSE)</formula>
    </cfRule>
  </conditionalFormatting>
  <conditionalFormatting sqref="AE146:AE147 AI146:AI147 AM146:AM147 AQ146:AQ147 AU146:AU147">
    <cfRule type="expression" dxfId="1629" priority="2183">
      <formula>IF(RIGHT(TEXT(AE146,"0.#"),1)=".",FALSE,TRUE)</formula>
    </cfRule>
    <cfRule type="expression" dxfId="1628" priority="2184">
      <formula>IF(RIGHT(TEXT(AE146,"0.#"),1)=".",TRUE,FALSE)</formula>
    </cfRule>
  </conditionalFormatting>
  <conditionalFormatting sqref="AE138 AI138 AQ138:AQ139 AU138">
    <cfRule type="expression" dxfId="1627" priority="2187">
      <formula>IF(RIGHT(TEXT(AE138,"0.#"),1)=".",FALSE,TRUE)</formula>
    </cfRule>
    <cfRule type="expression" dxfId="1626" priority="2188">
      <formula>IF(RIGHT(TEXT(AE138,"0.#"),1)=".",TRUE,FALSE)</formula>
    </cfRule>
  </conditionalFormatting>
  <conditionalFormatting sqref="AE142:AE143 AI142:AI143 AM142:AM143 AQ142:AQ143 AU142:AU143">
    <cfRule type="expression" dxfId="1625" priority="2185">
      <formula>IF(RIGHT(TEXT(AE142,"0.#"),1)=".",FALSE,TRUE)</formula>
    </cfRule>
    <cfRule type="expression" dxfId="1624" priority="2186">
      <formula>IF(RIGHT(TEXT(AE142,"0.#"),1)=".",TRUE,FALSE)</formula>
    </cfRule>
  </conditionalFormatting>
  <conditionalFormatting sqref="AE198:AE199 AI198:AI199 AM198:AM199 AQ198:AQ199 AU198:AU199">
    <cfRule type="expression" dxfId="1623" priority="2177">
      <formula>IF(RIGHT(TEXT(AE198,"0.#"),1)=".",FALSE,TRUE)</formula>
    </cfRule>
    <cfRule type="expression" dxfId="1622" priority="2178">
      <formula>IF(RIGHT(TEXT(AE198,"0.#"),1)=".",TRUE,FALSE)</formula>
    </cfRule>
  </conditionalFormatting>
  <conditionalFormatting sqref="AE150:AE151 AI150:AI151 AM150:AM151 AQ150:AQ151 AU150:AU151">
    <cfRule type="expression" dxfId="1621" priority="2181">
      <formula>IF(RIGHT(TEXT(AE150,"0.#"),1)=".",FALSE,TRUE)</formula>
    </cfRule>
    <cfRule type="expression" dxfId="1620" priority="2182">
      <formula>IF(RIGHT(TEXT(AE150,"0.#"),1)=".",TRUE,FALSE)</formula>
    </cfRule>
  </conditionalFormatting>
  <conditionalFormatting sqref="AE194:AE195 AI194:AI195 AM194:AM195 AQ194:AQ195 AU194:AU195">
    <cfRule type="expression" dxfId="1619" priority="2179">
      <formula>IF(RIGHT(TEXT(AE194,"0.#"),1)=".",FALSE,TRUE)</formula>
    </cfRule>
    <cfRule type="expression" dxfId="1618" priority="2180">
      <formula>IF(RIGHT(TEXT(AE194,"0.#"),1)=".",TRUE,FALSE)</formula>
    </cfRule>
  </conditionalFormatting>
  <conditionalFormatting sqref="AE210:AE211 AI210:AI211 AM210:AM211 AQ210:AQ211 AU210:AU211">
    <cfRule type="expression" dxfId="1617" priority="2171">
      <formula>IF(RIGHT(TEXT(AE210,"0.#"),1)=".",FALSE,TRUE)</formula>
    </cfRule>
    <cfRule type="expression" dxfId="1616" priority="2172">
      <formula>IF(RIGHT(TEXT(AE210,"0.#"),1)=".",TRUE,FALSE)</formula>
    </cfRule>
  </conditionalFormatting>
  <conditionalFormatting sqref="AE202:AE203 AI202:AI203 AM202:AM203 AQ202:AQ203 AU202:AU203">
    <cfRule type="expression" dxfId="1615" priority="2175">
      <formula>IF(RIGHT(TEXT(AE202,"0.#"),1)=".",FALSE,TRUE)</formula>
    </cfRule>
    <cfRule type="expression" dxfId="1614" priority="2176">
      <formula>IF(RIGHT(TEXT(AE202,"0.#"),1)=".",TRUE,FALSE)</formula>
    </cfRule>
  </conditionalFormatting>
  <conditionalFormatting sqref="AE206:AE207 AI206:AI207 AM206:AM207 AQ206:AQ207 AU206:AU207">
    <cfRule type="expression" dxfId="1613" priority="2173">
      <formula>IF(RIGHT(TEXT(AE206,"0.#"),1)=".",FALSE,TRUE)</formula>
    </cfRule>
    <cfRule type="expression" dxfId="1612" priority="2174">
      <formula>IF(RIGHT(TEXT(AE206,"0.#"),1)=".",TRUE,FALSE)</formula>
    </cfRule>
  </conditionalFormatting>
  <conditionalFormatting sqref="AE262:AE263 AI262:AI263 AM262:AM263 AQ262:AQ263 AU262:AU263">
    <cfRule type="expression" dxfId="1611" priority="2165">
      <formula>IF(RIGHT(TEXT(AE262,"0.#"),1)=".",FALSE,TRUE)</formula>
    </cfRule>
    <cfRule type="expression" dxfId="1610" priority="2166">
      <formula>IF(RIGHT(TEXT(AE262,"0.#"),1)=".",TRUE,FALSE)</formula>
    </cfRule>
  </conditionalFormatting>
  <conditionalFormatting sqref="AE254:AE255 AI254:AI255 AM254:AM255 AQ254:AQ255 AU254:AU255">
    <cfRule type="expression" dxfId="1609" priority="2169">
      <formula>IF(RIGHT(TEXT(AE254,"0.#"),1)=".",FALSE,TRUE)</formula>
    </cfRule>
    <cfRule type="expression" dxfId="1608" priority="2170">
      <formula>IF(RIGHT(TEXT(AE254,"0.#"),1)=".",TRUE,FALSE)</formula>
    </cfRule>
  </conditionalFormatting>
  <conditionalFormatting sqref="AE258:AE259 AI258:AI259 AM258:AM259 AQ258:AQ259 AU258:AU259">
    <cfRule type="expression" dxfId="1607" priority="2167">
      <formula>IF(RIGHT(TEXT(AE258,"0.#"),1)=".",FALSE,TRUE)</formula>
    </cfRule>
    <cfRule type="expression" dxfId="1606" priority="2168">
      <formula>IF(RIGHT(TEXT(AE258,"0.#"),1)=".",TRUE,FALSE)</formula>
    </cfRule>
  </conditionalFormatting>
  <conditionalFormatting sqref="AE314:AE315 AI314:AI315 AM314:AM315 AQ314:AQ315 AU314:AU315">
    <cfRule type="expression" dxfId="1605" priority="2159">
      <formula>IF(RIGHT(TEXT(AE314,"0.#"),1)=".",FALSE,TRUE)</formula>
    </cfRule>
    <cfRule type="expression" dxfId="1604" priority="2160">
      <formula>IF(RIGHT(TEXT(AE314,"0.#"),1)=".",TRUE,FALSE)</formula>
    </cfRule>
  </conditionalFormatting>
  <conditionalFormatting sqref="AE266:AE267 AI266:AI267 AM266:AM267 AQ266:AQ267 AU266:AU267">
    <cfRule type="expression" dxfId="1603" priority="2163">
      <formula>IF(RIGHT(TEXT(AE266,"0.#"),1)=".",FALSE,TRUE)</formula>
    </cfRule>
    <cfRule type="expression" dxfId="1602" priority="2164">
      <formula>IF(RIGHT(TEXT(AE266,"0.#"),1)=".",TRUE,FALSE)</formula>
    </cfRule>
  </conditionalFormatting>
  <conditionalFormatting sqref="AE270:AE271 AI270:AI271 AM270:AM271 AQ270:AQ271 AU270:AU271">
    <cfRule type="expression" dxfId="1601" priority="2161">
      <formula>IF(RIGHT(TEXT(AE270,"0.#"),1)=".",FALSE,TRUE)</formula>
    </cfRule>
    <cfRule type="expression" dxfId="1600" priority="2162">
      <formula>IF(RIGHT(TEXT(AE270,"0.#"),1)=".",TRUE,FALSE)</formula>
    </cfRule>
  </conditionalFormatting>
  <conditionalFormatting sqref="AE326:AE327 AI326:AI327 AM326:AM327 AQ326:AQ327 AU326:AU327">
    <cfRule type="expression" dxfId="1599" priority="2153">
      <formula>IF(RIGHT(TEXT(AE326,"0.#"),1)=".",FALSE,TRUE)</formula>
    </cfRule>
    <cfRule type="expression" dxfId="1598" priority="2154">
      <formula>IF(RIGHT(TEXT(AE326,"0.#"),1)=".",TRUE,FALSE)</formula>
    </cfRule>
  </conditionalFormatting>
  <conditionalFormatting sqref="AE318:AE319 AI318:AI319 AM318:AM319 AQ318:AQ319 AU318:AU319">
    <cfRule type="expression" dxfId="1597" priority="2157">
      <formula>IF(RIGHT(TEXT(AE318,"0.#"),1)=".",FALSE,TRUE)</formula>
    </cfRule>
    <cfRule type="expression" dxfId="1596" priority="2158">
      <formula>IF(RIGHT(TEXT(AE318,"0.#"),1)=".",TRUE,FALSE)</formula>
    </cfRule>
  </conditionalFormatting>
  <conditionalFormatting sqref="AE322:AE323 AI322:AI323 AM322:AM323 AQ322:AQ323 AU322:AU323">
    <cfRule type="expression" dxfId="1595" priority="2155">
      <formula>IF(RIGHT(TEXT(AE322,"0.#"),1)=".",FALSE,TRUE)</formula>
    </cfRule>
    <cfRule type="expression" dxfId="1594" priority="2156">
      <formula>IF(RIGHT(TEXT(AE322,"0.#"),1)=".",TRUE,FALSE)</formula>
    </cfRule>
  </conditionalFormatting>
  <conditionalFormatting sqref="AE378:AE379 AI378:AI379 AM378:AM379 AQ378:AQ379 AU378:AU379">
    <cfRule type="expression" dxfId="1593" priority="2147">
      <formula>IF(RIGHT(TEXT(AE378,"0.#"),1)=".",FALSE,TRUE)</formula>
    </cfRule>
    <cfRule type="expression" dxfId="1592" priority="2148">
      <formula>IF(RIGHT(TEXT(AE378,"0.#"),1)=".",TRUE,FALSE)</formula>
    </cfRule>
  </conditionalFormatting>
  <conditionalFormatting sqref="AE330:AE331 AI330:AI331 AM330:AM331 AQ330:AQ331 AU330:AU331">
    <cfRule type="expression" dxfId="1591" priority="2151">
      <formula>IF(RIGHT(TEXT(AE330,"0.#"),1)=".",FALSE,TRUE)</formula>
    </cfRule>
    <cfRule type="expression" dxfId="1590" priority="2152">
      <formula>IF(RIGHT(TEXT(AE330,"0.#"),1)=".",TRUE,FALSE)</formula>
    </cfRule>
  </conditionalFormatting>
  <conditionalFormatting sqref="AE374:AE375 AI374:AI375 AM374:AM375 AQ374:AQ375 AU374:AU375">
    <cfRule type="expression" dxfId="1589" priority="2149">
      <formula>IF(RIGHT(TEXT(AE374,"0.#"),1)=".",FALSE,TRUE)</formula>
    </cfRule>
    <cfRule type="expression" dxfId="1588" priority="2150">
      <formula>IF(RIGHT(TEXT(AE374,"0.#"),1)=".",TRUE,FALSE)</formula>
    </cfRule>
  </conditionalFormatting>
  <conditionalFormatting sqref="AE390:AE391 AI390:AI391 AM390:AM391 AQ390:AQ391 AU390:AU391">
    <cfRule type="expression" dxfId="1587" priority="2141">
      <formula>IF(RIGHT(TEXT(AE390,"0.#"),1)=".",FALSE,TRUE)</formula>
    </cfRule>
    <cfRule type="expression" dxfId="1586" priority="2142">
      <formula>IF(RIGHT(TEXT(AE390,"0.#"),1)=".",TRUE,FALSE)</formula>
    </cfRule>
  </conditionalFormatting>
  <conditionalFormatting sqref="AE382:AE383 AI382:AI383 AM382:AM383 AQ382:AQ383 AU382:AU383">
    <cfRule type="expression" dxfId="1585" priority="2145">
      <formula>IF(RIGHT(TEXT(AE382,"0.#"),1)=".",FALSE,TRUE)</formula>
    </cfRule>
    <cfRule type="expression" dxfId="1584" priority="2146">
      <formula>IF(RIGHT(TEXT(AE382,"0.#"),1)=".",TRUE,FALSE)</formula>
    </cfRule>
  </conditionalFormatting>
  <conditionalFormatting sqref="AE386:AE387 AI386:AI387 AM386:AM387 AQ386:AQ387 AU386:AU387">
    <cfRule type="expression" dxfId="1583" priority="2143">
      <formula>IF(RIGHT(TEXT(AE386,"0.#"),1)=".",FALSE,TRUE)</formula>
    </cfRule>
    <cfRule type="expression" dxfId="1582" priority="2144">
      <formula>IF(RIGHT(TEXT(AE386,"0.#"),1)=".",TRUE,FALSE)</formula>
    </cfRule>
  </conditionalFormatting>
  <conditionalFormatting sqref="AE440">
    <cfRule type="expression" dxfId="1581" priority="2135">
      <formula>IF(RIGHT(TEXT(AE440,"0.#"),1)=".",FALSE,TRUE)</formula>
    </cfRule>
    <cfRule type="expression" dxfId="1580" priority="2136">
      <formula>IF(RIGHT(TEXT(AE440,"0.#"),1)=".",TRUE,FALSE)</formula>
    </cfRule>
  </conditionalFormatting>
  <conditionalFormatting sqref="AE438">
    <cfRule type="expression" dxfId="1579" priority="2139">
      <formula>IF(RIGHT(TEXT(AE438,"0.#"),1)=".",FALSE,TRUE)</formula>
    </cfRule>
    <cfRule type="expression" dxfId="1578" priority="2140">
      <formula>IF(RIGHT(TEXT(AE438,"0.#"),1)=".",TRUE,FALSE)</formula>
    </cfRule>
  </conditionalFormatting>
  <conditionalFormatting sqref="AE439">
    <cfRule type="expression" dxfId="1577" priority="2137">
      <formula>IF(RIGHT(TEXT(AE439,"0.#"),1)=".",FALSE,TRUE)</formula>
    </cfRule>
    <cfRule type="expression" dxfId="1576" priority="2138">
      <formula>IF(RIGHT(TEXT(AE439,"0.#"),1)=".",TRUE,FALSE)</formula>
    </cfRule>
  </conditionalFormatting>
  <conditionalFormatting sqref="AM440">
    <cfRule type="expression" dxfId="1575" priority="2129">
      <formula>IF(RIGHT(TEXT(AM440,"0.#"),1)=".",FALSE,TRUE)</formula>
    </cfRule>
    <cfRule type="expression" dxfId="1574" priority="2130">
      <formula>IF(RIGHT(TEXT(AM440,"0.#"),1)=".",TRUE,FALSE)</formula>
    </cfRule>
  </conditionalFormatting>
  <conditionalFormatting sqref="AM438">
    <cfRule type="expression" dxfId="1573" priority="2133">
      <formula>IF(RIGHT(TEXT(AM438,"0.#"),1)=".",FALSE,TRUE)</formula>
    </cfRule>
    <cfRule type="expression" dxfId="1572" priority="2134">
      <formula>IF(RIGHT(TEXT(AM438,"0.#"),1)=".",TRUE,FALSE)</formula>
    </cfRule>
  </conditionalFormatting>
  <conditionalFormatting sqref="AM439">
    <cfRule type="expression" dxfId="1571" priority="2131">
      <formula>IF(RIGHT(TEXT(AM439,"0.#"),1)=".",FALSE,TRUE)</formula>
    </cfRule>
    <cfRule type="expression" dxfId="1570" priority="2132">
      <formula>IF(RIGHT(TEXT(AM439,"0.#"),1)=".",TRUE,FALSE)</formula>
    </cfRule>
  </conditionalFormatting>
  <conditionalFormatting sqref="AU440">
    <cfRule type="expression" dxfId="1569" priority="2123">
      <formula>IF(RIGHT(TEXT(AU440,"0.#"),1)=".",FALSE,TRUE)</formula>
    </cfRule>
    <cfRule type="expression" dxfId="1568" priority="2124">
      <formula>IF(RIGHT(TEXT(AU440,"0.#"),1)=".",TRUE,FALSE)</formula>
    </cfRule>
  </conditionalFormatting>
  <conditionalFormatting sqref="AU438">
    <cfRule type="expression" dxfId="1567" priority="2127">
      <formula>IF(RIGHT(TEXT(AU438,"0.#"),1)=".",FALSE,TRUE)</formula>
    </cfRule>
    <cfRule type="expression" dxfId="1566" priority="2128">
      <formula>IF(RIGHT(TEXT(AU438,"0.#"),1)=".",TRUE,FALSE)</formula>
    </cfRule>
  </conditionalFormatting>
  <conditionalFormatting sqref="AU439">
    <cfRule type="expression" dxfId="1565" priority="2125">
      <formula>IF(RIGHT(TEXT(AU439,"0.#"),1)=".",FALSE,TRUE)</formula>
    </cfRule>
    <cfRule type="expression" dxfId="1564" priority="2126">
      <formula>IF(RIGHT(TEXT(AU439,"0.#"),1)=".",TRUE,FALSE)</formula>
    </cfRule>
  </conditionalFormatting>
  <conditionalFormatting sqref="AI440">
    <cfRule type="expression" dxfId="1563" priority="2117">
      <formula>IF(RIGHT(TEXT(AI440,"0.#"),1)=".",FALSE,TRUE)</formula>
    </cfRule>
    <cfRule type="expression" dxfId="1562" priority="2118">
      <formula>IF(RIGHT(TEXT(AI440,"0.#"),1)=".",TRUE,FALSE)</formula>
    </cfRule>
  </conditionalFormatting>
  <conditionalFormatting sqref="AI438">
    <cfRule type="expression" dxfId="1561" priority="2121">
      <formula>IF(RIGHT(TEXT(AI438,"0.#"),1)=".",FALSE,TRUE)</formula>
    </cfRule>
    <cfRule type="expression" dxfId="1560" priority="2122">
      <formula>IF(RIGHT(TEXT(AI438,"0.#"),1)=".",TRUE,FALSE)</formula>
    </cfRule>
  </conditionalFormatting>
  <conditionalFormatting sqref="AI439">
    <cfRule type="expression" dxfId="1559" priority="2119">
      <formula>IF(RIGHT(TEXT(AI439,"0.#"),1)=".",FALSE,TRUE)</formula>
    </cfRule>
    <cfRule type="expression" dxfId="1558" priority="2120">
      <formula>IF(RIGHT(TEXT(AI439,"0.#"),1)=".",TRUE,FALSE)</formula>
    </cfRule>
  </conditionalFormatting>
  <conditionalFormatting sqref="AQ438">
    <cfRule type="expression" dxfId="1557" priority="2111">
      <formula>IF(RIGHT(TEXT(AQ438,"0.#"),1)=".",FALSE,TRUE)</formula>
    </cfRule>
    <cfRule type="expression" dxfId="1556" priority="2112">
      <formula>IF(RIGHT(TEXT(AQ438,"0.#"),1)=".",TRUE,FALSE)</formula>
    </cfRule>
  </conditionalFormatting>
  <conditionalFormatting sqref="AQ439">
    <cfRule type="expression" dxfId="1555" priority="2115">
      <formula>IF(RIGHT(TEXT(AQ439,"0.#"),1)=".",FALSE,TRUE)</formula>
    </cfRule>
    <cfRule type="expression" dxfId="1554" priority="2116">
      <formula>IF(RIGHT(TEXT(AQ439,"0.#"),1)=".",TRUE,FALSE)</formula>
    </cfRule>
  </conditionalFormatting>
  <conditionalFormatting sqref="AQ440">
    <cfRule type="expression" dxfId="1553" priority="2113">
      <formula>IF(RIGHT(TEXT(AQ440,"0.#"),1)=".",FALSE,TRUE)</formula>
    </cfRule>
    <cfRule type="expression" dxfId="1552" priority="2114">
      <formula>IF(RIGHT(TEXT(AQ440,"0.#"),1)=".",TRUE,FALSE)</formula>
    </cfRule>
  </conditionalFormatting>
  <conditionalFormatting sqref="AE445">
    <cfRule type="expression" dxfId="1551" priority="2105">
      <formula>IF(RIGHT(TEXT(AE445,"0.#"),1)=".",FALSE,TRUE)</formula>
    </cfRule>
    <cfRule type="expression" dxfId="1550" priority="2106">
      <formula>IF(RIGHT(TEXT(AE445,"0.#"),1)=".",TRUE,FALSE)</formula>
    </cfRule>
  </conditionalFormatting>
  <conditionalFormatting sqref="AE443">
    <cfRule type="expression" dxfId="1549" priority="2109">
      <formula>IF(RIGHT(TEXT(AE443,"0.#"),1)=".",FALSE,TRUE)</formula>
    </cfRule>
    <cfRule type="expression" dxfId="1548" priority="2110">
      <formula>IF(RIGHT(TEXT(AE443,"0.#"),1)=".",TRUE,FALSE)</formula>
    </cfRule>
  </conditionalFormatting>
  <conditionalFormatting sqref="AE444">
    <cfRule type="expression" dxfId="1547" priority="2107">
      <formula>IF(RIGHT(TEXT(AE444,"0.#"),1)=".",FALSE,TRUE)</formula>
    </cfRule>
    <cfRule type="expression" dxfId="1546" priority="2108">
      <formula>IF(RIGHT(TEXT(AE444,"0.#"),1)=".",TRUE,FALSE)</formula>
    </cfRule>
  </conditionalFormatting>
  <conditionalFormatting sqref="AM445">
    <cfRule type="expression" dxfId="1545" priority="2099">
      <formula>IF(RIGHT(TEXT(AM445,"0.#"),1)=".",FALSE,TRUE)</formula>
    </cfRule>
    <cfRule type="expression" dxfId="1544" priority="2100">
      <formula>IF(RIGHT(TEXT(AM445,"0.#"),1)=".",TRUE,FALSE)</formula>
    </cfRule>
  </conditionalFormatting>
  <conditionalFormatting sqref="AM443">
    <cfRule type="expression" dxfId="1543" priority="2103">
      <formula>IF(RIGHT(TEXT(AM443,"0.#"),1)=".",FALSE,TRUE)</formula>
    </cfRule>
    <cfRule type="expression" dxfId="1542" priority="2104">
      <formula>IF(RIGHT(TEXT(AM443,"0.#"),1)=".",TRUE,FALSE)</formula>
    </cfRule>
  </conditionalFormatting>
  <conditionalFormatting sqref="AM444">
    <cfRule type="expression" dxfId="1541" priority="2101">
      <formula>IF(RIGHT(TEXT(AM444,"0.#"),1)=".",FALSE,TRUE)</formula>
    </cfRule>
    <cfRule type="expression" dxfId="1540" priority="2102">
      <formula>IF(RIGHT(TEXT(AM444,"0.#"),1)=".",TRUE,FALSE)</formula>
    </cfRule>
  </conditionalFormatting>
  <conditionalFormatting sqref="AU445">
    <cfRule type="expression" dxfId="1539" priority="2093">
      <formula>IF(RIGHT(TEXT(AU445,"0.#"),1)=".",FALSE,TRUE)</formula>
    </cfRule>
    <cfRule type="expression" dxfId="1538" priority="2094">
      <formula>IF(RIGHT(TEXT(AU445,"0.#"),1)=".",TRUE,FALSE)</formula>
    </cfRule>
  </conditionalFormatting>
  <conditionalFormatting sqref="AU443">
    <cfRule type="expression" dxfId="1537" priority="2097">
      <formula>IF(RIGHT(TEXT(AU443,"0.#"),1)=".",FALSE,TRUE)</formula>
    </cfRule>
    <cfRule type="expression" dxfId="1536" priority="2098">
      <formula>IF(RIGHT(TEXT(AU443,"0.#"),1)=".",TRUE,FALSE)</formula>
    </cfRule>
  </conditionalFormatting>
  <conditionalFormatting sqref="AU444">
    <cfRule type="expression" dxfId="1535" priority="2095">
      <formula>IF(RIGHT(TEXT(AU444,"0.#"),1)=".",FALSE,TRUE)</formula>
    </cfRule>
    <cfRule type="expression" dxfId="1534" priority="2096">
      <formula>IF(RIGHT(TEXT(AU444,"0.#"),1)=".",TRUE,FALSE)</formula>
    </cfRule>
  </conditionalFormatting>
  <conditionalFormatting sqref="AI445">
    <cfRule type="expression" dxfId="1533" priority="2087">
      <formula>IF(RIGHT(TEXT(AI445,"0.#"),1)=".",FALSE,TRUE)</formula>
    </cfRule>
    <cfRule type="expression" dxfId="1532" priority="2088">
      <formula>IF(RIGHT(TEXT(AI445,"0.#"),1)=".",TRUE,FALSE)</formula>
    </cfRule>
  </conditionalFormatting>
  <conditionalFormatting sqref="AI443">
    <cfRule type="expression" dxfId="1531" priority="2091">
      <formula>IF(RIGHT(TEXT(AI443,"0.#"),1)=".",FALSE,TRUE)</formula>
    </cfRule>
    <cfRule type="expression" dxfId="1530" priority="2092">
      <formula>IF(RIGHT(TEXT(AI443,"0.#"),1)=".",TRUE,FALSE)</formula>
    </cfRule>
  </conditionalFormatting>
  <conditionalFormatting sqref="AI444">
    <cfRule type="expression" dxfId="1529" priority="2089">
      <formula>IF(RIGHT(TEXT(AI444,"0.#"),1)=".",FALSE,TRUE)</formula>
    </cfRule>
    <cfRule type="expression" dxfId="1528" priority="2090">
      <formula>IF(RIGHT(TEXT(AI444,"0.#"),1)=".",TRUE,FALSE)</formula>
    </cfRule>
  </conditionalFormatting>
  <conditionalFormatting sqref="AQ443">
    <cfRule type="expression" dxfId="1527" priority="2081">
      <formula>IF(RIGHT(TEXT(AQ443,"0.#"),1)=".",FALSE,TRUE)</formula>
    </cfRule>
    <cfRule type="expression" dxfId="1526" priority="2082">
      <formula>IF(RIGHT(TEXT(AQ443,"0.#"),1)=".",TRUE,FALSE)</formula>
    </cfRule>
  </conditionalFormatting>
  <conditionalFormatting sqref="AQ444">
    <cfRule type="expression" dxfId="1525" priority="2085">
      <formula>IF(RIGHT(TEXT(AQ444,"0.#"),1)=".",FALSE,TRUE)</formula>
    </cfRule>
    <cfRule type="expression" dxfId="1524" priority="2086">
      <formula>IF(RIGHT(TEXT(AQ444,"0.#"),1)=".",TRUE,FALSE)</formula>
    </cfRule>
  </conditionalFormatting>
  <conditionalFormatting sqref="AQ445">
    <cfRule type="expression" dxfId="1523" priority="2083">
      <formula>IF(RIGHT(TEXT(AQ445,"0.#"),1)=".",FALSE,TRUE)</formula>
    </cfRule>
    <cfRule type="expression" dxfId="1522" priority="2084">
      <formula>IF(RIGHT(TEXT(AQ445,"0.#"),1)=".",TRUE,FALSE)</formula>
    </cfRule>
  </conditionalFormatting>
  <conditionalFormatting sqref="Y880:Y907">
    <cfRule type="expression" dxfId="1521" priority="2311">
      <formula>IF(RIGHT(TEXT(Y880,"0.#"),1)=".",FALSE,TRUE)</formula>
    </cfRule>
    <cfRule type="expression" dxfId="1520" priority="2312">
      <formula>IF(RIGHT(TEXT(Y880,"0.#"),1)=".",TRUE,FALSE)</formula>
    </cfRule>
  </conditionalFormatting>
  <conditionalFormatting sqref="Y879">
    <cfRule type="expression" dxfId="1519" priority="2305">
      <formula>IF(RIGHT(TEXT(Y879,"0.#"),1)=".",FALSE,TRUE)</formula>
    </cfRule>
    <cfRule type="expression" dxfId="1518" priority="2306">
      <formula>IF(RIGHT(TEXT(Y879,"0.#"),1)=".",TRUE,FALSE)</formula>
    </cfRule>
  </conditionalFormatting>
  <conditionalFormatting sqref="Y913:Y940">
    <cfRule type="expression" dxfId="1517" priority="2299">
      <formula>IF(RIGHT(TEXT(Y913,"0.#"),1)=".",FALSE,TRUE)</formula>
    </cfRule>
    <cfRule type="expression" dxfId="1516" priority="2300">
      <formula>IF(RIGHT(TEXT(Y913,"0.#"),1)=".",TRUE,FALSE)</formula>
    </cfRule>
  </conditionalFormatting>
  <conditionalFormatting sqref="Y946:Y973">
    <cfRule type="expression" dxfId="1515" priority="2287">
      <formula>IF(RIGHT(TEXT(Y946,"0.#"),1)=".",FALSE,TRUE)</formula>
    </cfRule>
    <cfRule type="expression" dxfId="1514" priority="2288">
      <formula>IF(RIGHT(TEXT(Y946,"0.#"),1)=".",TRUE,FALSE)</formula>
    </cfRule>
  </conditionalFormatting>
  <conditionalFormatting sqref="Y945">
    <cfRule type="expression" dxfId="1513" priority="2281">
      <formula>IF(RIGHT(TEXT(Y945,"0.#"),1)=".",FALSE,TRUE)</formula>
    </cfRule>
    <cfRule type="expression" dxfId="1512" priority="2282">
      <formula>IF(RIGHT(TEXT(Y945,"0.#"),1)=".",TRUE,FALSE)</formula>
    </cfRule>
  </conditionalFormatting>
  <conditionalFormatting sqref="Y979:Y1006">
    <cfRule type="expression" dxfId="1511" priority="2275">
      <formula>IF(RIGHT(TEXT(Y979,"0.#"),1)=".",FALSE,TRUE)</formula>
    </cfRule>
    <cfRule type="expression" dxfId="1510" priority="2276">
      <formula>IF(RIGHT(TEXT(Y979,"0.#"),1)=".",TRUE,FALSE)</formula>
    </cfRule>
  </conditionalFormatting>
  <conditionalFormatting sqref="Y977:Y978">
    <cfRule type="expression" dxfId="1509" priority="2269">
      <formula>IF(RIGHT(TEXT(Y977,"0.#"),1)=".",FALSE,TRUE)</formula>
    </cfRule>
    <cfRule type="expression" dxfId="1508" priority="2270">
      <formula>IF(RIGHT(TEXT(Y977,"0.#"),1)=".",TRUE,FALSE)</formula>
    </cfRule>
  </conditionalFormatting>
  <conditionalFormatting sqref="Y1012:Y1039">
    <cfRule type="expression" dxfId="1507" priority="2263">
      <formula>IF(RIGHT(TEXT(Y1012,"0.#"),1)=".",FALSE,TRUE)</formula>
    </cfRule>
    <cfRule type="expression" dxfId="1506" priority="2264">
      <formula>IF(RIGHT(TEXT(Y1012,"0.#"),1)=".",TRUE,FALSE)</formula>
    </cfRule>
  </conditionalFormatting>
  <conditionalFormatting sqref="W23">
    <cfRule type="expression" dxfId="1505" priority="2547">
      <formula>IF(RIGHT(TEXT(W23,"0.#"),1)=".",FALSE,TRUE)</formula>
    </cfRule>
    <cfRule type="expression" dxfId="1504" priority="2548">
      <formula>IF(RIGHT(TEXT(W23,"0.#"),1)=".",TRUE,FALSE)</formula>
    </cfRule>
  </conditionalFormatting>
  <conditionalFormatting sqref="W24:W27">
    <cfRule type="expression" dxfId="1503" priority="2545">
      <formula>IF(RIGHT(TEXT(W24,"0.#"),1)=".",FALSE,TRUE)</formula>
    </cfRule>
    <cfRule type="expression" dxfId="1502" priority="2546">
      <formula>IF(RIGHT(TEXT(W24,"0.#"),1)=".",TRUE,FALSE)</formula>
    </cfRule>
  </conditionalFormatting>
  <conditionalFormatting sqref="W28">
    <cfRule type="expression" dxfId="1501" priority="2537">
      <formula>IF(RIGHT(TEXT(W28,"0.#"),1)=".",FALSE,TRUE)</formula>
    </cfRule>
    <cfRule type="expression" dxfId="1500" priority="2538">
      <formula>IF(RIGHT(TEXT(W28,"0.#"),1)=".",TRUE,FALSE)</formula>
    </cfRule>
  </conditionalFormatting>
  <conditionalFormatting sqref="P23">
    <cfRule type="expression" dxfId="1499" priority="2535">
      <formula>IF(RIGHT(TEXT(P23,"0.#"),1)=".",FALSE,TRUE)</formula>
    </cfRule>
    <cfRule type="expression" dxfId="1498" priority="2536">
      <formula>IF(RIGHT(TEXT(P23,"0.#"),1)=".",TRUE,FALSE)</formula>
    </cfRule>
  </conditionalFormatting>
  <conditionalFormatting sqref="P24:P27">
    <cfRule type="expression" dxfId="1497" priority="2533">
      <formula>IF(RIGHT(TEXT(P24,"0.#"),1)=".",FALSE,TRUE)</formula>
    </cfRule>
    <cfRule type="expression" dxfId="1496" priority="2534">
      <formula>IF(RIGHT(TEXT(P24,"0.#"),1)=".",TRUE,FALSE)</formula>
    </cfRule>
  </conditionalFormatting>
  <conditionalFormatting sqref="P28">
    <cfRule type="expression" dxfId="1495" priority="2531">
      <formula>IF(RIGHT(TEXT(P28,"0.#"),1)=".",FALSE,TRUE)</formula>
    </cfRule>
    <cfRule type="expression" dxfId="1494" priority="2532">
      <formula>IF(RIGHT(TEXT(P28,"0.#"),1)=".",TRUE,FALSE)</formula>
    </cfRule>
  </conditionalFormatting>
  <conditionalFormatting sqref="AQ114">
    <cfRule type="expression" dxfId="1493" priority="2515">
      <formula>IF(RIGHT(TEXT(AQ114,"0.#"),1)=".",FALSE,TRUE)</formula>
    </cfRule>
    <cfRule type="expression" dxfId="1492" priority="2516">
      <formula>IF(RIGHT(TEXT(AQ114,"0.#"),1)=".",TRUE,FALSE)</formula>
    </cfRule>
  </conditionalFormatting>
  <conditionalFormatting sqref="AQ105">
    <cfRule type="expression" dxfId="1491" priority="2527">
      <formula>IF(RIGHT(TEXT(AQ105,"0.#"),1)=".",FALSE,TRUE)</formula>
    </cfRule>
    <cfRule type="expression" dxfId="1490" priority="2528">
      <formula>IF(RIGHT(TEXT(AQ105,"0.#"),1)=".",TRUE,FALSE)</formula>
    </cfRule>
  </conditionalFormatting>
  <conditionalFormatting sqref="AQ107">
    <cfRule type="expression" dxfId="1489" priority="2525">
      <formula>IF(RIGHT(TEXT(AQ107,"0.#"),1)=".",FALSE,TRUE)</formula>
    </cfRule>
    <cfRule type="expression" dxfId="1488" priority="2526">
      <formula>IF(RIGHT(TEXT(AQ107,"0.#"),1)=".",TRUE,FALSE)</formula>
    </cfRule>
  </conditionalFormatting>
  <conditionalFormatting sqref="AQ108">
    <cfRule type="expression" dxfId="1487" priority="2523">
      <formula>IF(RIGHT(TEXT(AQ108,"0.#"),1)=".",FALSE,TRUE)</formula>
    </cfRule>
    <cfRule type="expression" dxfId="1486" priority="2524">
      <formula>IF(RIGHT(TEXT(AQ108,"0.#"),1)=".",TRUE,FALSE)</formula>
    </cfRule>
  </conditionalFormatting>
  <conditionalFormatting sqref="AQ110">
    <cfRule type="expression" dxfId="1485" priority="2521">
      <formula>IF(RIGHT(TEXT(AQ110,"0.#"),1)=".",FALSE,TRUE)</formula>
    </cfRule>
    <cfRule type="expression" dxfId="1484" priority="2522">
      <formula>IF(RIGHT(TEXT(AQ110,"0.#"),1)=".",TRUE,FALSE)</formula>
    </cfRule>
  </conditionalFormatting>
  <conditionalFormatting sqref="AQ111">
    <cfRule type="expression" dxfId="1483" priority="2519">
      <formula>IF(RIGHT(TEXT(AQ111,"0.#"),1)=".",FALSE,TRUE)</formula>
    </cfRule>
    <cfRule type="expression" dxfId="1482" priority="2520">
      <formula>IF(RIGHT(TEXT(AQ111,"0.#"),1)=".",TRUE,FALSE)</formula>
    </cfRule>
  </conditionalFormatting>
  <conditionalFormatting sqref="AQ113">
    <cfRule type="expression" dxfId="1481" priority="2517">
      <formula>IF(RIGHT(TEXT(AQ113,"0.#"),1)=".",FALSE,TRUE)</formula>
    </cfRule>
    <cfRule type="expression" dxfId="1480" priority="2518">
      <formula>IF(RIGHT(TEXT(AQ113,"0.#"),1)=".",TRUE,FALSE)</formula>
    </cfRule>
  </conditionalFormatting>
  <conditionalFormatting sqref="AE67">
    <cfRule type="expression" dxfId="1479" priority="2447">
      <formula>IF(RIGHT(TEXT(AE67,"0.#"),1)=".",FALSE,TRUE)</formula>
    </cfRule>
    <cfRule type="expression" dxfId="1478" priority="2448">
      <formula>IF(RIGHT(TEXT(AE67,"0.#"),1)=".",TRUE,FALSE)</formula>
    </cfRule>
  </conditionalFormatting>
  <conditionalFormatting sqref="AE68">
    <cfRule type="expression" dxfId="1477" priority="2445">
      <formula>IF(RIGHT(TEXT(AE68,"0.#"),1)=".",FALSE,TRUE)</formula>
    </cfRule>
    <cfRule type="expression" dxfId="1476" priority="2446">
      <formula>IF(RIGHT(TEXT(AE68,"0.#"),1)=".",TRUE,FALSE)</formula>
    </cfRule>
  </conditionalFormatting>
  <conditionalFormatting sqref="AE69">
    <cfRule type="expression" dxfId="1475" priority="2443">
      <formula>IF(RIGHT(TEXT(AE69,"0.#"),1)=".",FALSE,TRUE)</formula>
    </cfRule>
    <cfRule type="expression" dxfId="1474" priority="2444">
      <formula>IF(RIGHT(TEXT(AE69,"0.#"),1)=".",TRUE,FALSE)</formula>
    </cfRule>
  </conditionalFormatting>
  <conditionalFormatting sqref="AI69">
    <cfRule type="expression" dxfId="1473" priority="2441">
      <formula>IF(RIGHT(TEXT(AI69,"0.#"),1)=".",FALSE,TRUE)</formula>
    </cfRule>
    <cfRule type="expression" dxfId="1472" priority="2442">
      <formula>IF(RIGHT(TEXT(AI69,"0.#"),1)=".",TRUE,FALSE)</formula>
    </cfRule>
  </conditionalFormatting>
  <conditionalFormatting sqref="AI68">
    <cfRule type="expression" dxfId="1471" priority="2439">
      <formula>IF(RIGHT(TEXT(AI68,"0.#"),1)=".",FALSE,TRUE)</formula>
    </cfRule>
    <cfRule type="expression" dxfId="1470" priority="2440">
      <formula>IF(RIGHT(TEXT(AI68,"0.#"),1)=".",TRUE,FALSE)</formula>
    </cfRule>
  </conditionalFormatting>
  <conditionalFormatting sqref="AI67">
    <cfRule type="expression" dxfId="1469" priority="2437">
      <formula>IF(RIGHT(TEXT(AI67,"0.#"),1)=".",FALSE,TRUE)</formula>
    </cfRule>
    <cfRule type="expression" dxfId="1468" priority="2438">
      <formula>IF(RIGHT(TEXT(AI67,"0.#"),1)=".",TRUE,FALSE)</formula>
    </cfRule>
  </conditionalFormatting>
  <conditionalFormatting sqref="AM67">
    <cfRule type="expression" dxfId="1467" priority="2435">
      <formula>IF(RIGHT(TEXT(AM67,"0.#"),1)=".",FALSE,TRUE)</formula>
    </cfRule>
    <cfRule type="expression" dxfId="1466" priority="2436">
      <formula>IF(RIGHT(TEXT(AM67,"0.#"),1)=".",TRUE,FALSE)</formula>
    </cfRule>
  </conditionalFormatting>
  <conditionalFormatting sqref="AM68">
    <cfRule type="expression" dxfId="1465" priority="2433">
      <formula>IF(RIGHT(TEXT(AM68,"0.#"),1)=".",FALSE,TRUE)</formula>
    </cfRule>
    <cfRule type="expression" dxfId="1464" priority="2434">
      <formula>IF(RIGHT(TEXT(AM68,"0.#"),1)=".",TRUE,FALSE)</formula>
    </cfRule>
  </conditionalFormatting>
  <conditionalFormatting sqref="AM69">
    <cfRule type="expression" dxfId="1463" priority="2431">
      <formula>IF(RIGHT(TEXT(AM69,"0.#"),1)=".",FALSE,TRUE)</formula>
    </cfRule>
    <cfRule type="expression" dxfId="1462" priority="2432">
      <formula>IF(RIGHT(TEXT(AM69,"0.#"),1)=".",TRUE,FALSE)</formula>
    </cfRule>
  </conditionalFormatting>
  <conditionalFormatting sqref="AQ68:AQ69">
    <cfRule type="expression" dxfId="1461" priority="2429">
      <formula>IF(RIGHT(TEXT(AQ68,"0.#"),1)=".",FALSE,TRUE)</formula>
    </cfRule>
    <cfRule type="expression" dxfId="1460" priority="2430">
      <formula>IF(RIGHT(TEXT(AQ68,"0.#"),1)=".",TRUE,FALSE)</formula>
    </cfRule>
  </conditionalFormatting>
  <conditionalFormatting sqref="AU68">
    <cfRule type="expression" dxfId="1459" priority="2427">
      <formula>IF(RIGHT(TEXT(AU68,"0.#"),1)=".",FALSE,TRUE)</formula>
    </cfRule>
    <cfRule type="expression" dxfId="1458" priority="2428">
      <formula>IF(RIGHT(TEXT(AU68,"0.#"),1)=".",TRUE,FALSE)</formula>
    </cfRule>
  </conditionalFormatting>
  <conditionalFormatting sqref="AE70">
    <cfRule type="expression" dxfId="1457" priority="2425">
      <formula>IF(RIGHT(TEXT(AE70,"0.#"),1)=".",FALSE,TRUE)</formula>
    </cfRule>
    <cfRule type="expression" dxfId="1456" priority="2426">
      <formula>IF(RIGHT(TEXT(AE70,"0.#"),1)=".",TRUE,FALSE)</formula>
    </cfRule>
  </conditionalFormatting>
  <conditionalFormatting sqref="AE71">
    <cfRule type="expression" dxfId="1455" priority="2423">
      <formula>IF(RIGHT(TEXT(AE71,"0.#"),1)=".",FALSE,TRUE)</formula>
    </cfRule>
    <cfRule type="expression" dxfId="1454" priority="2424">
      <formula>IF(RIGHT(TEXT(AE71,"0.#"),1)=".",TRUE,FALSE)</formula>
    </cfRule>
  </conditionalFormatting>
  <conditionalFormatting sqref="AE72">
    <cfRule type="expression" dxfId="1453" priority="2421">
      <formula>IF(RIGHT(TEXT(AE72,"0.#"),1)=".",FALSE,TRUE)</formula>
    </cfRule>
    <cfRule type="expression" dxfId="1452" priority="2422">
      <formula>IF(RIGHT(TEXT(AE72,"0.#"),1)=".",TRUE,FALSE)</formula>
    </cfRule>
  </conditionalFormatting>
  <conditionalFormatting sqref="AI72">
    <cfRule type="expression" dxfId="1451" priority="2419">
      <formula>IF(RIGHT(TEXT(AI72,"0.#"),1)=".",FALSE,TRUE)</formula>
    </cfRule>
    <cfRule type="expression" dxfId="1450" priority="2420">
      <formula>IF(RIGHT(TEXT(AI72,"0.#"),1)=".",TRUE,FALSE)</formula>
    </cfRule>
  </conditionalFormatting>
  <conditionalFormatting sqref="AI71">
    <cfRule type="expression" dxfId="1449" priority="2417">
      <formula>IF(RIGHT(TEXT(AI71,"0.#"),1)=".",FALSE,TRUE)</formula>
    </cfRule>
    <cfRule type="expression" dxfId="1448" priority="2418">
      <formula>IF(RIGHT(TEXT(AI71,"0.#"),1)=".",TRUE,FALSE)</formula>
    </cfRule>
  </conditionalFormatting>
  <conditionalFormatting sqref="AI70">
    <cfRule type="expression" dxfId="1447" priority="2415">
      <formula>IF(RIGHT(TEXT(AI70,"0.#"),1)=".",FALSE,TRUE)</formula>
    </cfRule>
    <cfRule type="expression" dxfId="1446" priority="2416">
      <formula>IF(RIGHT(TEXT(AI70,"0.#"),1)=".",TRUE,FALSE)</formula>
    </cfRule>
  </conditionalFormatting>
  <conditionalFormatting sqref="AM70">
    <cfRule type="expression" dxfId="1445" priority="2413">
      <formula>IF(RIGHT(TEXT(AM70,"0.#"),1)=".",FALSE,TRUE)</formula>
    </cfRule>
    <cfRule type="expression" dxfId="1444" priority="2414">
      <formula>IF(RIGHT(TEXT(AM70,"0.#"),1)=".",TRUE,FALSE)</formula>
    </cfRule>
  </conditionalFormatting>
  <conditionalFormatting sqref="AM71">
    <cfRule type="expression" dxfId="1443" priority="2411">
      <formula>IF(RIGHT(TEXT(AM71,"0.#"),1)=".",FALSE,TRUE)</formula>
    </cfRule>
    <cfRule type="expression" dxfId="1442" priority="2412">
      <formula>IF(RIGHT(TEXT(AM71,"0.#"),1)=".",TRUE,FALSE)</formula>
    </cfRule>
  </conditionalFormatting>
  <conditionalFormatting sqref="AM72">
    <cfRule type="expression" dxfId="1441" priority="2409">
      <formula>IF(RIGHT(TEXT(AM72,"0.#"),1)=".",FALSE,TRUE)</formula>
    </cfRule>
    <cfRule type="expression" dxfId="1440" priority="2410">
      <formula>IF(RIGHT(TEXT(AM72,"0.#"),1)=".",TRUE,FALSE)</formula>
    </cfRule>
  </conditionalFormatting>
  <conditionalFormatting sqref="AQ71:AQ72">
    <cfRule type="expression" dxfId="1439" priority="2407">
      <formula>IF(RIGHT(TEXT(AQ71,"0.#"),1)=".",FALSE,TRUE)</formula>
    </cfRule>
    <cfRule type="expression" dxfId="1438" priority="2408">
      <formula>IF(RIGHT(TEXT(AQ71,"0.#"),1)=".",TRUE,FALSE)</formula>
    </cfRule>
  </conditionalFormatting>
  <conditionalFormatting sqref="AU71">
    <cfRule type="expression" dxfId="1437" priority="2405">
      <formula>IF(RIGHT(TEXT(AU71,"0.#"),1)=".",FALSE,TRUE)</formula>
    </cfRule>
    <cfRule type="expression" dxfId="1436" priority="2406">
      <formula>IF(RIGHT(TEXT(AU71,"0.#"),1)=".",TRUE,FALSE)</formula>
    </cfRule>
  </conditionalFormatting>
  <conditionalFormatting sqref="AU656">
    <cfRule type="expression" dxfId="1435" priority="923">
      <formula>IF(RIGHT(TEXT(AU656,"0.#"),1)=".",FALSE,TRUE)</formula>
    </cfRule>
    <cfRule type="expression" dxfId="1434" priority="924">
      <formula>IF(RIGHT(TEXT(AU656,"0.#"),1)=".",TRUE,FALSE)</formula>
    </cfRule>
  </conditionalFormatting>
  <conditionalFormatting sqref="AQ655">
    <cfRule type="expression" dxfId="1433" priority="915">
      <formula>IF(RIGHT(TEXT(AQ655,"0.#"),1)=".",FALSE,TRUE)</formula>
    </cfRule>
    <cfRule type="expression" dxfId="1432" priority="916">
      <formula>IF(RIGHT(TEXT(AQ655,"0.#"),1)=".",TRUE,FALSE)</formula>
    </cfRule>
  </conditionalFormatting>
  <conditionalFormatting sqref="AI696">
    <cfRule type="expression" dxfId="1431" priority="707">
      <formula>IF(RIGHT(TEXT(AI696,"0.#"),1)=".",FALSE,TRUE)</formula>
    </cfRule>
    <cfRule type="expression" dxfId="1430" priority="708">
      <formula>IF(RIGHT(TEXT(AI696,"0.#"),1)=".",TRUE,FALSE)</formula>
    </cfRule>
  </conditionalFormatting>
  <conditionalFormatting sqref="AQ694">
    <cfRule type="expression" dxfId="1429" priority="701">
      <formula>IF(RIGHT(TEXT(AQ694,"0.#"),1)=".",FALSE,TRUE)</formula>
    </cfRule>
    <cfRule type="expression" dxfId="1428" priority="702">
      <formula>IF(RIGHT(TEXT(AQ694,"0.#"),1)=".",TRUE,FALSE)</formula>
    </cfRule>
  </conditionalFormatting>
  <conditionalFormatting sqref="AL885:AO907">
    <cfRule type="expression" dxfId="1427" priority="2313">
      <formula>IF(AND(AL885&gt;=0, RIGHT(TEXT(AL885,"0.#"),1)&lt;&gt;"."),TRUE,FALSE)</formula>
    </cfRule>
    <cfRule type="expression" dxfId="1426" priority="2314">
      <formula>IF(AND(AL885&gt;=0, RIGHT(TEXT(AL885,"0.#"),1)="."),TRUE,FALSE)</formula>
    </cfRule>
    <cfRule type="expression" dxfId="1425" priority="2315">
      <formula>IF(AND(AL885&lt;0, RIGHT(TEXT(AL885,"0.#"),1)&lt;&gt;"."),TRUE,FALSE)</formula>
    </cfRule>
    <cfRule type="expression" dxfId="1424" priority="2316">
      <formula>IF(AND(AL885&lt;0, RIGHT(TEXT(AL885,"0.#"),1)="."),TRUE,FALSE)</formula>
    </cfRule>
  </conditionalFormatting>
  <conditionalFormatting sqref="AL913:AO940">
    <cfRule type="expression" dxfId="1423" priority="2301">
      <formula>IF(AND(AL913&gt;=0, RIGHT(TEXT(AL913,"0.#"),1)&lt;&gt;"."),TRUE,FALSE)</formula>
    </cfRule>
    <cfRule type="expression" dxfId="1422" priority="2302">
      <formula>IF(AND(AL913&gt;=0, RIGHT(TEXT(AL913,"0.#"),1)="."),TRUE,FALSE)</formula>
    </cfRule>
    <cfRule type="expression" dxfId="1421" priority="2303">
      <formula>IF(AND(AL913&lt;0, RIGHT(TEXT(AL913,"0.#"),1)&lt;&gt;"."),TRUE,FALSE)</formula>
    </cfRule>
    <cfRule type="expression" dxfId="1420" priority="2304">
      <formula>IF(AND(AL913&lt;0, RIGHT(TEXT(AL913,"0.#"),1)="."),TRUE,FALSE)</formula>
    </cfRule>
  </conditionalFormatting>
  <conditionalFormatting sqref="AL946:AO973">
    <cfRule type="expression" dxfId="1419" priority="2289">
      <formula>IF(AND(AL946&gt;=0, RIGHT(TEXT(AL946,"0.#"),1)&lt;&gt;"."),TRUE,FALSE)</formula>
    </cfRule>
    <cfRule type="expression" dxfId="1418" priority="2290">
      <formula>IF(AND(AL946&gt;=0, RIGHT(TEXT(AL946,"0.#"),1)="."),TRUE,FALSE)</formula>
    </cfRule>
    <cfRule type="expression" dxfId="1417" priority="2291">
      <formula>IF(AND(AL946&lt;0, RIGHT(TEXT(AL946,"0.#"),1)&lt;&gt;"."),TRUE,FALSE)</formula>
    </cfRule>
    <cfRule type="expression" dxfId="1416" priority="2292">
      <formula>IF(AND(AL946&lt;0, RIGHT(TEXT(AL946,"0.#"),1)="."),TRUE,FALSE)</formula>
    </cfRule>
  </conditionalFormatting>
  <conditionalFormatting sqref="AL945:AO945">
    <cfRule type="expression" dxfId="1415" priority="2283">
      <formula>IF(AND(AL945&gt;=0, RIGHT(TEXT(AL945,"0.#"),1)&lt;&gt;"."),TRUE,FALSE)</formula>
    </cfRule>
    <cfRule type="expression" dxfId="1414" priority="2284">
      <formula>IF(AND(AL945&gt;=0, RIGHT(TEXT(AL945,"0.#"),1)="."),TRUE,FALSE)</formula>
    </cfRule>
    <cfRule type="expression" dxfId="1413" priority="2285">
      <formula>IF(AND(AL945&lt;0, RIGHT(TEXT(AL945,"0.#"),1)&lt;&gt;"."),TRUE,FALSE)</formula>
    </cfRule>
    <cfRule type="expression" dxfId="1412" priority="2286">
      <formula>IF(AND(AL945&lt;0, RIGHT(TEXT(AL945,"0.#"),1)="."),TRUE,FALSE)</formula>
    </cfRule>
  </conditionalFormatting>
  <conditionalFormatting sqref="AL979:AO1006">
    <cfRule type="expression" dxfId="1411" priority="2277">
      <formula>IF(AND(AL979&gt;=0, RIGHT(TEXT(AL979,"0.#"),1)&lt;&gt;"."),TRUE,FALSE)</formula>
    </cfRule>
    <cfRule type="expression" dxfId="1410" priority="2278">
      <formula>IF(AND(AL979&gt;=0, RIGHT(TEXT(AL979,"0.#"),1)="."),TRUE,FALSE)</formula>
    </cfRule>
    <cfRule type="expression" dxfId="1409" priority="2279">
      <formula>IF(AND(AL979&lt;0, RIGHT(TEXT(AL979,"0.#"),1)&lt;&gt;"."),TRUE,FALSE)</formula>
    </cfRule>
    <cfRule type="expression" dxfId="1408" priority="2280">
      <formula>IF(AND(AL979&lt;0, RIGHT(TEXT(AL979,"0.#"),1)="."),TRUE,FALSE)</formula>
    </cfRule>
  </conditionalFormatting>
  <conditionalFormatting sqref="AL977:AO978">
    <cfRule type="expression" dxfId="1407" priority="2271">
      <formula>IF(AND(AL977&gt;=0, RIGHT(TEXT(AL977,"0.#"),1)&lt;&gt;"."),TRUE,FALSE)</formula>
    </cfRule>
    <cfRule type="expression" dxfId="1406" priority="2272">
      <formula>IF(AND(AL977&gt;=0, RIGHT(TEXT(AL977,"0.#"),1)="."),TRUE,FALSE)</formula>
    </cfRule>
    <cfRule type="expression" dxfId="1405" priority="2273">
      <formula>IF(AND(AL977&lt;0, RIGHT(TEXT(AL977,"0.#"),1)&lt;&gt;"."),TRUE,FALSE)</formula>
    </cfRule>
    <cfRule type="expression" dxfId="1404" priority="2274">
      <formula>IF(AND(AL977&lt;0, RIGHT(TEXT(AL977,"0.#"),1)="."),TRUE,FALSE)</formula>
    </cfRule>
  </conditionalFormatting>
  <conditionalFormatting sqref="AL1012:AO1039">
    <cfRule type="expression" dxfId="1403" priority="2265">
      <formula>IF(AND(AL1012&gt;=0, RIGHT(TEXT(AL1012,"0.#"),1)&lt;&gt;"."),TRUE,FALSE)</formula>
    </cfRule>
    <cfRule type="expression" dxfId="1402" priority="2266">
      <formula>IF(AND(AL1012&gt;=0, RIGHT(TEXT(AL1012,"0.#"),1)="."),TRUE,FALSE)</formula>
    </cfRule>
    <cfRule type="expression" dxfId="1401" priority="2267">
      <formula>IF(AND(AL1012&lt;0, RIGHT(TEXT(AL1012,"0.#"),1)&lt;&gt;"."),TRUE,FALSE)</formula>
    </cfRule>
    <cfRule type="expression" dxfId="1400" priority="2268">
      <formula>IF(AND(AL1012&lt;0, RIGHT(TEXT(AL1012,"0.#"),1)="."),TRUE,FALSE)</formula>
    </cfRule>
  </conditionalFormatting>
  <conditionalFormatting sqref="AL1010:AO1011">
    <cfRule type="expression" dxfId="1399" priority="2259">
      <formula>IF(AND(AL1010&gt;=0, RIGHT(TEXT(AL1010,"0.#"),1)&lt;&gt;"."),TRUE,FALSE)</formula>
    </cfRule>
    <cfRule type="expression" dxfId="1398" priority="2260">
      <formula>IF(AND(AL1010&gt;=0, RIGHT(TEXT(AL1010,"0.#"),1)="."),TRUE,FALSE)</formula>
    </cfRule>
    <cfRule type="expression" dxfId="1397" priority="2261">
      <formula>IF(AND(AL1010&lt;0, RIGHT(TEXT(AL1010,"0.#"),1)&lt;&gt;"."),TRUE,FALSE)</formula>
    </cfRule>
    <cfRule type="expression" dxfId="1396" priority="2262">
      <formula>IF(AND(AL1010&lt;0, RIGHT(TEXT(AL1010,"0.#"),1)="."),TRUE,FALSE)</formula>
    </cfRule>
  </conditionalFormatting>
  <conditionalFormatting sqref="Y1010:Y1011">
    <cfRule type="expression" dxfId="1395" priority="2257">
      <formula>IF(RIGHT(TEXT(Y1010,"0.#"),1)=".",FALSE,TRUE)</formula>
    </cfRule>
    <cfRule type="expression" dxfId="1394" priority="2258">
      <formula>IF(RIGHT(TEXT(Y1010,"0.#"),1)=".",TRUE,FALSE)</formula>
    </cfRule>
  </conditionalFormatting>
  <conditionalFormatting sqref="AL1045:AO1072">
    <cfRule type="expression" dxfId="1393" priority="2253">
      <formula>IF(AND(AL1045&gt;=0, RIGHT(TEXT(AL1045,"0.#"),1)&lt;&gt;"."),TRUE,FALSE)</formula>
    </cfRule>
    <cfRule type="expression" dxfId="1392" priority="2254">
      <formula>IF(AND(AL1045&gt;=0, RIGHT(TEXT(AL1045,"0.#"),1)="."),TRUE,FALSE)</formula>
    </cfRule>
    <cfRule type="expression" dxfId="1391" priority="2255">
      <formula>IF(AND(AL1045&lt;0, RIGHT(TEXT(AL1045,"0.#"),1)&lt;&gt;"."),TRUE,FALSE)</formula>
    </cfRule>
    <cfRule type="expression" dxfId="1390" priority="2256">
      <formula>IF(AND(AL1045&lt;0, RIGHT(TEXT(AL1045,"0.#"),1)="."),TRUE,FALSE)</formula>
    </cfRule>
  </conditionalFormatting>
  <conditionalFormatting sqref="Y1045:Y1072">
    <cfRule type="expression" dxfId="1389" priority="2251">
      <formula>IF(RIGHT(TEXT(Y1045,"0.#"),1)=".",FALSE,TRUE)</formula>
    </cfRule>
    <cfRule type="expression" dxfId="1388" priority="2252">
      <formula>IF(RIGHT(TEXT(Y1045,"0.#"),1)=".",TRUE,FALSE)</formula>
    </cfRule>
  </conditionalFormatting>
  <conditionalFormatting sqref="AL1043:AO1044">
    <cfRule type="expression" dxfId="1387" priority="2247">
      <formula>IF(AND(AL1043&gt;=0, RIGHT(TEXT(AL1043,"0.#"),1)&lt;&gt;"."),TRUE,FALSE)</formula>
    </cfRule>
    <cfRule type="expression" dxfId="1386" priority="2248">
      <formula>IF(AND(AL1043&gt;=0, RIGHT(TEXT(AL1043,"0.#"),1)="."),TRUE,FALSE)</formula>
    </cfRule>
    <cfRule type="expression" dxfId="1385" priority="2249">
      <formula>IF(AND(AL1043&lt;0, RIGHT(TEXT(AL1043,"0.#"),1)&lt;&gt;"."),TRUE,FALSE)</formula>
    </cfRule>
    <cfRule type="expression" dxfId="1384" priority="2250">
      <formula>IF(AND(AL1043&lt;0, RIGHT(TEXT(AL1043,"0.#"),1)="."),TRUE,FALSE)</formula>
    </cfRule>
  </conditionalFormatting>
  <conditionalFormatting sqref="Y1043:Y1044">
    <cfRule type="expression" dxfId="1383" priority="2245">
      <formula>IF(RIGHT(TEXT(Y1043,"0.#"),1)=".",FALSE,TRUE)</formula>
    </cfRule>
    <cfRule type="expression" dxfId="1382" priority="2246">
      <formula>IF(RIGHT(TEXT(Y1043,"0.#"),1)=".",TRUE,FALSE)</formula>
    </cfRule>
  </conditionalFormatting>
  <conditionalFormatting sqref="AL1078:AO1105">
    <cfRule type="expression" dxfId="1381" priority="2241">
      <formula>IF(AND(AL1078&gt;=0, RIGHT(TEXT(AL1078,"0.#"),1)&lt;&gt;"."),TRUE,FALSE)</formula>
    </cfRule>
    <cfRule type="expression" dxfId="1380" priority="2242">
      <formula>IF(AND(AL1078&gt;=0, RIGHT(TEXT(AL1078,"0.#"),1)="."),TRUE,FALSE)</formula>
    </cfRule>
    <cfRule type="expression" dxfId="1379" priority="2243">
      <formula>IF(AND(AL1078&lt;0, RIGHT(TEXT(AL1078,"0.#"),1)&lt;&gt;"."),TRUE,FALSE)</formula>
    </cfRule>
    <cfRule type="expression" dxfId="1378" priority="2244">
      <formula>IF(AND(AL1078&lt;0, RIGHT(TEXT(AL1078,"0.#"),1)="."),TRUE,FALSE)</formula>
    </cfRule>
  </conditionalFormatting>
  <conditionalFormatting sqref="Y1078:Y1105">
    <cfRule type="expression" dxfId="1377" priority="2239">
      <formula>IF(RIGHT(TEXT(Y1078,"0.#"),1)=".",FALSE,TRUE)</formula>
    </cfRule>
    <cfRule type="expression" dxfId="1376" priority="2240">
      <formula>IF(RIGHT(TEXT(Y1078,"0.#"),1)=".",TRUE,FALSE)</formula>
    </cfRule>
  </conditionalFormatting>
  <conditionalFormatting sqref="AL1076:AO1077">
    <cfRule type="expression" dxfId="1375" priority="2235">
      <formula>IF(AND(AL1076&gt;=0, RIGHT(TEXT(AL1076,"0.#"),1)&lt;&gt;"."),TRUE,FALSE)</formula>
    </cfRule>
    <cfRule type="expression" dxfId="1374" priority="2236">
      <formula>IF(AND(AL1076&gt;=0, RIGHT(TEXT(AL1076,"0.#"),1)="."),TRUE,FALSE)</formula>
    </cfRule>
    <cfRule type="expression" dxfId="1373" priority="2237">
      <formula>IF(AND(AL1076&lt;0, RIGHT(TEXT(AL1076,"0.#"),1)&lt;&gt;"."),TRUE,FALSE)</formula>
    </cfRule>
    <cfRule type="expression" dxfId="1372" priority="2238">
      <formula>IF(AND(AL1076&lt;0, RIGHT(TEXT(AL1076,"0.#"),1)="."),TRUE,FALSE)</formula>
    </cfRule>
  </conditionalFormatting>
  <conditionalFormatting sqref="Y1076:Y1077">
    <cfRule type="expression" dxfId="1371" priority="2233">
      <formula>IF(RIGHT(TEXT(Y1076,"0.#"),1)=".",FALSE,TRUE)</formula>
    </cfRule>
    <cfRule type="expression" dxfId="1370" priority="2234">
      <formula>IF(RIGHT(TEXT(Y1076,"0.#"),1)=".",TRUE,FALSE)</formula>
    </cfRule>
  </conditionalFormatting>
  <conditionalFormatting sqref="AE39">
    <cfRule type="expression" dxfId="1369" priority="2231">
      <formula>IF(RIGHT(TEXT(AE39,"0.#"),1)=".",FALSE,TRUE)</formula>
    </cfRule>
    <cfRule type="expression" dxfId="1368" priority="2232">
      <formula>IF(RIGHT(TEXT(AE39,"0.#"),1)=".",TRUE,FALSE)</formula>
    </cfRule>
  </conditionalFormatting>
  <conditionalFormatting sqref="AI39">
    <cfRule type="expression" dxfId="1367" priority="2221">
      <formula>IF(RIGHT(TEXT(AI39,"0.#"),1)=".",FALSE,TRUE)</formula>
    </cfRule>
    <cfRule type="expression" dxfId="1366" priority="2222">
      <formula>IF(RIGHT(TEXT(AI39,"0.#"),1)=".",TRUE,FALSE)</formula>
    </cfRule>
  </conditionalFormatting>
  <conditionalFormatting sqref="AM39">
    <cfRule type="expression" dxfId="1365" priority="2219">
      <formula>IF(RIGHT(TEXT(AM39,"0.#"),1)=".",FALSE,TRUE)</formula>
    </cfRule>
    <cfRule type="expression" dxfId="1364" priority="2220">
      <formula>IF(RIGHT(TEXT(AM39,"0.#"),1)=".",TRUE,FALSE)</formula>
    </cfRule>
  </conditionalFormatting>
  <conditionalFormatting sqref="AE46">
    <cfRule type="expression" dxfId="1363" priority="2209">
      <formula>IF(RIGHT(TEXT(AE46,"0.#"),1)=".",FALSE,TRUE)</formula>
    </cfRule>
    <cfRule type="expression" dxfId="1362" priority="2210">
      <formula>IF(RIGHT(TEXT(AE46,"0.#"),1)=".",TRUE,FALSE)</formula>
    </cfRule>
  </conditionalFormatting>
  <conditionalFormatting sqref="AE47">
    <cfRule type="expression" dxfId="1361" priority="2207">
      <formula>IF(RIGHT(TEXT(AE47,"0.#"),1)=".",FALSE,TRUE)</formula>
    </cfRule>
    <cfRule type="expression" dxfId="1360" priority="2208">
      <formula>IF(RIGHT(TEXT(AE47,"0.#"),1)=".",TRUE,FALSE)</formula>
    </cfRule>
  </conditionalFormatting>
  <conditionalFormatting sqref="AE48">
    <cfRule type="expression" dxfId="1359" priority="2205">
      <formula>IF(RIGHT(TEXT(AE48,"0.#"),1)=".",FALSE,TRUE)</formula>
    </cfRule>
    <cfRule type="expression" dxfId="1358" priority="2206">
      <formula>IF(RIGHT(TEXT(AE48,"0.#"),1)=".",TRUE,FALSE)</formula>
    </cfRule>
  </conditionalFormatting>
  <conditionalFormatting sqref="AI48">
    <cfRule type="expression" dxfId="1357" priority="2203">
      <formula>IF(RIGHT(TEXT(AI48,"0.#"),1)=".",FALSE,TRUE)</formula>
    </cfRule>
    <cfRule type="expression" dxfId="1356" priority="2204">
      <formula>IF(RIGHT(TEXT(AI48,"0.#"),1)=".",TRUE,FALSE)</formula>
    </cfRule>
  </conditionalFormatting>
  <conditionalFormatting sqref="AI47">
    <cfRule type="expression" dxfId="1355" priority="2201">
      <formula>IF(RIGHT(TEXT(AI47,"0.#"),1)=".",FALSE,TRUE)</formula>
    </cfRule>
    <cfRule type="expression" dxfId="1354" priority="2202">
      <formula>IF(RIGHT(TEXT(AI47,"0.#"),1)=".",TRUE,FALSE)</formula>
    </cfRule>
  </conditionalFormatting>
  <conditionalFormatting sqref="AE448">
    <cfRule type="expression" dxfId="1353" priority="2079">
      <formula>IF(RIGHT(TEXT(AE448,"0.#"),1)=".",FALSE,TRUE)</formula>
    </cfRule>
    <cfRule type="expression" dxfId="1352" priority="2080">
      <formula>IF(RIGHT(TEXT(AE448,"0.#"),1)=".",TRUE,FALSE)</formula>
    </cfRule>
  </conditionalFormatting>
  <conditionalFormatting sqref="AM450">
    <cfRule type="expression" dxfId="1351" priority="2069">
      <formula>IF(RIGHT(TEXT(AM450,"0.#"),1)=".",FALSE,TRUE)</formula>
    </cfRule>
    <cfRule type="expression" dxfId="1350" priority="2070">
      <formula>IF(RIGHT(TEXT(AM450,"0.#"),1)=".",TRUE,FALSE)</formula>
    </cfRule>
  </conditionalFormatting>
  <conditionalFormatting sqref="AE449">
    <cfRule type="expression" dxfId="1349" priority="2077">
      <formula>IF(RIGHT(TEXT(AE449,"0.#"),1)=".",FALSE,TRUE)</formula>
    </cfRule>
    <cfRule type="expression" dxfId="1348" priority="2078">
      <formula>IF(RIGHT(TEXT(AE449,"0.#"),1)=".",TRUE,FALSE)</formula>
    </cfRule>
  </conditionalFormatting>
  <conditionalFormatting sqref="AE450">
    <cfRule type="expression" dxfId="1347" priority="2075">
      <formula>IF(RIGHT(TEXT(AE450,"0.#"),1)=".",FALSE,TRUE)</formula>
    </cfRule>
    <cfRule type="expression" dxfId="1346" priority="2076">
      <formula>IF(RIGHT(TEXT(AE450,"0.#"),1)=".",TRUE,FALSE)</formula>
    </cfRule>
  </conditionalFormatting>
  <conditionalFormatting sqref="AM448">
    <cfRule type="expression" dxfId="1345" priority="2073">
      <formula>IF(RIGHT(TEXT(AM448,"0.#"),1)=".",FALSE,TRUE)</formula>
    </cfRule>
    <cfRule type="expression" dxfId="1344" priority="2074">
      <formula>IF(RIGHT(TEXT(AM448,"0.#"),1)=".",TRUE,FALSE)</formula>
    </cfRule>
  </conditionalFormatting>
  <conditionalFormatting sqref="AM449">
    <cfRule type="expression" dxfId="1343" priority="2071">
      <formula>IF(RIGHT(TEXT(AM449,"0.#"),1)=".",FALSE,TRUE)</formula>
    </cfRule>
    <cfRule type="expression" dxfId="1342" priority="2072">
      <formula>IF(RIGHT(TEXT(AM449,"0.#"),1)=".",TRUE,FALSE)</formula>
    </cfRule>
  </conditionalFormatting>
  <conditionalFormatting sqref="AU448">
    <cfRule type="expression" dxfId="1341" priority="2067">
      <formula>IF(RIGHT(TEXT(AU448,"0.#"),1)=".",FALSE,TRUE)</formula>
    </cfRule>
    <cfRule type="expression" dxfId="1340" priority="2068">
      <formula>IF(RIGHT(TEXT(AU448,"0.#"),1)=".",TRUE,FALSE)</formula>
    </cfRule>
  </conditionalFormatting>
  <conditionalFormatting sqref="AU449">
    <cfRule type="expression" dxfId="1339" priority="2065">
      <formula>IF(RIGHT(TEXT(AU449,"0.#"),1)=".",FALSE,TRUE)</formula>
    </cfRule>
    <cfRule type="expression" dxfId="1338" priority="2066">
      <formula>IF(RIGHT(TEXT(AU449,"0.#"),1)=".",TRUE,FALSE)</formula>
    </cfRule>
  </conditionalFormatting>
  <conditionalFormatting sqref="AU450">
    <cfRule type="expression" dxfId="1337" priority="2063">
      <formula>IF(RIGHT(TEXT(AU450,"0.#"),1)=".",FALSE,TRUE)</formula>
    </cfRule>
    <cfRule type="expression" dxfId="1336" priority="2064">
      <formula>IF(RIGHT(TEXT(AU450,"0.#"),1)=".",TRUE,FALSE)</formula>
    </cfRule>
  </conditionalFormatting>
  <conditionalFormatting sqref="AI450">
    <cfRule type="expression" dxfId="1335" priority="2057">
      <formula>IF(RIGHT(TEXT(AI450,"0.#"),1)=".",FALSE,TRUE)</formula>
    </cfRule>
    <cfRule type="expression" dxfId="1334" priority="2058">
      <formula>IF(RIGHT(TEXT(AI450,"0.#"),1)=".",TRUE,FALSE)</formula>
    </cfRule>
  </conditionalFormatting>
  <conditionalFormatting sqref="AI448">
    <cfRule type="expression" dxfId="1333" priority="2061">
      <formula>IF(RIGHT(TEXT(AI448,"0.#"),1)=".",FALSE,TRUE)</formula>
    </cfRule>
    <cfRule type="expression" dxfId="1332" priority="2062">
      <formula>IF(RIGHT(TEXT(AI448,"0.#"),1)=".",TRUE,FALSE)</formula>
    </cfRule>
  </conditionalFormatting>
  <conditionalFormatting sqref="AI449">
    <cfRule type="expression" dxfId="1331" priority="2059">
      <formula>IF(RIGHT(TEXT(AI449,"0.#"),1)=".",FALSE,TRUE)</formula>
    </cfRule>
    <cfRule type="expression" dxfId="1330" priority="2060">
      <formula>IF(RIGHT(TEXT(AI449,"0.#"),1)=".",TRUE,FALSE)</formula>
    </cfRule>
  </conditionalFormatting>
  <conditionalFormatting sqref="AQ449">
    <cfRule type="expression" dxfId="1329" priority="2055">
      <formula>IF(RIGHT(TEXT(AQ449,"0.#"),1)=".",FALSE,TRUE)</formula>
    </cfRule>
    <cfRule type="expression" dxfId="1328" priority="2056">
      <formula>IF(RIGHT(TEXT(AQ449,"0.#"),1)=".",TRUE,FALSE)</formula>
    </cfRule>
  </conditionalFormatting>
  <conditionalFormatting sqref="AQ450">
    <cfRule type="expression" dxfId="1327" priority="2053">
      <formula>IF(RIGHT(TEXT(AQ450,"0.#"),1)=".",FALSE,TRUE)</formula>
    </cfRule>
    <cfRule type="expression" dxfId="1326" priority="2054">
      <formula>IF(RIGHT(TEXT(AQ450,"0.#"),1)=".",TRUE,FALSE)</formula>
    </cfRule>
  </conditionalFormatting>
  <conditionalFormatting sqref="AQ448">
    <cfRule type="expression" dxfId="1325" priority="2051">
      <formula>IF(RIGHT(TEXT(AQ448,"0.#"),1)=".",FALSE,TRUE)</formula>
    </cfRule>
    <cfRule type="expression" dxfId="1324" priority="2052">
      <formula>IF(RIGHT(TEXT(AQ448,"0.#"),1)=".",TRUE,FALSE)</formula>
    </cfRule>
  </conditionalFormatting>
  <conditionalFormatting sqref="AE453">
    <cfRule type="expression" dxfId="1323" priority="2049">
      <formula>IF(RIGHT(TEXT(AE453,"0.#"),1)=".",FALSE,TRUE)</formula>
    </cfRule>
    <cfRule type="expression" dxfId="1322" priority="2050">
      <formula>IF(RIGHT(TEXT(AE453,"0.#"),1)=".",TRUE,FALSE)</formula>
    </cfRule>
  </conditionalFormatting>
  <conditionalFormatting sqref="AM455">
    <cfRule type="expression" dxfId="1321" priority="2039">
      <formula>IF(RIGHT(TEXT(AM455,"0.#"),1)=".",FALSE,TRUE)</formula>
    </cfRule>
    <cfRule type="expression" dxfId="1320" priority="2040">
      <formula>IF(RIGHT(TEXT(AM455,"0.#"),1)=".",TRUE,FALSE)</formula>
    </cfRule>
  </conditionalFormatting>
  <conditionalFormatting sqref="AE454">
    <cfRule type="expression" dxfId="1319" priority="2047">
      <formula>IF(RIGHT(TEXT(AE454,"0.#"),1)=".",FALSE,TRUE)</formula>
    </cfRule>
    <cfRule type="expression" dxfId="1318" priority="2048">
      <formula>IF(RIGHT(TEXT(AE454,"0.#"),1)=".",TRUE,FALSE)</formula>
    </cfRule>
  </conditionalFormatting>
  <conditionalFormatting sqref="AE455">
    <cfRule type="expression" dxfId="1317" priority="2045">
      <formula>IF(RIGHT(TEXT(AE455,"0.#"),1)=".",FALSE,TRUE)</formula>
    </cfRule>
    <cfRule type="expression" dxfId="1316" priority="2046">
      <formula>IF(RIGHT(TEXT(AE455,"0.#"),1)=".",TRUE,FALSE)</formula>
    </cfRule>
  </conditionalFormatting>
  <conditionalFormatting sqref="AM453">
    <cfRule type="expression" dxfId="1315" priority="2043">
      <formula>IF(RIGHT(TEXT(AM453,"0.#"),1)=".",FALSE,TRUE)</formula>
    </cfRule>
    <cfRule type="expression" dxfId="1314" priority="2044">
      <formula>IF(RIGHT(TEXT(AM453,"0.#"),1)=".",TRUE,FALSE)</formula>
    </cfRule>
  </conditionalFormatting>
  <conditionalFormatting sqref="AM454">
    <cfRule type="expression" dxfId="1313" priority="2041">
      <formula>IF(RIGHT(TEXT(AM454,"0.#"),1)=".",FALSE,TRUE)</formula>
    </cfRule>
    <cfRule type="expression" dxfId="1312" priority="2042">
      <formula>IF(RIGHT(TEXT(AM454,"0.#"),1)=".",TRUE,FALSE)</formula>
    </cfRule>
  </conditionalFormatting>
  <conditionalFormatting sqref="AU453">
    <cfRule type="expression" dxfId="1311" priority="2037">
      <formula>IF(RIGHT(TEXT(AU453,"0.#"),1)=".",FALSE,TRUE)</formula>
    </cfRule>
    <cfRule type="expression" dxfId="1310" priority="2038">
      <formula>IF(RIGHT(TEXT(AU453,"0.#"),1)=".",TRUE,FALSE)</formula>
    </cfRule>
  </conditionalFormatting>
  <conditionalFormatting sqref="AU454">
    <cfRule type="expression" dxfId="1309" priority="2035">
      <formula>IF(RIGHT(TEXT(AU454,"0.#"),1)=".",FALSE,TRUE)</formula>
    </cfRule>
    <cfRule type="expression" dxfId="1308" priority="2036">
      <formula>IF(RIGHT(TEXT(AU454,"0.#"),1)=".",TRUE,FALSE)</formula>
    </cfRule>
  </conditionalFormatting>
  <conditionalFormatting sqref="AU455">
    <cfRule type="expression" dxfId="1307" priority="2033">
      <formula>IF(RIGHT(TEXT(AU455,"0.#"),1)=".",FALSE,TRUE)</formula>
    </cfRule>
    <cfRule type="expression" dxfId="1306" priority="2034">
      <formula>IF(RIGHT(TEXT(AU455,"0.#"),1)=".",TRUE,FALSE)</formula>
    </cfRule>
  </conditionalFormatting>
  <conditionalFormatting sqref="AI455">
    <cfRule type="expression" dxfId="1305" priority="2027">
      <formula>IF(RIGHT(TEXT(AI455,"0.#"),1)=".",FALSE,TRUE)</formula>
    </cfRule>
    <cfRule type="expression" dxfId="1304" priority="2028">
      <formula>IF(RIGHT(TEXT(AI455,"0.#"),1)=".",TRUE,FALSE)</formula>
    </cfRule>
  </conditionalFormatting>
  <conditionalFormatting sqref="AI453">
    <cfRule type="expression" dxfId="1303" priority="2031">
      <formula>IF(RIGHT(TEXT(AI453,"0.#"),1)=".",FALSE,TRUE)</formula>
    </cfRule>
    <cfRule type="expression" dxfId="1302" priority="2032">
      <formula>IF(RIGHT(TEXT(AI453,"0.#"),1)=".",TRUE,FALSE)</formula>
    </cfRule>
  </conditionalFormatting>
  <conditionalFormatting sqref="AI454">
    <cfRule type="expression" dxfId="1301" priority="2029">
      <formula>IF(RIGHT(TEXT(AI454,"0.#"),1)=".",FALSE,TRUE)</formula>
    </cfRule>
    <cfRule type="expression" dxfId="1300" priority="2030">
      <formula>IF(RIGHT(TEXT(AI454,"0.#"),1)=".",TRUE,FALSE)</formula>
    </cfRule>
  </conditionalFormatting>
  <conditionalFormatting sqref="AQ454">
    <cfRule type="expression" dxfId="1299" priority="2025">
      <formula>IF(RIGHT(TEXT(AQ454,"0.#"),1)=".",FALSE,TRUE)</formula>
    </cfRule>
    <cfRule type="expression" dxfId="1298" priority="2026">
      <formula>IF(RIGHT(TEXT(AQ454,"0.#"),1)=".",TRUE,FALSE)</formula>
    </cfRule>
  </conditionalFormatting>
  <conditionalFormatting sqref="AQ455">
    <cfRule type="expression" dxfId="1297" priority="2023">
      <formula>IF(RIGHT(TEXT(AQ455,"0.#"),1)=".",FALSE,TRUE)</formula>
    </cfRule>
    <cfRule type="expression" dxfId="1296" priority="2024">
      <formula>IF(RIGHT(TEXT(AQ455,"0.#"),1)=".",TRUE,FALSE)</formula>
    </cfRule>
  </conditionalFormatting>
  <conditionalFormatting sqref="AQ453">
    <cfRule type="expression" dxfId="1295" priority="2021">
      <formula>IF(RIGHT(TEXT(AQ453,"0.#"),1)=".",FALSE,TRUE)</formula>
    </cfRule>
    <cfRule type="expression" dxfId="1294" priority="2022">
      <formula>IF(RIGHT(TEXT(AQ453,"0.#"),1)=".",TRUE,FALSE)</formula>
    </cfRule>
  </conditionalFormatting>
  <conditionalFormatting sqref="AE487">
    <cfRule type="expression" dxfId="1293" priority="1899">
      <formula>IF(RIGHT(TEXT(AE487,"0.#"),1)=".",FALSE,TRUE)</formula>
    </cfRule>
    <cfRule type="expression" dxfId="1292" priority="1900">
      <formula>IF(RIGHT(TEXT(AE487,"0.#"),1)=".",TRUE,FALSE)</formula>
    </cfRule>
  </conditionalFormatting>
  <conditionalFormatting sqref="AE488">
    <cfRule type="expression" dxfId="1291" priority="1897">
      <formula>IF(RIGHT(TEXT(AE488,"0.#"),1)=".",FALSE,TRUE)</formula>
    </cfRule>
    <cfRule type="expression" dxfId="1290" priority="1898">
      <formula>IF(RIGHT(TEXT(AE488,"0.#"),1)=".",TRUE,FALSE)</formula>
    </cfRule>
  </conditionalFormatting>
  <conditionalFormatting sqref="AE489">
    <cfRule type="expression" dxfId="1289" priority="1895">
      <formula>IF(RIGHT(TEXT(AE489,"0.#"),1)=".",FALSE,TRUE)</formula>
    </cfRule>
    <cfRule type="expression" dxfId="1288" priority="1896">
      <formula>IF(RIGHT(TEXT(AE489,"0.#"),1)=".",TRUE,FALSE)</formula>
    </cfRule>
  </conditionalFormatting>
  <conditionalFormatting sqref="AU487">
    <cfRule type="expression" dxfId="1287" priority="1887">
      <formula>IF(RIGHT(TEXT(AU487,"0.#"),1)=".",FALSE,TRUE)</formula>
    </cfRule>
    <cfRule type="expression" dxfId="1286" priority="1888">
      <formula>IF(RIGHT(TEXT(AU487,"0.#"),1)=".",TRUE,FALSE)</formula>
    </cfRule>
  </conditionalFormatting>
  <conditionalFormatting sqref="AU488">
    <cfRule type="expression" dxfId="1285" priority="1885">
      <formula>IF(RIGHT(TEXT(AU488,"0.#"),1)=".",FALSE,TRUE)</formula>
    </cfRule>
    <cfRule type="expression" dxfId="1284" priority="1886">
      <formula>IF(RIGHT(TEXT(AU488,"0.#"),1)=".",TRUE,FALSE)</formula>
    </cfRule>
  </conditionalFormatting>
  <conditionalFormatting sqref="AU489">
    <cfRule type="expression" dxfId="1283" priority="1883">
      <formula>IF(RIGHT(TEXT(AU489,"0.#"),1)=".",FALSE,TRUE)</formula>
    </cfRule>
    <cfRule type="expression" dxfId="1282" priority="1884">
      <formula>IF(RIGHT(TEXT(AU489,"0.#"),1)=".",TRUE,FALSE)</formula>
    </cfRule>
  </conditionalFormatting>
  <conditionalFormatting sqref="AQ488">
    <cfRule type="expression" dxfId="1281" priority="1875">
      <formula>IF(RIGHT(TEXT(AQ488,"0.#"),1)=".",FALSE,TRUE)</formula>
    </cfRule>
    <cfRule type="expression" dxfId="1280" priority="1876">
      <formula>IF(RIGHT(TEXT(AQ488,"0.#"),1)=".",TRUE,FALSE)</formula>
    </cfRule>
  </conditionalFormatting>
  <conditionalFormatting sqref="AQ489">
    <cfRule type="expression" dxfId="1279" priority="1873">
      <formula>IF(RIGHT(TEXT(AQ489,"0.#"),1)=".",FALSE,TRUE)</formula>
    </cfRule>
    <cfRule type="expression" dxfId="1278" priority="1874">
      <formula>IF(RIGHT(TEXT(AQ489,"0.#"),1)=".",TRUE,FALSE)</formula>
    </cfRule>
  </conditionalFormatting>
  <conditionalFormatting sqref="AQ487">
    <cfRule type="expression" dxfId="1277" priority="1871">
      <formula>IF(RIGHT(TEXT(AQ487,"0.#"),1)=".",FALSE,TRUE)</formula>
    </cfRule>
    <cfRule type="expression" dxfId="1276" priority="1872">
      <formula>IF(RIGHT(TEXT(AQ487,"0.#"),1)=".",TRUE,FALSE)</formula>
    </cfRule>
  </conditionalFormatting>
  <conditionalFormatting sqref="AE512">
    <cfRule type="expression" dxfId="1275" priority="1869">
      <formula>IF(RIGHT(TEXT(AE512,"0.#"),1)=".",FALSE,TRUE)</formula>
    </cfRule>
    <cfRule type="expression" dxfId="1274" priority="1870">
      <formula>IF(RIGHT(TEXT(AE512,"0.#"),1)=".",TRUE,FALSE)</formula>
    </cfRule>
  </conditionalFormatting>
  <conditionalFormatting sqref="AE513">
    <cfRule type="expression" dxfId="1273" priority="1867">
      <formula>IF(RIGHT(TEXT(AE513,"0.#"),1)=".",FALSE,TRUE)</formula>
    </cfRule>
    <cfRule type="expression" dxfId="1272" priority="1868">
      <formula>IF(RIGHT(TEXT(AE513,"0.#"),1)=".",TRUE,FALSE)</formula>
    </cfRule>
  </conditionalFormatting>
  <conditionalFormatting sqref="AE514">
    <cfRule type="expression" dxfId="1271" priority="1865">
      <formula>IF(RIGHT(TEXT(AE514,"0.#"),1)=".",FALSE,TRUE)</formula>
    </cfRule>
    <cfRule type="expression" dxfId="1270" priority="1866">
      <formula>IF(RIGHT(TEXT(AE514,"0.#"),1)=".",TRUE,FALSE)</formula>
    </cfRule>
  </conditionalFormatting>
  <conditionalFormatting sqref="AU512">
    <cfRule type="expression" dxfId="1269" priority="1857">
      <formula>IF(RIGHT(TEXT(AU512,"0.#"),1)=".",FALSE,TRUE)</formula>
    </cfRule>
    <cfRule type="expression" dxfId="1268" priority="1858">
      <formula>IF(RIGHT(TEXT(AU512,"0.#"),1)=".",TRUE,FALSE)</formula>
    </cfRule>
  </conditionalFormatting>
  <conditionalFormatting sqref="AU513">
    <cfRule type="expression" dxfId="1267" priority="1855">
      <formula>IF(RIGHT(TEXT(AU513,"0.#"),1)=".",FALSE,TRUE)</formula>
    </cfRule>
    <cfRule type="expression" dxfId="1266" priority="1856">
      <formula>IF(RIGHT(TEXT(AU513,"0.#"),1)=".",TRUE,FALSE)</formula>
    </cfRule>
  </conditionalFormatting>
  <conditionalFormatting sqref="AU514">
    <cfRule type="expression" dxfId="1265" priority="1853">
      <formula>IF(RIGHT(TEXT(AU514,"0.#"),1)=".",FALSE,TRUE)</formula>
    </cfRule>
    <cfRule type="expression" dxfId="1264" priority="1854">
      <formula>IF(RIGHT(TEXT(AU514,"0.#"),1)=".",TRUE,FALSE)</formula>
    </cfRule>
  </conditionalFormatting>
  <conditionalFormatting sqref="AQ513">
    <cfRule type="expression" dxfId="1263" priority="1845">
      <formula>IF(RIGHT(TEXT(AQ513,"0.#"),1)=".",FALSE,TRUE)</formula>
    </cfRule>
    <cfRule type="expression" dxfId="1262" priority="1846">
      <formula>IF(RIGHT(TEXT(AQ513,"0.#"),1)=".",TRUE,FALSE)</formula>
    </cfRule>
  </conditionalFormatting>
  <conditionalFormatting sqref="AQ514">
    <cfRule type="expression" dxfId="1261" priority="1843">
      <formula>IF(RIGHT(TEXT(AQ514,"0.#"),1)=".",FALSE,TRUE)</formula>
    </cfRule>
    <cfRule type="expression" dxfId="1260" priority="1844">
      <formula>IF(RIGHT(TEXT(AQ514,"0.#"),1)=".",TRUE,FALSE)</formula>
    </cfRule>
  </conditionalFormatting>
  <conditionalFormatting sqref="AQ512">
    <cfRule type="expression" dxfId="1259" priority="1841">
      <formula>IF(RIGHT(TEXT(AQ512,"0.#"),1)=".",FALSE,TRUE)</formula>
    </cfRule>
    <cfRule type="expression" dxfId="1258" priority="1842">
      <formula>IF(RIGHT(TEXT(AQ512,"0.#"),1)=".",TRUE,FALSE)</formula>
    </cfRule>
  </conditionalFormatting>
  <conditionalFormatting sqref="AE517">
    <cfRule type="expression" dxfId="1257" priority="1719">
      <formula>IF(RIGHT(TEXT(AE517,"0.#"),1)=".",FALSE,TRUE)</formula>
    </cfRule>
    <cfRule type="expression" dxfId="1256" priority="1720">
      <formula>IF(RIGHT(TEXT(AE517,"0.#"),1)=".",TRUE,FALSE)</formula>
    </cfRule>
  </conditionalFormatting>
  <conditionalFormatting sqref="AE518">
    <cfRule type="expression" dxfId="1255" priority="1717">
      <formula>IF(RIGHT(TEXT(AE518,"0.#"),1)=".",FALSE,TRUE)</formula>
    </cfRule>
    <cfRule type="expression" dxfId="1254" priority="1718">
      <formula>IF(RIGHT(TEXT(AE518,"0.#"),1)=".",TRUE,FALSE)</formula>
    </cfRule>
  </conditionalFormatting>
  <conditionalFormatting sqref="AE519">
    <cfRule type="expression" dxfId="1253" priority="1715">
      <formula>IF(RIGHT(TEXT(AE519,"0.#"),1)=".",FALSE,TRUE)</formula>
    </cfRule>
    <cfRule type="expression" dxfId="1252" priority="1716">
      <formula>IF(RIGHT(TEXT(AE519,"0.#"),1)=".",TRUE,FALSE)</formula>
    </cfRule>
  </conditionalFormatting>
  <conditionalFormatting sqref="AU517">
    <cfRule type="expression" dxfId="1251" priority="1707">
      <formula>IF(RIGHT(TEXT(AU517,"0.#"),1)=".",FALSE,TRUE)</formula>
    </cfRule>
    <cfRule type="expression" dxfId="1250" priority="1708">
      <formula>IF(RIGHT(TEXT(AU517,"0.#"),1)=".",TRUE,FALSE)</formula>
    </cfRule>
  </conditionalFormatting>
  <conditionalFormatting sqref="AU519">
    <cfRule type="expression" dxfId="1249" priority="1703">
      <formula>IF(RIGHT(TEXT(AU519,"0.#"),1)=".",FALSE,TRUE)</formula>
    </cfRule>
    <cfRule type="expression" dxfId="1248" priority="1704">
      <formula>IF(RIGHT(TEXT(AU519,"0.#"),1)=".",TRUE,FALSE)</formula>
    </cfRule>
  </conditionalFormatting>
  <conditionalFormatting sqref="AQ518">
    <cfRule type="expression" dxfId="1247" priority="1695">
      <formula>IF(RIGHT(TEXT(AQ518,"0.#"),1)=".",FALSE,TRUE)</formula>
    </cfRule>
    <cfRule type="expression" dxfId="1246" priority="1696">
      <formula>IF(RIGHT(TEXT(AQ518,"0.#"),1)=".",TRUE,FALSE)</formula>
    </cfRule>
  </conditionalFormatting>
  <conditionalFormatting sqref="AQ519">
    <cfRule type="expression" dxfId="1245" priority="1693">
      <formula>IF(RIGHT(TEXT(AQ519,"0.#"),1)=".",FALSE,TRUE)</formula>
    </cfRule>
    <cfRule type="expression" dxfId="1244" priority="1694">
      <formula>IF(RIGHT(TEXT(AQ519,"0.#"),1)=".",TRUE,FALSE)</formula>
    </cfRule>
  </conditionalFormatting>
  <conditionalFormatting sqref="AQ517">
    <cfRule type="expression" dxfId="1243" priority="1691">
      <formula>IF(RIGHT(TEXT(AQ517,"0.#"),1)=".",FALSE,TRUE)</formula>
    </cfRule>
    <cfRule type="expression" dxfId="1242" priority="1692">
      <formula>IF(RIGHT(TEXT(AQ517,"0.#"),1)=".",TRUE,FALSE)</formula>
    </cfRule>
  </conditionalFormatting>
  <conditionalFormatting sqref="AE522">
    <cfRule type="expression" dxfId="1241" priority="1689">
      <formula>IF(RIGHT(TEXT(AE522,"0.#"),1)=".",FALSE,TRUE)</formula>
    </cfRule>
    <cfRule type="expression" dxfId="1240" priority="1690">
      <formula>IF(RIGHT(TEXT(AE522,"0.#"),1)=".",TRUE,FALSE)</formula>
    </cfRule>
  </conditionalFormatting>
  <conditionalFormatting sqref="AE523">
    <cfRule type="expression" dxfId="1239" priority="1687">
      <formula>IF(RIGHT(TEXT(AE523,"0.#"),1)=".",FALSE,TRUE)</formula>
    </cfRule>
    <cfRule type="expression" dxfId="1238" priority="1688">
      <formula>IF(RIGHT(TEXT(AE523,"0.#"),1)=".",TRUE,FALSE)</formula>
    </cfRule>
  </conditionalFormatting>
  <conditionalFormatting sqref="AE524">
    <cfRule type="expression" dxfId="1237" priority="1685">
      <formula>IF(RIGHT(TEXT(AE524,"0.#"),1)=".",FALSE,TRUE)</formula>
    </cfRule>
    <cfRule type="expression" dxfId="1236" priority="1686">
      <formula>IF(RIGHT(TEXT(AE524,"0.#"),1)=".",TRUE,FALSE)</formula>
    </cfRule>
  </conditionalFormatting>
  <conditionalFormatting sqref="AU522">
    <cfRule type="expression" dxfId="1235" priority="1677">
      <formula>IF(RIGHT(TEXT(AU522,"0.#"),1)=".",FALSE,TRUE)</formula>
    </cfRule>
    <cfRule type="expression" dxfId="1234" priority="1678">
      <formula>IF(RIGHT(TEXT(AU522,"0.#"),1)=".",TRUE,FALSE)</formula>
    </cfRule>
  </conditionalFormatting>
  <conditionalFormatting sqref="AU523">
    <cfRule type="expression" dxfId="1233" priority="1675">
      <formula>IF(RIGHT(TEXT(AU523,"0.#"),1)=".",FALSE,TRUE)</formula>
    </cfRule>
    <cfRule type="expression" dxfId="1232" priority="1676">
      <formula>IF(RIGHT(TEXT(AU523,"0.#"),1)=".",TRUE,FALSE)</formula>
    </cfRule>
  </conditionalFormatting>
  <conditionalFormatting sqref="AU524">
    <cfRule type="expression" dxfId="1231" priority="1673">
      <formula>IF(RIGHT(TEXT(AU524,"0.#"),1)=".",FALSE,TRUE)</formula>
    </cfRule>
    <cfRule type="expression" dxfId="1230" priority="1674">
      <formula>IF(RIGHT(TEXT(AU524,"0.#"),1)=".",TRUE,FALSE)</formula>
    </cfRule>
  </conditionalFormatting>
  <conditionalFormatting sqref="AQ523">
    <cfRule type="expression" dxfId="1229" priority="1665">
      <formula>IF(RIGHT(TEXT(AQ523,"0.#"),1)=".",FALSE,TRUE)</formula>
    </cfRule>
    <cfRule type="expression" dxfId="1228" priority="1666">
      <formula>IF(RIGHT(TEXT(AQ523,"0.#"),1)=".",TRUE,FALSE)</formula>
    </cfRule>
  </conditionalFormatting>
  <conditionalFormatting sqref="AQ524">
    <cfRule type="expression" dxfId="1227" priority="1663">
      <formula>IF(RIGHT(TEXT(AQ524,"0.#"),1)=".",FALSE,TRUE)</formula>
    </cfRule>
    <cfRule type="expression" dxfId="1226" priority="1664">
      <formula>IF(RIGHT(TEXT(AQ524,"0.#"),1)=".",TRUE,FALSE)</formula>
    </cfRule>
  </conditionalFormatting>
  <conditionalFormatting sqref="AQ522">
    <cfRule type="expression" dxfId="1225" priority="1661">
      <formula>IF(RIGHT(TEXT(AQ522,"0.#"),1)=".",FALSE,TRUE)</formula>
    </cfRule>
    <cfRule type="expression" dxfId="1224" priority="1662">
      <formula>IF(RIGHT(TEXT(AQ522,"0.#"),1)=".",TRUE,FALSE)</formula>
    </cfRule>
  </conditionalFormatting>
  <conditionalFormatting sqref="AE527">
    <cfRule type="expression" dxfId="1223" priority="1659">
      <formula>IF(RIGHT(TEXT(AE527,"0.#"),1)=".",FALSE,TRUE)</formula>
    </cfRule>
    <cfRule type="expression" dxfId="1222" priority="1660">
      <formula>IF(RIGHT(TEXT(AE527,"0.#"),1)=".",TRUE,FALSE)</formula>
    </cfRule>
  </conditionalFormatting>
  <conditionalFormatting sqref="AE528">
    <cfRule type="expression" dxfId="1221" priority="1657">
      <formula>IF(RIGHT(TEXT(AE528,"0.#"),1)=".",FALSE,TRUE)</formula>
    </cfRule>
    <cfRule type="expression" dxfId="1220" priority="1658">
      <formula>IF(RIGHT(TEXT(AE528,"0.#"),1)=".",TRUE,FALSE)</formula>
    </cfRule>
  </conditionalFormatting>
  <conditionalFormatting sqref="AE529">
    <cfRule type="expression" dxfId="1219" priority="1655">
      <formula>IF(RIGHT(TEXT(AE529,"0.#"),1)=".",FALSE,TRUE)</formula>
    </cfRule>
    <cfRule type="expression" dxfId="1218" priority="1656">
      <formula>IF(RIGHT(TEXT(AE529,"0.#"),1)=".",TRUE,FALSE)</formula>
    </cfRule>
  </conditionalFormatting>
  <conditionalFormatting sqref="AU527">
    <cfRule type="expression" dxfId="1217" priority="1647">
      <formula>IF(RIGHT(TEXT(AU527,"0.#"),1)=".",FALSE,TRUE)</formula>
    </cfRule>
    <cfRule type="expression" dxfId="1216" priority="1648">
      <formula>IF(RIGHT(TEXT(AU527,"0.#"),1)=".",TRUE,FALSE)</formula>
    </cfRule>
  </conditionalFormatting>
  <conditionalFormatting sqref="AU528">
    <cfRule type="expression" dxfId="1215" priority="1645">
      <formula>IF(RIGHT(TEXT(AU528,"0.#"),1)=".",FALSE,TRUE)</formula>
    </cfRule>
    <cfRule type="expression" dxfId="1214" priority="1646">
      <formula>IF(RIGHT(TEXT(AU528,"0.#"),1)=".",TRUE,FALSE)</formula>
    </cfRule>
  </conditionalFormatting>
  <conditionalFormatting sqref="AU529">
    <cfRule type="expression" dxfId="1213" priority="1643">
      <formula>IF(RIGHT(TEXT(AU529,"0.#"),1)=".",FALSE,TRUE)</formula>
    </cfRule>
    <cfRule type="expression" dxfId="1212" priority="1644">
      <formula>IF(RIGHT(TEXT(AU529,"0.#"),1)=".",TRUE,FALSE)</formula>
    </cfRule>
  </conditionalFormatting>
  <conditionalFormatting sqref="AQ528">
    <cfRule type="expression" dxfId="1211" priority="1635">
      <formula>IF(RIGHT(TEXT(AQ528,"0.#"),1)=".",FALSE,TRUE)</formula>
    </cfRule>
    <cfRule type="expression" dxfId="1210" priority="1636">
      <formula>IF(RIGHT(TEXT(AQ528,"0.#"),1)=".",TRUE,FALSE)</formula>
    </cfRule>
  </conditionalFormatting>
  <conditionalFormatting sqref="AQ529">
    <cfRule type="expression" dxfId="1209" priority="1633">
      <formula>IF(RIGHT(TEXT(AQ529,"0.#"),1)=".",FALSE,TRUE)</formula>
    </cfRule>
    <cfRule type="expression" dxfId="1208" priority="1634">
      <formula>IF(RIGHT(TEXT(AQ529,"0.#"),1)=".",TRUE,FALSE)</formula>
    </cfRule>
  </conditionalFormatting>
  <conditionalFormatting sqref="AQ527">
    <cfRule type="expression" dxfId="1207" priority="1631">
      <formula>IF(RIGHT(TEXT(AQ527,"0.#"),1)=".",FALSE,TRUE)</formula>
    </cfRule>
    <cfRule type="expression" dxfId="1206" priority="1632">
      <formula>IF(RIGHT(TEXT(AQ527,"0.#"),1)=".",TRUE,FALSE)</formula>
    </cfRule>
  </conditionalFormatting>
  <conditionalFormatting sqref="AE532">
    <cfRule type="expression" dxfId="1205" priority="1629">
      <formula>IF(RIGHT(TEXT(AE532,"0.#"),1)=".",FALSE,TRUE)</formula>
    </cfRule>
    <cfRule type="expression" dxfId="1204" priority="1630">
      <formula>IF(RIGHT(TEXT(AE532,"0.#"),1)=".",TRUE,FALSE)</formula>
    </cfRule>
  </conditionalFormatting>
  <conditionalFormatting sqref="AM534">
    <cfRule type="expression" dxfId="1203" priority="1619">
      <formula>IF(RIGHT(TEXT(AM534,"0.#"),1)=".",FALSE,TRUE)</formula>
    </cfRule>
    <cfRule type="expression" dxfId="1202" priority="1620">
      <formula>IF(RIGHT(TEXT(AM534,"0.#"),1)=".",TRUE,FALSE)</formula>
    </cfRule>
  </conditionalFormatting>
  <conditionalFormatting sqref="AE533">
    <cfRule type="expression" dxfId="1201" priority="1627">
      <formula>IF(RIGHT(TEXT(AE533,"0.#"),1)=".",FALSE,TRUE)</formula>
    </cfRule>
    <cfRule type="expression" dxfId="1200" priority="1628">
      <formula>IF(RIGHT(TEXT(AE533,"0.#"),1)=".",TRUE,FALSE)</formula>
    </cfRule>
  </conditionalFormatting>
  <conditionalFormatting sqref="AE534">
    <cfRule type="expression" dxfId="1199" priority="1625">
      <formula>IF(RIGHT(TEXT(AE534,"0.#"),1)=".",FALSE,TRUE)</formula>
    </cfRule>
    <cfRule type="expression" dxfId="1198" priority="1626">
      <formula>IF(RIGHT(TEXT(AE534,"0.#"),1)=".",TRUE,FALSE)</formula>
    </cfRule>
  </conditionalFormatting>
  <conditionalFormatting sqref="AM532">
    <cfRule type="expression" dxfId="1197" priority="1623">
      <formula>IF(RIGHT(TEXT(AM532,"0.#"),1)=".",FALSE,TRUE)</formula>
    </cfRule>
    <cfRule type="expression" dxfId="1196" priority="1624">
      <formula>IF(RIGHT(TEXT(AM532,"0.#"),1)=".",TRUE,FALSE)</formula>
    </cfRule>
  </conditionalFormatting>
  <conditionalFormatting sqref="AM533">
    <cfRule type="expression" dxfId="1195" priority="1621">
      <formula>IF(RIGHT(TEXT(AM533,"0.#"),1)=".",FALSE,TRUE)</formula>
    </cfRule>
    <cfRule type="expression" dxfId="1194" priority="1622">
      <formula>IF(RIGHT(TEXT(AM533,"0.#"),1)=".",TRUE,FALSE)</formula>
    </cfRule>
  </conditionalFormatting>
  <conditionalFormatting sqref="AU532">
    <cfRule type="expression" dxfId="1193" priority="1617">
      <formula>IF(RIGHT(TEXT(AU532,"0.#"),1)=".",FALSE,TRUE)</formula>
    </cfRule>
    <cfRule type="expression" dxfId="1192" priority="1618">
      <formula>IF(RIGHT(TEXT(AU532,"0.#"),1)=".",TRUE,FALSE)</formula>
    </cfRule>
  </conditionalFormatting>
  <conditionalFormatting sqref="AU533">
    <cfRule type="expression" dxfId="1191" priority="1615">
      <formula>IF(RIGHT(TEXT(AU533,"0.#"),1)=".",FALSE,TRUE)</formula>
    </cfRule>
    <cfRule type="expression" dxfId="1190" priority="1616">
      <formula>IF(RIGHT(TEXT(AU533,"0.#"),1)=".",TRUE,FALSE)</formula>
    </cfRule>
  </conditionalFormatting>
  <conditionalFormatting sqref="AU534">
    <cfRule type="expression" dxfId="1189" priority="1613">
      <formula>IF(RIGHT(TEXT(AU534,"0.#"),1)=".",FALSE,TRUE)</formula>
    </cfRule>
    <cfRule type="expression" dxfId="1188" priority="1614">
      <formula>IF(RIGHT(TEXT(AU534,"0.#"),1)=".",TRUE,FALSE)</formula>
    </cfRule>
  </conditionalFormatting>
  <conditionalFormatting sqref="AI534">
    <cfRule type="expression" dxfId="1187" priority="1607">
      <formula>IF(RIGHT(TEXT(AI534,"0.#"),1)=".",FALSE,TRUE)</formula>
    </cfRule>
    <cfRule type="expression" dxfId="1186" priority="1608">
      <formula>IF(RIGHT(TEXT(AI534,"0.#"),1)=".",TRUE,FALSE)</formula>
    </cfRule>
  </conditionalFormatting>
  <conditionalFormatting sqref="AI532">
    <cfRule type="expression" dxfId="1185" priority="1611">
      <formula>IF(RIGHT(TEXT(AI532,"0.#"),1)=".",FALSE,TRUE)</formula>
    </cfRule>
    <cfRule type="expression" dxfId="1184" priority="1612">
      <formula>IF(RIGHT(TEXT(AI532,"0.#"),1)=".",TRUE,FALSE)</formula>
    </cfRule>
  </conditionalFormatting>
  <conditionalFormatting sqref="AI533">
    <cfRule type="expression" dxfId="1183" priority="1609">
      <formula>IF(RIGHT(TEXT(AI533,"0.#"),1)=".",FALSE,TRUE)</formula>
    </cfRule>
    <cfRule type="expression" dxfId="1182" priority="1610">
      <formula>IF(RIGHT(TEXT(AI533,"0.#"),1)=".",TRUE,FALSE)</formula>
    </cfRule>
  </conditionalFormatting>
  <conditionalFormatting sqref="AQ533">
    <cfRule type="expression" dxfId="1181" priority="1605">
      <formula>IF(RIGHT(TEXT(AQ533,"0.#"),1)=".",FALSE,TRUE)</formula>
    </cfRule>
    <cfRule type="expression" dxfId="1180" priority="1606">
      <formula>IF(RIGHT(TEXT(AQ533,"0.#"),1)=".",TRUE,FALSE)</formula>
    </cfRule>
  </conditionalFormatting>
  <conditionalFormatting sqref="AQ534">
    <cfRule type="expression" dxfId="1179" priority="1603">
      <formula>IF(RIGHT(TEXT(AQ534,"0.#"),1)=".",FALSE,TRUE)</formula>
    </cfRule>
    <cfRule type="expression" dxfId="1178" priority="1604">
      <formula>IF(RIGHT(TEXT(AQ534,"0.#"),1)=".",TRUE,FALSE)</formula>
    </cfRule>
  </conditionalFormatting>
  <conditionalFormatting sqref="AQ532">
    <cfRule type="expression" dxfId="1177" priority="1601">
      <formula>IF(RIGHT(TEXT(AQ532,"0.#"),1)=".",FALSE,TRUE)</formula>
    </cfRule>
    <cfRule type="expression" dxfId="1176" priority="1602">
      <formula>IF(RIGHT(TEXT(AQ532,"0.#"),1)=".",TRUE,FALSE)</formula>
    </cfRule>
  </conditionalFormatting>
  <conditionalFormatting sqref="AE541">
    <cfRule type="expression" dxfId="1175" priority="1599">
      <formula>IF(RIGHT(TEXT(AE541,"0.#"),1)=".",FALSE,TRUE)</formula>
    </cfRule>
    <cfRule type="expression" dxfId="1174" priority="1600">
      <formula>IF(RIGHT(TEXT(AE541,"0.#"),1)=".",TRUE,FALSE)</formula>
    </cfRule>
  </conditionalFormatting>
  <conditionalFormatting sqref="AE542">
    <cfRule type="expression" dxfId="1173" priority="1597">
      <formula>IF(RIGHT(TEXT(AE542,"0.#"),1)=".",FALSE,TRUE)</formula>
    </cfRule>
    <cfRule type="expression" dxfId="1172" priority="1598">
      <formula>IF(RIGHT(TEXT(AE542,"0.#"),1)=".",TRUE,FALSE)</formula>
    </cfRule>
  </conditionalFormatting>
  <conditionalFormatting sqref="AE543">
    <cfRule type="expression" dxfId="1171" priority="1595">
      <formula>IF(RIGHT(TEXT(AE543,"0.#"),1)=".",FALSE,TRUE)</formula>
    </cfRule>
    <cfRule type="expression" dxfId="1170" priority="1596">
      <formula>IF(RIGHT(TEXT(AE543,"0.#"),1)=".",TRUE,FALSE)</formula>
    </cfRule>
  </conditionalFormatting>
  <conditionalFormatting sqref="AU541">
    <cfRule type="expression" dxfId="1169" priority="1587">
      <formula>IF(RIGHT(TEXT(AU541,"0.#"),1)=".",FALSE,TRUE)</formula>
    </cfRule>
    <cfRule type="expression" dxfId="1168" priority="1588">
      <formula>IF(RIGHT(TEXT(AU541,"0.#"),1)=".",TRUE,FALSE)</formula>
    </cfRule>
  </conditionalFormatting>
  <conditionalFormatting sqref="AU542">
    <cfRule type="expression" dxfId="1167" priority="1585">
      <formula>IF(RIGHT(TEXT(AU542,"0.#"),1)=".",FALSE,TRUE)</formula>
    </cfRule>
    <cfRule type="expression" dxfId="1166" priority="1586">
      <formula>IF(RIGHT(TEXT(AU542,"0.#"),1)=".",TRUE,FALSE)</formula>
    </cfRule>
  </conditionalFormatting>
  <conditionalFormatting sqref="AU543">
    <cfRule type="expression" dxfId="1165" priority="1583">
      <formula>IF(RIGHT(TEXT(AU543,"0.#"),1)=".",FALSE,TRUE)</formula>
    </cfRule>
    <cfRule type="expression" dxfId="1164" priority="1584">
      <formula>IF(RIGHT(TEXT(AU543,"0.#"),1)=".",TRUE,FALSE)</formula>
    </cfRule>
  </conditionalFormatting>
  <conditionalFormatting sqref="AQ542">
    <cfRule type="expression" dxfId="1163" priority="1575">
      <formula>IF(RIGHT(TEXT(AQ542,"0.#"),1)=".",FALSE,TRUE)</formula>
    </cfRule>
    <cfRule type="expression" dxfId="1162" priority="1576">
      <formula>IF(RIGHT(TEXT(AQ542,"0.#"),1)=".",TRUE,FALSE)</formula>
    </cfRule>
  </conditionalFormatting>
  <conditionalFormatting sqref="AQ543">
    <cfRule type="expression" dxfId="1161" priority="1573">
      <formula>IF(RIGHT(TEXT(AQ543,"0.#"),1)=".",FALSE,TRUE)</formula>
    </cfRule>
    <cfRule type="expression" dxfId="1160" priority="1574">
      <formula>IF(RIGHT(TEXT(AQ543,"0.#"),1)=".",TRUE,FALSE)</formula>
    </cfRule>
  </conditionalFormatting>
  <conditionalFormatting sqref="AQ541">
    <cfRule type="expression" dxfId="1159" priority="1571">
      <formula>IF(RIGHT(TEXT(AQ541,"0.#"),1)=".",FALSE,TRUE)</formula>
    </cfRule>
    <cfRule type="expression" dxfId="1158" priority="1572">
      <formula>IF(RIGHT(TEXT(AQ541,"0.#"),1)=".",TRUE,FALSE)</formula>
    </cfRule>
  </conditionalFormatting>
  <conditionalFormatting sqref="AE566">
    <cfRule type="expression" dxfId="1157" priority="1569">
      <formula>IF(RIGHT(TEXT(AE566,"0.#"),1)=".",FALSE,TRUE)</formula>
    </cfRule>
    <cfRule type="expression" dxfId="1156" priority="1570">
      <formula>IF(RIGHT(TEXT(AE566,"0.#"),1)=".",TRUE,FALSE)</formula>
    </cfRule>
  </conditionalFormatting>
  <conditionalFormatting sqref="AE567">
    <cfRule type="expression" dxfId="1155" priority="1567">
      <formula>IF(RIGHT(TEXT(AE567,"0.#"),1)=".",FALSE,TRUE)</formula>
    </cfRule>
    <cfRule type="expression" dxfId="1154" priority="1568">
      <formula>IF(RIGHT(TEXT(AE567,"0.#"),1)=".",TRUE,FALSE)</formula>
    </cfRule>
  </conditionalFormatting>
  <conditionalFormatting sqref="AE568">
    <cfRule type="expression" dxfId="1153" priority="1565">
      <formula>IF(RIGHT(TEXT(AE568,"0.#"),1)=".",FALSE,TRUE)</formula>
    </cfRule>
    <cfRule type="expression" dxfId="1152" priority="1566">
      <formula>IF(RIGHT(TEXT(AE568,"0.#"),1)=".",TRUE,FALSE)</formula>
    </cfRule>
  </conditionalFormatting>
  <conditionalFormatting sqref="AU566">
    <cfRule type="expression" dxfId="1151" priority="1557">
      <formula>IF(RIGHT(TEXT(AU566,"0.#"),1)=".",FALSE,TRUE)</formula>
    </cfRule>
    <cfRule type="expression" dxfId="1150" priority="1558">
      <formula>IF(RIGHT(TEXT(AU566,"0.#"),1)=".",TRUE,FALSE)</formula>
    </cfRule>
  </conditionalFormatting>
  <conditionalFormatting sqref="AU567">
    <cfRule type="expression" dxfId="1149" priority="1555">
      <formula>IF(RIGHT(TEXT(AU567,"0.#"),1)=".",FALSE,TRUE)</formula>
    </cfRule>
    <cfRule type="expression" dxfId="1148" priority="1556">
      <formula>IF(RIGHT(TEXT(AU567,"0.#"),1)=".",TRUE,FALSE)</formula>
    </cfRule>
  </conditionalFormatting>
  <conditionalFormatting sqref="AU568">
    <cfRule type="expression" dxfId="1147" priority="1553">
      <formula>IF(RIGHT(TEXT(AU568,"0.#"),1)=".",FALSE,TRUE)</formula>
    </cfRule>
    <cfRule type="expression" dxfId="1146" priority="1554">
      <formula>IF(RIGHT(TEXT(AU568,"0.#"),1)=".",TRUE,FALSE)</formula>
    </cfRule>
  </conditionalFormatting>
  <conditionalFormatting sqref="AQ567">
    <cfRule type="expression" dxfId="1145" priority="1545">
      <formula>IF(RIGHT(TEXT(AQ567,"0.#"),1)=".",FALSE,TRUE)</formula>
    </cfRule>
    <cfRule type="expression" dxfId="1144" priority="1546">
      <formula>IF(RIGHT(TEXT(AQ567,"0.#"),1)=".",TRUE,FALSE)</formula>
    </cfRule>
  </conditionalFormatting>
  <conditionalFormatting sqref="AQ568">
    <cfRule type="expression" dxfId="1143" priority="1543">
      <formula>IF(RIGHT(TEXT(AQ568,"0.#"),1)=".",FALSE,TRUE)</formula>
    </cfRule>
    <cfRule type="expression" dxfId="1142" priority="1544">
      <formula>IF(RIGHT(TEXT(AQ568,"0.#"),1)=".",TRUE,FALSE)</formula>
    </cfRule>
  </conditionalFormatting>
  <conditionalFormatting sqref="AQ566">
    <cfRule type="expression" dxfId="1141" priority="1541">
      <formula>IF(RIGHT(TEXT(AQ566,"0.#"),1)=".",FALSE,TRUE)</formula>
    </cfRule>
    <cfRule type="expression" dxfId="1140" priority="1542">
      <formula>IF(RIGHT(TEXT(AQ566,"0.#"),1)=".",TRUE,FALSE)</formula>
    </cfRule>
  </conditionalFormatting>
  <conditionalFormatting sqref="AE546">
    <cfRule type="expression" dxfId="1139" priority="1539">
      <formula>IF(RIGHT(TEXT(AE546,"0.#"),1)=".",FALSE,TRUE)</formula>
    </cfRule>
    <cfRule type="expression" dxfId="1138" priority="1540">
      <formula>IF(RIGHT(TEXT(AE546,"0.#"),1)=".",TRUE,FALSE)</formula>
    </cfRule>
  </conditionalFormatting>
  <conditionalFormatting sqref="AE547">
    <cfRule type="expression" dxfId="1137" priority="1537">
      <formula>IF(RIGHT(TEXT(AE547,"0.#"),1)=".",FALSE,TRUE)</formula>
    </cfRule>
    <cfRule type="expression" dxfId="1136" priority="1538">
      <formula>IF(RIGHT(TEXT(AE547,"0.#"),1)=".",TRUE,FALSE)</formula>
    </cfRule>
  </conditionalFormatting>
  <conditionalFormatting sqref="AE548">
    <cfRule type="expression" dxfId="1135" priority="1535">
      <formula>IF(RIGHT(TEXT(AE548,"0.#"),1)=".",FALSE,TRUE)</formula>
    </cfRule>
    <cfRule type="expression" dxfId="1134" priority="1536">
      <formula>IF(RIGHT(TEXT(AE548,"0.#"),1)=".",TRUE,FALSE)</formula>
    </cfRule>
  </conditionalFormatting>
  <conditionalFormatting sqref="AU546">
    <cfRule type="expression" dxfId="1133" priority="1527">
      <formula>IF(RIGHT(TEXT(AU546,"0.#"),1)=".",FALSE,TRUE)</formula>
    </cfRule>
    <cfRule type="expression" dxfId="1132" priority="1528">
      <formula>IF(RIGHT(TEXT(AU546,"0.#"),1)=".",TRUE,FALSE)</formula>
    </cfRule>
  </conditionalFormatting>
  <conditionalFormatting sqref="AU547">
    <cfRule type="expression" dxfId="1131" priority="1525">
      <formula>IF(RIGHT(TEXT(AU547,"0.#"),1)=".",FALSE,TRUE)</formula>
    </cfRule>
    <cfRule type="expression" dxfId="1130" priority="1526">
      <formula>IF(RIGHT(TEXT(AU547,"0.#"),1)=".",TRUE,FALSE)</formula>
    </cfRule>
  </conditionalFormatting>
  <conditionalFormatting sqref="AU548">
    <cfRule type="expression" dxfId="1129" priority="1523">
      <formula>IF(RIGHT(TEXT(AU548,"0.#"),1)=".",FALSE,TRUE)</formula>
    </cfRule>
    <cfRule type="expression" dxfId="1128" priority="1524">
      <formula>IF(RIGHT(TEXT(AU548,"0.#"),1)=".",TRUE,FALSE)</formula>
    </cfRule>
  </conditionalFormatting>
  <conditionalFormatting sqref="AQ547">
    <cfRule type="expression" dxfId="1127" priority="1515">
      <formula>IF(RIGHT(TEXT(AQ547,"0.#"),1)=".",FALSE,TRUE)</formula>
    </cfRule>
    <cfRule type="expression" dxfId="1126" priority="1516">
      <formula>IF(RIGHT(TEXT(AQ547,"0.#"),1)=".",TRUE,FALSE)</formula>
    </cfRule>
  </conditionalFormatting>
  <conditionalFormatting sqref="AQ546">
    <cfRule type="expression" dxfId="1125" priority="1511">
      <formula>IF(RIGHT(TEXT(AQ546,"0.#"),1)=".",FALSE,TRUE)</formula>
    </cfRule>
    <cfRule type="expression" dxfId="1124" priority="1512">
      <formula>IF(RIGHT(TEXT(AQ546,"0.#"),1)=".",TRUE,FALSE)</formula>
    </cfRule>
  </conditionalFormatting>
  <conditionalFormatting sqref="AE551">
    <cfRule type="expression" dxfId="1123" priority="1509">
      <formula>IF(RIGHT(TEXT(AE551,"0.#"),1)=".",FALSE,TRUE)</formula>
    </cfRule>
    <cfRule type="expression" dxfId="1122" priority="1510">
      <formula>IF(RIGHT(TEXT(AE551,"0.#"),1)=".",TRUE,FALSE)</formula>
    </cfRule>
  </conditionalFormatting>
  <conditionalFormatting sqref="AE553">
    <cfRule type="expression" dxfId="1121" priority="1505">
      <formula>IF(RIGHT(TEXT(AE553,"0.#"),1)=".",FALSE,TRUE)</formula>
    </cfRule>
    <cfRule type="expression" dxfId="1120" priority="1506">
      <formula>IF(RIGHT(TEXT(AE553,"0.#"),1)=".",TRUE,FALSE)</formula>
    </cfRule>
  </conditionalFormatting>
  <conditionalFormatting sqref="AU551">
    <cfRule type="expression" dxfId="1119" priority="1497">
      <formula>IF(RIGHT(TEXT(AU551,"0.#"),1)=".",FALSE,TRUE)</formula>
    </cfRule>
    <cfRule type="expression" dxfId="1118" priority="1498">
      <formula>IF(RIGHT(TEXT(AU551,"0.#"),1)=".",TRUE,FALSE)</formula>
    </cfRule>
  </conditionalFormatting>
  <conditionalFormatting sqref="AU553">
    <cfRule type="expression" dxfId="1117" priority="1493">
      <formula>IF(RIGHT(TEXT(AU553,"0.#"),1)=".",FALSE,TRUE)</formula>
    </cfRule>
    <cfRule type="expression" dxfId="1116" priority="1494">
      <formula>IF(RIGHT(TEXT(AU553,"0.#"),1)=".",TRUE,FALSE)</formula>
    </cfRule>
  </conditionalFormatting>
  <conditionalFormatting sqref="AQ552">
    <cfRule type="expression" dxfId="1115" priority="1485">
      <formula>IF(RIGHT(TEXT(AQ552,"0.#"),1)=".",FALSE,TRUE)</formula>
    </cfRule>
    <cfRule type="expression" dxfId="1114" priority="1486">
      <formula>IF(RIGHT(TEXT(AQ552,"0.#"),1)=".",TRUE,FALSE)</formula>
    </cfRule>
  </conditionalFormatting>
  <conditionalFormatting sqref="AU561">
    <cfRule type="expression" dxfId="1113" priority="1437">
      <formula>IF(RIGHT(TEXT(AU561,"0.#"),1)=".",FALSE,TRUE)</formula>
    </cfRule>
    <cfRule type="expression" dxfId="1112" priority="1438">
      <formula>IF(RIGHT(TEXT(AU561,"0.#"),1)=".",TRUE,FALSE)</formula>
    </cfRule>
  </conditionalFormatting>
  <conditionalFormatting sqref="AU562">
    <cfRule type="expression" dxfId="1111" priority="1435">
      <formula>IF(RIGHT(TEXT(AU562,"0.#"),1)=".",FALSE,TRUE)</formula>
    </cfRule>
    <cfRule type="expression" dxfId="1110" priority="1436">
      <formula>IF(RIGHT(TEXT(AU562,"0.#"),1)=".",TRUE,FALSE)</formula>
    </cfRule>
  </conditionalFormatting>
  <conditionalFormatting sqref="AU563">
    <cfRule type="expression" dxfId="1109" priority="1433">
      <formula>IF(RIGHT(TEXT(AU563,"0.#"),1)=".",FALSE,TRUE)</formula>
    </cfRule>
    <cfRule type="expression" dxfId="1108" priority="1434">
      <formula>IF(RIGHT(TEXT(AU563,"0.#"),1)=".",TRUE,FALSE)</formula>
    </cfRule>
  </conditionalFormatting>
  <conditionalFormatting sqref="AQ562">
    <cfRule type="expression" dxfId="1107" priority="1425">
      <formula>IF(RIGHT(TEXT(AQ562,"0.#"),1)=".",FALSE,TRUE)</formula>
    </cfRule>
    <cfRule type="expression" dxfId="1106" priority="1426">
      <formula>IF(RIGHT(TEXT(AQ562,"0.#"),1)=".",TRUE,FALSE)</formula>
    </cfRule>
  </conditionalFormatting>
  <conditionalFormatting sqref="AQ563">
    <cfRule type="expression" dxfId="1105" priority="1423">
      <formula>IF(RIGHT(TEXT(AQ563,"0.#"),1)=".",FALSE,TRUE)</formula>
    </cfRule>
    <cfRule type="expression" dxfId="1104" priority="1424">
      <formula>IF(RIGHT(TEXT(AQ563,"0.#"),1)=".",TRUE,FALSE)</formula>
    </cfRule>
  </conditionalFormatting>
  <conditionalFormatting sqref="AQ561">
    <cfRule type="expression" dxfId="1103" priority="1421">
      <formula>IF(RIGHT(TEXT(AQ561,"0.#"),1)=".",FALSE,TRUE)</formula>
    </cfRule>
    <cfRule type="expression" dxfId="1102" priority="1422">
      <formula>IF(RIGHT(TEXT(AQ561,"0.#"),1)=".",TRUE,FALSE)</formula>
    </cfRule>
  </conditionalFormatting>
  <conditionalFormatting sqref="AE571">
    <cfRule type="expression" dxfId="1101" priority="1419">
      <formula>IF(RIGHT(TEXT(AE571,"0.#"),1)=".",FALSE,TRUE)</formula>
    </cfRule>
    <cfRule type="expression" dxfId="1100" priority="1420">
      <formula>IF(RIGHT(TEXT(AE571,"0.#"),1)=".",TRUE,FALSE)</formula>
    </cfRule>
  </conditionalFormatting>
  <conditionalFormatting sqref="AE572">
    <cfRule type="expression" dxfId="1099" priority="1417">
      <formula>IF(RIGHT(TEXT(AE572,"0.#"),1)=".",FALSE,TRUE)</formula>
    </cfRule>
    <cfRule type="expression" dxfId="1098" priority="1418">
      <formula>IF(RIGHT(TEXT(AE572,"0.#"),1)=".",TRUE,FALSE)</formula>
    </cfRule>
  </conditionalFormatting>
  <conditionalFormatting sqref="AE573">
    <cfRule type="expression" dxfId="1097" priority="1415">
      <formula>IF(RIGHT(TEXT(AE573,"0.#"),1)=".",FALSE,TRUE)</formula>
    </cfRule>
    <cfRule type="expression" dxfId="1096" priority="1416">
      <formula>IF(RIGHT(TEXT(AE573,"0.#"),1)=".",TRUE,FALSE)</formula>
    </cfRule>
  </conditionalFormatting>
  <conditionalFormatting sqref="AU571">
    <cfRule type="expression" dxfId="1095" priority="1407">
      <formula>IF(RIGHT(TEXT(AU571,"0.#"),1)=".",FALSE,TRUE)</formula>
    </cfRule>
    <cfRule type="expression" dxfId="1094" priority="1408">
      <formula>IF(RIGHT(TEXT(AU571,"0.#"),1)=".",TRUE,FALSE)</formula>
    </cfRule>
  </conditionalFormatting>
  <conditionalFormatting sqref="AU572">
    <cfRule type="expression" dxfId="1093" priority="1405">
      <formula>IF(RIGHT(TEXT(AU572,"0.#"),1)=".",FALSE,TRUE)</formula>
    </cfRule>
    <cfRule type="expression" dxfId="1092" priority="1406">
      <formula>IF(RIGHT(TEXT(AU572,"0.#"),1)=".",TRUE,FALSE)</formula>
    </cfRule>
  </conditionalFormatting>
  <conditionalFormatting sqref="AU573">
    <cfRule type="expression" dxfId="1091" priority="1403">
      <formula>IF(RIGHT(TEXT(AU573,"0.#"),1)=".",FALSE,TRUE)</formula>
    </cfRule>
    <cfRule type="expression" dxfId="1090" priority="1404">
      <formula>IF(RIGHT(TEXT(AU573,"0.#"),1)=".",TRUE,FALSE)</formula>
    </cfRule>
  </conditionalFormatting>
  <conditionalFormatting sqref="AQ572">
    <cfRule type="expression" dxfId="1089" priority="1395">
      <formula>IF(RIGHT(TEXT(AQ572,"0.#"),1)=".",FALSE,TRUE)</formula>
    </cfRule>
    <cfRule type="expression" dxfId="1088" priority="1396">
      <formula>IF(RIGHT(TEXT(AQ572,"0.#"),1)=".",TRUE,FALSE)</formula>
    </cfRule>
  </conditionalFormatting>
  <conditionalFormatting sqref="AQ573">
    <cfRule type="expression" dxfId="1087" priority="1393">
      <formula>IF(RIGHT(TEXT(AQ573,"0.#"),1)=".",FALSE,TRUE)</formula>
    </cfRule>
    <cfRule type="expression" dxfId="1086" priority="1394">
      <formula>IF(RIGHT(TEXT(AQ573,"0.#"),1)=".",TRUE,FALSE)</formula>
    </cfRule>
  </conditionalFormatting>
  <conditionalFormatting sqref="AQ571">
    <cfRule type="expression" dxfId="1085" priority="1391">
      <formula>IF(RIGHT(TEXT(AQ571,"0.#"),1)=".",FALSE,TRUE)</formula>
    </cfRule>
    <cfRule type="expression" dxfId="1084" priority="1392">
      <formula>IF(RIGHT(TEXT(AQ571,"0.#"),1)=".",TRUE,FALSE)</formula>
    </cfRule>
  </conditionalFormatting>
  <conditionalFormatting sqref="AE576">
    <cfRule type="expression" dxfId="1083" priority="1389">
      <formula>IF(RIGHT(TEXT(AE576,"0.#"),1)=".",FALSE,TRUE)</formula>
    </cfRule>
    <cfRule type="expression" dxfId="1082" priority="1390">
      <formula>IF(RIGHT(TEXT(AE576,"0.#"),1)=".",TRUE,FALSE)</formula>
    </cfRule>
  </conditionalFormatting>
  <conditionalFormatting sqref="AE577">
    <cfRule type="expression" dxfId="1081" priority="1387">
      <formula>IF(RIGHT(TEXT(AE577,"0.#"),1)=".",FALSE,TRUE)</formula>
    </cfRule>
    <cfRule type="expression" dxfId="1080" priority="1388">
      <formula>IF(RIGHT(TEXT(AE577,"0.#"),1)=".",TRUE,FALSE)</formula>
    </cfRule>
  </conditionalFormatting>
  <conditionalFormatting sqref="AE578">
    <cfRule type="expression" dxfId="1079" priority="1385">
      <formula>IF(RIGHT(TEXT(AE578,"0.#"),1)=".",FALSE,TRUE)</formula>
    </cfRule>
    <cfRule type="expression" dxfId="1078" priority="1386">
      <formula>IF(RIGHT(TEXT(AE578,"0.#"),1)=".",TRUE,FALSE)</formula>
    </cfRule>
  </conditionalFormatting>
  <conditionalFormatting sqref="AU576">
    <cfRule type="expression" dxfId="1077" priority="1377">
      <formula>IF(RIGHT(TEXT(AU576,"0.#"),1)=".",FALSE,TRUE)</formula>
    </cfRule>
    <cfRule type="expression" dxfId="1076" priority="1378">
      <formula>IF(RIGHT(TEXT(AU576,"0.#"),1)=".",TRUE,FALSE)</formula>
    </cfRule>
  </conditionalFormatting>
  <conditionalFormatting sqref="AU577">
    <cfRule type="expression" dxfId="1075" priority="1375">
      <formula>IF(RIGHT(TEXT(AU577,"0.#"),1)=".",FALSE,TRUE)</formula>
    </cfRule>
    <cfRule type="expression" dxfId="1074" priority="1376">
      <formula>IF(RIGHT(TEXT(AU577,"0.#"),1)=".",TRUE,FALSE)</formula>
    </cfRule>
  </conditionalFormatting>
  <conditionalFormatting sqref="AU578">
    <cfRule type="expression" dxfId="1073" priority="1373">
      <formula>IF(RIGHT(TEXT(AU578,"0.#"),1)=".",FALSE,TRUE)</formula>
    </cfRule>
    <cfRule type="expression" dxfId="1072" priority="1374">
      <formula>IF(RIGHT(TEXT(AU578,"0.#"),1)=".",TRUE,FALSE)</formula>
    </cfRule>
  </conditionalFormatting>
  <conditionalFormatting sqref="AQ577">
    <cfRule type="expression" dxfId="1071" priority="1365">
      <formula>IF(RIGHT(TEXT(AQ577,"0.#"),1)=".",FALSE,TRUE)</formula>
    </cfRule>
    <cfRule type="expression" dxfId="1070" priority="1366">
      <formula>IF(RIGHT(TEXT(AQ577,"0.#"),1)=".",TRUE,FALSE)</formula>
    </cfRule>
  </conditionalFormatting>
  <conditionalFormatting sqref="AQ578">
    <cfRule type="expression" dxfId="1069" priority="1363">
      <formula>IF(RIGHT(TEXT(AQ578,"0.#"),1)=".",FALSE,TRUE)</formula>
    </cfRule>
    <cfRule type="expression" dxfId="1068" priority="1364">
      <formula>IF(RIGHT(TEXT(AQ578,"0.#"),1)=".",TRUE,FALSE)</formula>
    </cfRule>
  </conditionalFormatting>
  <conditionalFormatting sqref="AQ576">
    <cfRule type="expression" dxfId="1067" priority="1361">
      <formula>IF(RIGHT(TEXT(AQ576,"0.#"),1)=".",FALSE,TRUE)</formula>
    </cfRule>
    <cfRule type="expression" dxfId="1066" priority="1362">
      <formula>IF(RIGHT(TEXT(AQ576,"0.#"),1)=".",TRUE,FALSE)</formula>
    </cfRule>
  </conditionalFormatting>
  <conditionalFormatting sqref="AE581">
    <cfRule type="expression" dxfId="1065" priority="1359">
      <formula>IF(RIGHT(TEXT(AE581,"0.#"),1)=".",FALSE,TRUE)</formula>
    </cfRule>
    <cfRule type="expression" dxfId="1064" priority="1360">
      <formula>IF(RIGHT(TEXT(AE581,"0.#"),1)=".",TRUE,FALSE)</formula>
    </cfRule>
  </conditionalFormatting>
  <conditionalFormatting sqref="AE582">
    <cfRule type="expression" dxfId="1063" priority="1357">
      <formula>IF(RIGHT(TEXT(AE582,"0.#"),1)=".",FALSE,TRUE)</formula>
    </cfRule>
    <cfRule type="expression" dxfId="1062" priority="1358">
      <formula>IF(RIGHT(TEXT(AE582,"0.#"),1)=".",TRUE,FALSE)</formula>
    </cfRule>
  </conditionalFormatting>
  <conditionalFormatting sqref="AE583">
    <cfRule type="expression" dxfId="1061" priority="1355">
      <formula>IF(RIGHT(TEXT(AE583,"0.#"),1)=".",FALSE,TRUE)</formula>
    </cfRule>
    <cfRule type="expression" dxfId="1060" priority="1356">
      <formula>IF(RIGHT(TEXT(AE583,"0.#"),1)=".",TRUE,FALSE)</formula>
    </cfRule>
  </conditionalFormatting>
  <conditionalFormatting sqref="AU581">
    <cfRule type="expression" dxfId="1059" priority="1347">
      <formula>IF(RIGHT(TEXT(AU581,"0.#"),1)=".",FALSE,TRUE)</formula>
    </cfRule>
    <cfRule type="expression" dxfId="1058" priority="1348">
      <formula>IF(RIGHT(TEXT(AU581,"0.#"),1)=".",TRUE,FALSE)</formula>
    </cfRule>
  </conditionalFormatting>
  <conditionalFormatting sqref="AQ582">
    <cfRule type="expression" dxfId="1057" priority="1335">
      <formula>IF(RIGHT(TEXT(AQ582,"0.#"),1)=".",FALSE,TRUE)</formula>
    </cfRule>
    <cfRule type="expression" dxfId="1056" priority="1336">
      <formula>IF(RIGHT(TEXT(AQ582,"0.#"),1)=".",TRUE,FALSE)</formula>
    </cfRule>
  </conditionalFormatting>
  <conditionalFormatting sqref="AQ583">
    <cfRule type="expression" dxfId="1055" priority="1333">
      <formula>IF(RIGHT(TEXT(AQ583,"0.#"),1)=".",FALSE,TRUE)</formula>
    </cfRule>
    <cfRule type="expression" dxfId="1054" priority="1334">
      <formula>IF(RIGHT(TEXT(AQ583,"0.#"),1)=".",TRUE,FALSE)</formula>
    </cfRule>
  </conditionalFormatting>
  <conditionalFormatting sqref="AQ581">
    <cfRule type="expression" dxfId="1053" priority="1331">
      <formula>IF(RIGHT(TEXT(AQ581,"0.#"),1)=".",FALSE,TRUE)</formula>
    </cfRule>
    <cfRule type="expression" dxfId="1052" priority="1332">
      <formula>IF(RIGHT(TEXT(AQ581,"0.#"),1)=".",TRUE,FALSE)</formula>
    </cfRule>
  </conditionalFormatting>
  <conditionalFormatting sqref="AE586">
    <cfRule type="expression" dxfId="1051" priority="1329">
      <formula>IF(RIGHT(TEXT(AE586,"0.#"),1)=".",FALSE,TRUE)</formula>
    </cfRule>
    <cfRule type="expression" dxfId="1050" priority="1330">
      <formula>IF(RIGHT(TEXT(AE586,"0.#"),1)=".",TRUE,FALSE)</formula>
    </cfRule>
  </conditionalFormatting>
  <conditionalFormatting sqref="AM588">
    <cfRule type="expression" dxfId="1049" priority="1319">
      <formula>IF(RIGHT(TEXT(AM588,"0.#"),1)=".",FALSE,TRUE)</formula>
    </cfRule>
    <cfRule type="expression" dxfId="1048" priority="1320">
      <formula>IF(RIGHT(TEXT(AM588,"0.#"),1)=".",TRUE,FALSE)</formula>
    </cfRule>
  </conditionalFormatting>
  <conditionalFormatting sqref="AE587">
    <cfRule type="expression" dxfId="1047" priority="1327">
      <formula>IF(RIGHT(TEXT(AE587,"0.#"),1)=".",FALSE,TRUE)</formula>
    </cfRule>
    <cfRule type="expression" dxfId="1046" priority="1328">
      <formula>IF(RIGHT(TEXT(AE587,"0.#"),1)=".",TRUE,FALSE)</formula>
    </cfRule>
  </conditionalFormatting>
  <conditionalFormatting sqref="AE588">
    <cfRule type="expression" dxfId="1045" priority="1325">
      <formula>IF(RIGHT(TEXT(AE588,"0.#"),1)=".",FALSE,TRUE)</formula>
    </cfRule>
    <cfRule type="expression" dxfId="1044" priority="1326">
      <formula>IF(RIGHT(TEXT(AE588,"0.#"),1)=".",TRUE,FALSE)</formula>
    </cfRule>
  </conditionalFormatting>
  <conditionalFormatting sqref="AM586">
    <cfRule type="expression" dxfId="1043" priority="1323">
      <formula>IF(RIGHT(TEXT(AM586,"0.#"),1)=".",FALSE,TRUE)</formula>
    </cfRule>
    <cfRule type="expression" dxfId="1042" priority="1324">
      <formula>IF(RIGHT(TEXT(AM586,"0.#"),1)=".",TRUE,FALSE)</formula>
    </cfRule>
  </conditionalFormatting>
  <conditionalFormatting sqref="AM587">
    <cfRule type="expression" dxfId="1041" priority="1321">
      <formula>IF(RIGHT(TEXT(AM587,"0.#"),1)=".",FALSE,TRUE)</formula>
    </cfRule>
    <cfRule type="expression" dxfId="1040" priority="1322">
      <formula>IF(RIGHT(TEXT(AM587,"0.#"),1)=".",TRUE,FALSE)</formula>
    </cfRule>
  </conditionalFormatting>
  <conditionalFormatting sqref="AU586">
    <cfRule type="expression" dxfId="1039" priority="1317">
      <formula>IF(RIGHT(TEXT(AU586,"0.#"),1)=".",FALSE,TRUE)</formula>
    </cfRule>
    <cfRule type="expression" dxfId="1038" priority="1318">
      <formula>IF(RIGHT(TEXT(AU586,"0.#"),1)=".",TRUE,FALSE)</formula>
    </cfRule>
  </conditionalFormatting>
  <conditionalFormatting sqref="AU587">
    <cfRule type="expression" dxfId="1037" priority="1315">
      <formula>IF(RIGHT(TEXT(AU587,"0.#"),1)=".",FALSE,TRUE)</formula>
    </cfRule>
    <cfRule type="expression" dxfId="1036" priority="1316">
      <formula>IF(RIGHT(TEXT(AU587,"0.#"),1)=".",TRUE,FALSE)</formula>
    </cfRule>
  </conditionalFormatting>
  <conditionalFormatting sqref="AU588">
    <cfRule type="expression" dxfId="1035" priority="1313">
      <formula>IF(RIGHT(TEXT(AU588,"0.#"),1)=".",FALSE,TRUE)</formula>
    </cfRule>
    <cfRule type="expression" dxfId="1034" priority="1314">
      <formula>IF(RIGHT(TEXT(AU588,"0.#"),1)=".",TRUE,FALSE)</formula>
    </cfRule>
  </conditionalFormatting>
  <conditionalFormatting sqref="AI588">
    <cfRule type="expression" dxfId="1033" priority="1307">
      <formula>IF(RIGHT(TEXT(AI588,"0.#"),1)=".",FALSE,TRUE)</formula>
    </cfRule>
    <cfRule type="expression" dxfId="1032" priority="1308">
      <formula>IF(RIGHT(TEXT(AI588,"0.#"),1)=".",TRUE,FALSE)</formula>
    </cfRule>
  </conditionalFormatting>
  <conditionalFormatting sqref="AI586">
    <cfRule type="expression" dxfId="1031" priority="1311">
      <formula>IF(RIGHT(TEXT(AI586,"0.#"),1)=".",FALSE,TRUE)</formula>
    </cfRule>
    <cfRule type="expression" dxfId="1030" priority="1312">
      <formula>IF(RIGHT(TEXT(AI586,"0.#"),1)=".",TRUE,FALSE)</formula>
    </cfRule>
  </conditionalFormatting>
  <conditionalFormatting sqref="AI587">
    <cfRule type="expression" dxfId="1029" priority="1309">
      <formula>IF(RIGHT(TEXT(AI587,"0.#"),1)=".",FALSE,TRUE)</formula>
    </cfRule>
    <cfRule type="expression" dxfId="1028" priority="1310">
      <formula>IF(RIGHT(TEXT(AI587,"0.#"),1)=".",TRUE,FALSE)</formula>
    </cfRule>
  </conditionalFormatting>
  <conditionalFormatting sqref="AQ587">
    <cfRule type="expression" dxfId="1027" priority="1305">
      <formula>IF(RIGHT(TEXT(AQ587,"0.#"),1)=".",FALSE,TRUE)</formula>
    </cfRule>
    <cfRule type="expression" dxfId="1026" priority="1306">
      <formula>IF(RIGHT(TEXT(AQ587,"0.#"),1)=".",TRUE,FALSE)</formula>
    </cfRule>
  </conditionalFormatting>
  <conditionalFormatting sqref="AQ588">
    <cfRule type="expression" dxfId="1025" priority="1303">
      <formula>IF(RIGHT(TEXT(AQ588,"0.#"),1)=".",FALSE,TRUE)</formula>
    </cfRule>
    <cfRule type="expression" dxfId="1024" priority="1304">
      <formula>IF(RIGHT(TEXT(AQ588,"0.#"),1)=".",TRUE,FALSE)</formula>
    </cfRule>
  </conditionalFormatting>
  <conditionalFormatting sqref="AQ586">
    <cfRule type="expression" dxfId="1023" priority="1301">
      <formula>IF(RIGHT(TEXT(AQ586,"0.#"),1)=".",FALSE,TRUE)</formula>
    </cfRule>
    <cfRule type="expression" dxfId="1022" priority="1302">
      <formula>IF(RIGHT(TEXT(AQ586,"0.#"),1)=".",TRUE,FALSE)</formula>
    </cfRule>
  </conditionalFormatting>
  <conditionalFormatting sqref="AE595">
    <cfRule type="expression" dxfId="1021" priority="1299">
      <formula>IF(RIGHT(TEXT(AE595,"0.#"),1)=".",FALSE,TRUE)</formula>
    </cfRule>
    <cfRule type="expression" dxfId="1020" priority="1300">
      <formula>IF(RIGHT(TEXT(AE595,"0.#"),1)=".",TRUE,FALSE)</formula>
    </cfRule>
  </conditionalFormatting>
  <conditionalFormatting sqref="AE596">
    <cfRule type="expression" dxfId="1019" priority="1297">
      <formula>IF(RIGHT(TEXT(AE596,"0.#"),1)=".",FALSE,TRUE)</formula>
    </cfRule>
    <cfRule type="expression" dxfId="1018" priority="1298">
      <formula>IF(RIGHT(TEXT(AE596,"0.#"),1)=".",TRUE,FALSE)</formula>
    </cfRule>
  </conditionalFormatting>
  <conditionalFormatting sqref="AE597">
    <cfRule type="expression" dxfId="1017" priority="1295">
      <formula>IF(RIGHT(TEXT(AE597,"0.#"),1)=".",FALSE,TRUE)</formula>
    </cfRule>
    <cfRule type="expression" dxfId="1016" priority="1296">
      <formula>IF(RIGHT(TEXT(AE597,"0.#"),1)=".",TRUE,FALSE)</formula>
    </cfRule>
  </conditionalFormatting>
  <conditionalFormatting sqref="AU595">
    <cfRule type="expression" dxfId="1015" priority="1287">
      <formula>IF(RIGHT(TEXT(AU595,"0.#"),1)=".",FALSE,TRUE)</formula>
    </cfRule>
    <cfRule type="expression" dxfId="1014" priority="1288">
      <formula>IF(RIGHT(TEXT(AU595,"0.#"),1)=".",TRUE,FALSE)</formula>
    </cfRule>
  </conditionalFormatting>
  <conditionalFormatting sqref="AU596">
    <cfRule type="expression" dxfId="1013" priority="1285">
      <formula>IF(RIGHT(TEXT(AU596,"0.#"),1)=".",FALSE,TRUE)</formula>
    </cfRule>
    <cfRule type="expression" dxfId="1012" priority="1286">
      <formula>IF(RIGHT(TEXT(AU596,"0.#"),1)=".",TRUE,FALSE)</formula>
    </cfRule>
  </conditionalFormatting>
  <conditionalFormatting sqref="AU597">
    <cfRule type="expression" dxfId="1011" priority="1283">
      <formula>IF(RIGHT(TEXT(AU597,"0.#"),1)=".",FALSE,TRUE)</formula>
    </cfRule>
    <cfRule type="expression" dxfId="1010" priority="1284">
      <formula>IF(RIGHT(TEXT(AU597,"0.#"),1)=".",TRUE,FALSE)</formula>
    </cfRule>
  </conditionalFormatting>
  <conditionalFormatting sqref="AQ596">
    <cfRule type="expression" dxfId="1009" priority="1275">
      <formula>IF(RIGHT(TEXT(AQ596,"0.#"),1)=".",FALSE,TRUE)</formula>
    </cfRule>
    <cfRule type="expression" dxfId="1008" priority="1276">
      <formula>IF(RIGHT(TEXT(AQ596,"0.#"),1)=".",TRUE,FALSE)</formula>
    </cfRule>
  </conditionalFormatting>
  <conditionalFormatting sqref="AQ597">
    <cfRule type="expression" dxfId="1007" priority="1273">
      <formula>IF(RIGHT(TEXT(AQ597,"0.#"),1)=".",FALSE,TRUE)</formula>
    </cfRule>
    <cfRule type="expression" dxfId="1006" priority="1274">
      <formula>IF(RIGHT(TEXT(AQ597,"0.#"),1)=".",TRUE,FALSE)</formula>
    </cfRule>
  </conditionalFormatting>
  <conditionalFormatting sqref="AQ595">
    <cfRule type="expression" dxfId="1005" priority="1271">
      <formula>IF(RIGHT(TEXT(AQ595,"0.#"),1)=".",FALSE,TRUE)</formula>
    </cfRule>
    <cfRule type="expression" dxfId="1004" priority="1272">
      <formula>IF(RIGHT(TEXT(AQ595,"0.#"),1)=".",TRUE,FALSE)</formula>
    </cfRule>
  </conditionalFormatting>
  <conditionalFormatting sqref="AE620">
    <cfRule type="expression" dxfId="1003" priority="1269">
      <formula>IF(RIGHT(TEXT(AE620,"0.#"),1)=".",FALSE,TRUE)</formula>
    </cfRule>
    <cfRule type="expression" dxfId="1002" priority="1270">
      <formula>IF(RIGHT(TEXT(AE620,"0.#"),1)=".",TRUE,FALSE)</formula>
    </cfRule>
  </conditionalFormatting>
  <conditionalFormatting sqref="AE621">
    <cfRule type="expression" dxfId="1001" priority="1267">
      <formula>IF(RIGHT(TEXT(AE621,"0.#"),1)=".",FALSE,TRUE)</formula>
    </cfRule>
    <cfRule type="expression" dxfId="1000" priority="1268">
      <formula>IF(RIGHT(TEXT(AE621,"0.#"),1)=".",TRUE,FALSE)</formula>
    </cfRule>
  </conditionalFormatting>
  <conditionalFormatting sqref="AE622">
    <cfRule type="expression" dxfId="999" priority="1265">
      <formula>IF(RIGHT(TEXT(AE622,"0.#"),1)=".",FALSE,TRUE)</formula>
    </cfRule>
    <cfRule type="expression" dxfId="998" priority="1266">
      <formula>IF(RIGHT(TEXT(AE622,"0.#"),1)=".",TRUE,FALSE)</formula>
    </cfRule>
  </conditionalFormatting>
  <conditionalFormatting sqref="AU620">
    <cfRule type="expression" dxfId="997" priority="1257">
      <formula>IF(RIGHT(TEXT(AU620,"0.#"),1)=".",FALSE,TRUE)</formula>
    </cfRule>
    <cfRule type="expression" dxfId="996" priority="1258">
      <formula>IF(RIGHT(TEXT(AU620,"0.#"),1)=".",TRUE,FALSE)</formula>
    </cfRule>
  </conditionalFormatting>
  <conditionalFormatting sqref="AU621">
    <cfRule type="expression" dxfId="995" priority="1255">
      <formula>IF(RIGHT(TEXT(AU621,"0.#"),1)=".",FALSE,TRUE)</formula>
    </cfRule>
    <cfRule type="expression" dxfId="994" priority="1256">
      <formula>IF(RIGHT(TEXT(AU621,"0.#"),1)=".",TRUE,FALSE)</formula>
    </cfRule>
  </conditionalFormatting>
  <conditionalFormatting sqref="AU622">
    <cfRule type="expression" dxfId="993" priority="1253">
      <formula>IF(RIGHT(TEXT(AU622,"0.#"),1)=".",FALSE,TRUE)</formula>
    </cfRule>
    <cfRule type="expression" dxfId="992" priority="1254">
      <formula>IF(RIGHT(TEXT(AU622,"0.#"),1)=".",TRUE,FALSE)</formula>
    </cfRule>
  </conditionalFormatting>
  <conditionalFormatting sqref="AQ621">
    <cfRule type="expression" dxfId="991" priority="1245">
      <formula>IF(RIGHT(TEXT(AQ621,"0.#"),1)=".",FALSE,TRUE)</formula>
    </cfRule>
    <cfRule type="expression" dxfId="990" priority="1246">
      <formula>IF(RIGHT(TEXT(AQ621,"0.#"),1)=".",TRUE,FALSE)</formula>
    </cfRule>
  </conditionalFormatting>
  <conditionalFormatting sqref="AQ622">
    <cfRule type="expression" dxfId="989" priority="1243">
      <formula>IF(RIGHT(TEXT(AQ622,"0.#"),1)=".",FALSE,TRUE)</formula>
    </cfRule>
    <cfRule type="expression" dxfId="988" priority="1244">
      <formula>IF(RIGHT(TEXT(AQ622,"0.#"),1)=".",TRUE,FALSE)</formula>
    </cfRule>
  </conditionalFormatting>
  <conditionalFormatting sqref="AQ620">
    <cfRule type="expression" dxfId="987" priority="1241">
      <formula>IF(RIGHT(TEXT(AQ620,"0.#"),1)=".",FALSE,TRUE)</formula>
    </cfRule>
    <cfRule type="expression" dxfId="986" priority="1242">
      <formula>IF(RIGHT(TEXT(AQ620,"0.#"),1)=".",TRUE,FALSE)</formula>
    </cfRule>
  </conditionalFormatting>
  <conditionalFormatting sqref="AE600">
    <cfRule type="expression" dxfId="985" priority="1239">
      <formula>IF(RIGHT(TEXT(AE600,"0.#"),1)=".",FALSE,TRUE)</formula>
    </cfRule>
    <cfRule type="expression" dxfId="984" priority="1240">
      <formula>IF(RIGHT(TEXT(AE600,"0.#"),1)=".",TRUE,FALSE)</formula>
    </cfRule>
  </conditionalFormatting>
  <conditionalFormatting sqref="AE601">
    <cfRule type="expression" dxfId="983" priority="1237">
      <formula>IF(RIGHT(TEXT(AE601,"0.#"),1)=".",FALSE,TRUE)</formula>
    </cfRule>
    <cfRule type="expression" dxfId="982" priority="1238">
      <formula>IF(RIGHT(TEXT(AE601,"0.#"),1)=".",TRUE,FALSE)</formula>
    </cfRule>
  </conditionalFormatting>
  <conditionalFormatting sqref="AE602">
    <cfRule type="expression" dxfId="981" priority="1235">
      <formula>IF(RIGHT(TEXT(AE602,"0.#"),1)=".",FALSE,TRUE)</formula>
    </cfRule>
    <cfRule type="expression" dxfId="980" priority="1236">
      <formula>IF(RIGHT(TEXT(AE602,"0.#"),1)=".",TRUE,FALSE)</formula>
    </cfRule>
  </conditionalFormatting>
  <conditionalFormatting sqref="AU600">
    <cfRule type="expression" dxfId="979" priority="1227">
      <formula>IF(RIGHT(TEXT(AU600,"0.#"),1)=".",FALSE,TRUE)</formula>
    </cfRule>
    <cfRule type="expression" dxfId="978" priority="1228">
      <formula>IF(RIGHT(TEXT(AU600,"0.#"),1)=".",TRUE,FALSE)</formula>
    </cfRule>
  </conditionalFormatting>
  <conditionalFormatting sqref="AU601">
    <cfRule type="expression" dxfId="977" priority="1225">
      <formula>IF(RIGHT(TEXT(AU601,"0.#"),1)=".",FALSE,TRUE)</formula>
    </cfRule>
    <cfRule type="expression" dxfId="976" priority="1226">
      <formula>IF(RIGHT(TEXT(AU601,"0.#"),1)=".",TRUE,FALSE)</formula>
    </cfRule>
  </conditionalFormatting>
  <conditionalFormatting sqref="AU602">
    <cfRule type="expression" dxfId="975" priority="1223">
      <formula>IF(RIGHT(TEXT(AU602,"0.#"),1)=".",FALSE,TRUE)</formula>
    </cfRule>
    <cfRule type="expression" dxfId="974" priority="1224">
      <formula>IF(RIGHT(TEXT(AU602,"0.#"),1)=".",TRUE,FALSE)</formula>
    </cfRule>
  </conditionalFormatting>
  <conditionalFormatting sqref="AQ601">
    <cfRule type="expression" dxfId="973" priority="1215">
      <formula>IF(RIGHT(TEXT(AQ601,"0.#"),1)=".",FALSE,TRUE)</formula>
    </cfRule>
    <cfRule type="expression" dxfId="972" priority="1216">
      <formula>IF(RIGHT(TEXT(AQ601,"0.#"),1)=".",TRUE,FALSE)</formula>
    </cfRule>
  </conditionalFormatting>
  <conditionalFormatting sqref="AQ602">
    <cfRule type="expression" dxfId="971" priority="1213">
      <formula>IF(RIGHT(TEXT(AQ602,"0.#"),1)=".",FALSE,TRUE)</formula>
    </cfRule>
    <cfRule type="expression" dxfId="970" priority="1214">
      <formula>IF(RIGHT(TEXT(AQ602,"0.#"),1)=".",TRUE,FALSE)</formula>
    </cfRule>
  </conditionalFormatting>
  <conditionalFormatting sqref="AQ600">
    <cfRule type="expression" dxfId="969" priority="1211">
      <formula>IF(RIGHT(TEXT(AQ600,"0.#"),1)=".",FALSE,TRUE)</formula>
    </cfRule>
    <cfRule type="expression" dxfId="968" priority="1212">
      <formula>IF(RIGHT(TEXT(AQ600,"0.#"),1)=".",TRUE,FALSE)</formula>
    </cfRule>
  </conditionalFormatting>
  <conditionalFormatting sqref="AE605">
    <cfRule type="expression" dxfId="967" priority="1209">
      <formula>IF(RIGHT(TEXT(AE605,"0.#"),1)=".",FALSE,TRUE)</formula>
    </cfRule>
    <cfRule type="expression" dxfId="966" priority="1210">
      <formula>IF(RIGHT(TEXT(AE605,"0.#"),1)=".",TRUE,FALSE)</formula>
    </cfRule>
  </conditionalFormatting>
  <conditionalFormatting sqref="AE606">
    <cfRule type="expression" dxfId="965" priority="1207">
      <formula>IF(RIGHT(TEXT(AE606,"0.#"),1)=".",FALSE,TRUE)</formula>
    </cfRule>
    <cfRule type="expression" dxfId="964" priority="1208">
      <formula>IF(RIGHT(TEXT(AE606,"0.#"),1)=".",TRUE,FALSE)</formula>
    </cfRule>
  </conditionalFormatting>
  <conditionalFormatting sqref="AE607">
    <cfRule type="expression" dxfId="963" priority="1205">
      <formula>IF(RIGHT(TEXT(AE607,"0.#"),1)=".",FALSE,TRUE)</formula>
    </cfRule>
    <cfRule type="expression" dxfId="962" priority="1206">
      <formula>IF(RIGHT(TEXT(AE607,"0.#"),1)=".",TRUE,FALSE)</formula>
    </cfRule>
  </conditionalFormatting>
  <conditionalFormatting sqref="AU605">
    <cfRule type="expression" dxfId="961" priority="1197">
      <formula>IF(RIGHT(TEXT(AU605,"0.#"),1)=".",FALSE,TRUE)</formula>
    </cfRule>
    <cfRule type="expression" dxfId="960" priority="1198">
      <formula>IF(RIGHT(TEXT(AU605,"0.#"),1)=".",TRUE,FALSE)</formula>
    </cfRule>
  </conditionalFormatting>
  <conditionalFormatting sqref="AU606">
    <cfRule type="expression" dxfId="959" priority="1195">
      <formula>IF(RIGHT(TEXT(AU606,"0.#"),1)=".",FALSE,TRUE)</formula>
    </cfRule>
    <cfRule type="expression" dxfId="958" priority="1196">
      <formula>IF(RIGHT(TEXT(AU606,"0.#"),1)=".",TRUE,FALSE)</formula>
    </cfRule>
  </conditionalFormatting>
  <conditionalFormatting sqref="AU607">
    <cfRule type="expression" dxfId="957" priority="1193">
      <formula>IF(RIGHT(TEXT(AU607,"0.#"),1)=".",FALSE,TRUE)</formula>
    </cfRule>
    <cfRule type="expression" dxfId="956" priority="1194">
      <formula>IF(RIGHT(TEXT(AU607,"0.#"),1)=".",TRUE,FALSE)</formula>
    </cfRule>
  </conditionalFormatting>
  <conditionalFormatting sqref="AQ606">
    <cfRule type="expression" dxfId="955" priority="1185">
      <formula>IF(RIGHT(TEXT(AQ606,"0.#"),1)=".",FALSE,TRUE)</formula>
    </cfRule>
    <cfRule type="expression" dxfId="954" priority="1186">
      <formula>IF(RIGHT(TEXT(AQ606,"0.#"),1)=".",TRUE,FALSE)</formula>
    </cfRule>
  </conditionalFormatting>
  <conditionalFormatting sqref="AQ607">
    <cfRule type="expression" dxfId="953" priority="1183">
      <formula>IF(RIGHT(TEXT(AQ607,"0.#"),1)=".",FALSE,TRUE)</formula>
    </cfRule>
    <cfRule type="expression" dxfId="952" priority="1184">
      <formula>IF(RIGHT(TEXT(AQ607,"0.#"),1)=".",TRUE,FALSE)</formula>
    </cfRule>
  </conditionalFormatting>
  <conditionalFormatting sqref="AQ605">
    <cfRule type="expression" dxfId="951" priority="1181">
      <formula>IF(RIGHT(TEXT(AQ605,"0.#"),1)=".",FALSE,TRUE)</formula>
    </cfRule>
    <cfRule type="expression" dxfId="950" priority="1182">
      <formula>IF(RIGHT(TEXT(AQ605,"0.#"),1)=".",TRUE,FALSE)</formula>
    </cfRule>
  </conditionalFormatting>
  <conditionalFormatting sqref="AE610">
    <cfRule type="expression" dxfId="949" priority="1179">
      <formula>IF(RIGHT(TEXT(AE610,"0.#"),1)=".",FALSE,TRUE)</formula>
    </cfRule>
    <cfRule type="expression" dxfId="948" priority="1180">
      <formula>IF(RIGHT(TEXT(AE610,"0.#"),1)=".",TRUE,FALSE)</formula>
    </cfRule>
  </conditionalFormatting>
  <conditionalFormatting sqref="AE611">
    <cfRule type="expression" dxfId="947" priority="1177">
      <formula>IF(RIGHT(TEXT(AE611,"0.#"),1)=".",FALSE,TRUE)</formula>
    </cfRule>
    <cfRule type="expression" dxfId="946" priority="1178">
      <formula>IF(RIGHT(TEXT(AE611,"0.#"),1)=".",TRUE,FALSE)</formula>
    </cfRule>
  </conditionalFormatting>
  <conditionalFormatting sqref="AE612">
    <cfRule type="expression" dxfId="945" priority="1175">
      <formula>IF(RIGHT(TEXT(AE612,"0.#"),1)=".",FALSE,TRUE)</formula>
    </cfRule>
    <cfRule type="expression" dxfId="944" priority="1176">
      <formula>IF(RIGHT(TEXT(AE612,"0.#"),1)=".",TRUE,FALSE)</formula>
    </cfRule>
  </conditionalFormatting>
  <conditionalFormatting sqref="AU610">
    <cfRule type="expression" dxfId="943" priority="1167">
      <formula>IF(RIGHT(TEXT(AU610,"0.#"),1)=".",FALSE,TRUE)</formula>
    </cfRule>
    <cfRule type="expression" dxfId="942" priority="1168">
      <formula>IF(RIGHT(TEXT(AU610,"0.#"),1)=".",TRUE,FALSE)</formula>
    </cfRule>
  </conditionalFormatting>
  <conditionalFormatting sqref="AU611">
    <cfRule type="expression" dxfId="941" priority="1165">
      <formula>IF(RIGHT(TEXT(AU611,"0.#"),1)=".",FALSE,TRUE)</formula>
    </cfRule>
    <cfRule type="expression" dxfId="940" priority="1166">
      <formula>IF(RIGHT(TEXT(AU611,"0.#"),1)=".",TRUE,FALSE)</formula>
    </cfRule>
  </conditionalFormatting>
  <conditionalFormatting sqref="AU612">
    <cfRule type="expression" dxfId="939" priority="1163">
      <formula>IF(RIGHT(TEXT(AU612,"0.#"),1)=".",FALSE,TRUE)</formula>
    </cfRule>
    <cfRule type="expression" dxfId="938" priority="1164">
      <formula>IF(RIGHT(TEXT(AU612,"0.#"),1)=".",TRUE,FALSE)</formula>
    </cfRule>
  </conditionalFormatting>
  <conditionalFormatting sqref="AQ611">
    <cfRule type="expression" dxfId="937" priority="1155">
      <formula>IF(RIGHT(TEXT(AQ611,"0.#"),1)=".",FALSE,TRUE)</formula>
    </cfRule>
    <cfRule type="expression" dxfId="936" priority="1156">
      <formula>IF(RIGHT(TEXT(AQ611,"0.#"),1)=".",TRUE,FALSE)</formula>
    </cfRule>
  </conditionalFormatting>
  <conditionalFormatting sqref="AQ612">
    <cfRule type="expression" dxfId="935" priority="1153">
      <formula>IF(RIGHT(TEXT(AQ612,"0.#"),1)=".",FALSE,TRUE)</formula>
    </cfRule>
    <cfRule type="expression" dxfId="934" priority="1154">
      <formula>IF(RIGHT(TEXT(AQ612,"0.#"),1)=".",TRUE,FALSE)</formula>
    </cfRule>
  </conditionalFormatting>
  <conditionalFormatting sqref="AQ610">
    <cfRule type="expression" dxfId="933" priority="1151">
      <formula>IF(RIGHT(TEXT(AQ610,"0.#"),1)=".",FALSE,TRUE)</formula>
    </cfRule>
    <cfRule type="expression" dxfId="932" priority="1152">
      <formula>IF(RIGHT(TEXT(AQ610,"0.#"),1)=".",TRUE,FALSE)</formula>
    </cfRule>
  </conditionalFormatting>
  <conditionalFormatting sqref="AE615">
    <cfRule type="expression" dxfId="931" priority="1149">
      <formula>IF(RIGHT(TEXT(AE615,"0.#"),1)=".",FALSE,TRUE)</formula>
    </cfRule>
    <cfRule type="expression" dxfId="930" priority="1150">
      <formula>IF(RIGHT(TEXT(AE615,"0.#"),1)=".",TRUE,FALSE)</formula>
    </cfRule>
  </conditionalFormatting>
  <conditionalFormatting sqref="AE616">
    <cfRule type="expression" dxfId="929" priority="1147">
      <formula>IF(RIGHT(TEXT(AE616,"0.#"),1)=".",FALSE,TRUE)</formula>
    </cfRule>
    <cfRule type="expression" dxfId="928" priority="1148">
      <formula>IF(RIGHT(TEXT(AE616,"0.#"),1)=".",TRUE,FALSE)</formula>
    </cfRule>
  </conditionalFormatting>
  <conditionalFormatting sqref="AE617">
    <cfRule type="expression" dxfId="927" priority="1145">
      <formula>IF(RIGHT(TEXT(AE617,"0.#"),1)=".",FALSE,TRUE)</formula>
    </cfRule>
    <cfRule type="expression" dxfId="926" priority="1146">
      <formula>IF(RIGHT(TEXT(AE617,"0.#"),1)=".",TRUE,FALSE)</formula>
    </cfRule>
  </conditionalFormatting>
  <conditionalFormatting sqref="AU615">
    <cfRule type="expression" dxfId="925" priority="1137">
      <formula>IF(RIGHT(TEXT(AU615,"0.#"),1)=".",FALSE,TRUE)</formula>
    </cfRule>
    <cfRule type="expression" dxfId="924" priority="1138">
      <formula>IF(RIGHT(TEXT(AU615,"0.#"),1)=".",TRUE,FALSE)</formula>
    </cfRule>
  </conditionalFormatting>
  <conditionalFormatting sqref="AU616">
    <cfRule type="expression" dxfId="923" priority="1135">
      <formula>IF(RIGHT(TEXT(AU616,"0.#"),1)=".",FALSE,TRUE)</formula>
    </cfRule>
    <cfRule type="expression" dxfId="922" priority="1136">
      <formula>IF(RIGHT(TEXT(AU616,"0.#"),1)=".",TRUE,FALSE)</formula>
    </cfRule>
  </conditionalFormatting>
  <conditionalFormatting sqref="AU617">
    <cfRule type="expression" dxfId="921" priority="1133">
      <formula>IF(RIGHT(TEXT(AU617,"0.#"),1)=".",FALSE,TRUE)</formula>
    </cfRule>
    <cfRule type="expression" dxfId="920" priority="1134">
      <formula>IF(RIGHT(TEXT(AU617,"0.#"),1)=".",TRUE,FALSE)</formula>
    </cfRule>
  </conditionalFormatting>
  <conditionalFormatting sqref="AQ616">
    <cfRule type="expression" dxfId="919" priority="1125">
      <formula>IF(RIGHT(TEXT(AQ616,"0.#"),1)=".",FALSE,TRUE)</formula>
    </cfRule>
    <cfRule type="expression" dxfId="918" priority="1126">
      <formula>IF(RIGHT(TEXT(AQ616,"0.#"),1)=".",TRUE,FALSE)</formula>
    </cfRule>
  </conditionalFormatting>
  <conditionalFormatting sqref="AQ617">
    <cfRule type="expression" dxfId="917" priority="1123">
      <formula>IF(RIGHT(TEXT(AQ617,"0.#"),1)=".",FALSE,TRUE)</formula>
    </cfRule>
    <cfRule type="expression" dxfId="916" priority="1124">
      <formula>IF(RIGHT(TEXT(AQ617,"0.#"),1)=".",TRUE,FALSE)</formula>
    </cfRule>
  </conditionalFormatting>
  <conditionalFormatting sqref="AQ615">
    <cfRule type="expression" dxfId="915" priority="1121">
      <formula>IF(RIGHT(TEXT(AQ615,"0.#"),1)=".",FALSE,TRUE)</formula>
    </cfRule>
    <cfRule type="expression" dxfId="914" priority="1122">
      <formula>IF(RIGHT(TEXT(AQ615,"0.#"),1)=".",TRUE,FALSE)</formula>
    </cfRule>
  </conditionalFormatting>
  <conditionalFormatting sqref="AE625">
    <cfRule type="expression" dxfId="913" priority="1119">
      <formula>IF(RIGHT(TEXT(AE625,"0.#"),1)=".",FALSE,TRUE)</formula>
    </cfRule>
    <cfRule type="expression" dxfId="912" priority="1120">
      <formula>IF(RIGHT(TEXT(AE625,"0.#"),1)=".",TRUE,FALSE)</formula>
    </cfRule>
  </conditionalFormatting>
  <conditionalFormatting sqref="AE626">
    <cfRule type="expression" dxfId="911" priority="1117">
      <formula>IF(RIGHT(TEXT(AE626,"0.#"),1)=".",FALSE,TRUE)</formula>
    </cfRule>
    <cfRule type="expression" dxfId="910" priority="1118">
      <formula>IF(RIGHT(TEXT(AE626,"0.#"),1)=".",TRUE,FALSE)</formula>
    </cfRule>
  </conditionalFormatting>
  <conditionalFormatting sqref="AE627">
    <cfRule type="expression" dxfId="909" priority="1115">
      <formula>IF(RIGHT(TEXT(AE627,"0.#"),1)=".",FALSE,TRUE)</formula>
    </cfRule>
    <cfRule type="expression" dxfId="908" priority="1116">
      <formula>IF(RIGHT(TEXT(AE627,"0.#"),1)=".",TRUE,FALSE)</formula>
    </cfRule>
  </conditionalFormatting>
  <conditionalFormatting sqref="AU625">
    <cfRule type="expression" dxfId="907" priority="1107">
      <formula>IF(RIGHT(TEXT(AU625,"0.#"),1)=".",FALSE,TRUE)</formula>
    </cfRule>
    <cfRule type="expression" dxfId="906" priority="1108">
      <formula>IF(RIGHT(TEXT(AU625,"0.#"),1)=".",TRUE,FALSE)</formula>
    </cfRule>
  </conditionalFormatting>
  <conditionalFormatting sqref="AU626">
    <cfRule type="expression" dxfId="905" priority="1105">
      <formula>IF(RIGHT(TEXT(AU626,"0.#"),1)=".",FALSE,TRUE)</formula>
    </cfRule>
    <cfRule type="expression" dxfId="904" priority="1106">
      <formula>IF(RIGHT(TEXT(AU626,"0.#"),1)=".",TRUE,FALSE)</formula>
    </cfRule>
  </conditionalFormatting>
  <conditionalFormatting sqref="AU627">
    <cfRule type="expression" dxfId="903" priority="1103">
      <formula>IF(RIGHT(TEXT(AU627,"0.#"),1)=".",FALSE,TRUE)</formula>
    </cfRule>
    <cfRule type="expression" dxfId="902" priority="1104">
      <formula>IF(RIGHT(TEXT(AU627,"0.#"),1)=".",TRUE,FALSE)</formula>
    </cfRule>
  </conditionalFormatting>
  <conditionalFormatting sqref="AQ626">
    <cfRule type="expression" dxfId="901" priority="1095">
      <formula>IF(RIGHT(TEXT(AQ626,"0.#"),1)=".",FALSE,TRUE)</formula>
    </cfRule>
    <cfRule type="expression" dxfId="900" priority="1096">
      <formula>IF(RIGHT(TEXT(AQ626,"0.#"),1)=".",TRUE,FALSE)</formula>
    </cfRule>
  </conditionalFormatting>
  <conditionalFormatting sqref="AQ627">
    <cfRule type="expression" dxfId="899" priority="1093">
      <formula>IF(RIGHT(TEXT(AQ627,"0.#"),1)=".",FALSE,TRUE)</formula>
    </cfRule>
    <cfRule type="expression" dxfId="898" priority="1094">
      <formula>IF(RIGHT(TEXT(AQ627,"0.#"),1)=".",TRUE,FALSE)</formula>
    </cfRule>
  </conditionalFormatting>
  <conditionalFormatting sqref="AQ625">
    <cfRule type="expression" dxfId="897" priority="1091">
      <formula>IF(RIGHT(TEXT(AQ625,"0.#"),1)=".",FALSE,TRUE)</formula>
    </cfRule>
    <cfRule type="expression" dxfId="896" priority="1092">
      <formula>IF(RIGHT(TEXT(AQ625,"0.#"),1)=".",TRUE,FALSE)</formula>
    </cfRule>
  </conditionalFormatting>
  <conditionalFormatting sqref="AE630">
    <cfRule type="expression" dxfId="895" priority="1089">
      <formula>IF(RIGHT(TEXT(AE630,"0.#"),1)=".",FALSE,TRUE)</formula>
    </cfRule>
    <cfRule type="expression" dxfId="894" priority="1090">
      <formula>IF(RIGHT(TEXT(AE630,"0.#"),1)=".",TRUE,FALSE)</formula>
    </cfRule>
  </conditionalFormatting>
  <conditionalFormatting sqref="AE631">
    <cfRule type="expression" dxfId="893" priority="1087">
      <formula>IF(RIGHT(TEXT(AE631,"0.#"),1)=".",FALSE,TRUE)</formula>
    </cfRule>
    <cfRule type="expression" dxfId="892" priority="1088">
      <formula>IF(RIGHT(TEXT(AE631,"0.#"),1)=".",TRUE,FALSE)</formula>
    </cfRule>
  </conditionalFormatting>
  <conditionalFormatting sqref="AE632">
    <cfRule type="expression" dxfId="891" priority="1085">
      <formula>IF(RIGHT(TEXT(AE632,"0.#"),1)=".",FALSE,TRUE)</formula>
    </cfRule>
    <cfRule type="expression" dxfId="890" priority="1086">
      <formula>IF(RIGHT(TEXT(AE632,"0.#"),1)=".",TRUE,FALSE)</formula>
    </cfRule>
  </conditionalFormatting>
  <conditionalFormatting sqref="AU630">
    <cfRule type="expression" dxfId="889" priority="1077">
      <formula>IF(RIGHT(TEXT(AU630,"0.#"),1)=".",FALSE,TRUE)</formula>
    </cfRule>
    <cfRule type="expression" dxfId="888" priority="1078">
      <formula>IF(RIGHT(TEXT(AU630,"0.#"),1)=".",TRUE,FALSE)</formula>
    </cfRule>
  </conditionalFormatting>
  <conditionalFormatting sqref="AU631">
    <cfRule type="expression" dxfId="887" priority="1075">
      <formula>IF(RIGHT(TEXT(AU631,"0.#"),1)=".",FALSE,TRUE)</formula>
    </cfRule>
    <cfRule type="expression" dxfId="886" priority="1076">
      <formula>IF(RIGHT(TEXT(AU631,"0.#"),1)=".",TRUE,FALSE)</formula>
    </cfRule>
  </conditionalFormatting>
  <conditionalFormatting sqref="AU632">
    <cfRule type="expression" dxfId="885" priority="1073">
      <formula>IF(RIGHT(TEXT(AU632,"0.#"),1)=".",FALSE,TRUE)</formula>
    </cfRule>
    <cfRule type="expression" dxfId="884" priority="1074">
      <formula>IF(RIGHT(TEXT(AU632,"0.#"),1)=".",TRUE,FALSE)</formula>
    </cfRule>
  </conditionalFormatting>
  <conditionalFormatting sqref="AQ631">
    <cfRule type="expression" dxfId="883" priority="1065">
      <formula>IF(RIGHT(TEXT(AQ631,"0.#"),1)=".",FALSE,TRUE)</formula>
    </cfRule>
    <cfRule type="expression" dxfId="882" priority="1066">
      <formula>IF(RIGHT(TEXT(AQ631,"0.#"),1)=".",TRUE,FALSE)</formula>
    </cfRule>
  </conditionalFormatting>
  <conditionalFormatting sqref="AQ632">
    <cfRule type="expression" dxfId="881" priority="1063">
      <formula>IF(RIGHT(TEXT(AQ632,"0.#"),1)=".",FALSE,TRUE)</formula>
    </cfRule>
    <cfRule type="expression" dxfId="880" priority="1064">
      <formula>IF(RIGHT(TEXT(AQ632,"0.#"),1)=".",TRUE,FALSE)</formula>
    </cfRule>
  </conditionalFormatting>
  <conditionalFormatting sqref="AQ630">
    <cfRule type="expression" dxfId="879" priority="1061">
      <formula>IF(RIGHT(TEXT(AQ630,"0.#"),1)=".",FALSE,TRUE)</formula>
    </cfRule>
    <cfRule type="expression" dxfId="878" priority="1062">
      <formula>IF(RIGHT(TEXT(AQ630,"0.#"),1)=".",TRUE,FALSE)</formula>
    </cfRule>
  </conditionalFormatting>
  <conditionalFormatting sqref="AE635">
    <cfRule type="expression" dxfId="877" priority="1059">
      <formula>IF(RIGHT(TEXT(AE635,"0.#"),1)=".",FALSE,TRUE)</formula>
    </cfRule>
    <cfRule type="expression" dxfId="876" priority="1060">
      <formula>IF(RIGHT(TEXT(AE635,"0.#"),1)=".",TRUE,FALSE)</formula>
    </cfRule>
  </conditionalFormatting>
  <conditionalFormatting sqref="AE636">
    <cfRule type="expression" dxfId="875" priority="1057">
      <formula>IF(RIGHT(TEXT(AE636,"0.#"),1)=".",FALSE,TRUE)</formula>
    </cfRule>
    <cfRule type="expression" dxfId="874" priority="1058">
      <formula>IF(RIGHT(TEXT(AE636,"0.#"),1)=".",TRUE,FALSE)</formula>
    </cfRule>
  </conditionalFormatting>
  <conditionalFormatting sqref="AE637">
    <cfRule type="expression" dxfId="873" priority="1055">
      <formula>IF(RIGHT(TEXT(AE637,"0.#"),1)=".",FALSE,TRUE)</formula>
    </cfRule>
    <cfRule type="expression" dxfId="872" priority="1056">
      <formula>IF(RIGHT(TEXT(AE637,"0.#"),1)=".",TRUE,FALSE)</formula>
    </cfRule>
  </conditionalFormatting>
  <conditionalFormatting sqref="AU635">
    <cfRule type="expression" dxfId="871" priority="1047">
      <formula>IF(RIGHT(TEXT(AU635,"0.#"),1)=".",FALSE,TRUE)</formula>
    </cfRule>
    <cfRule type="expression" dxfId="870" priority="1048">
      <formula>IF(RIGHT(TEXT(AU635,"0.#"),1)=".",TRUE,FALSE)</formula>
    </cfRule>
  </conditionalFormatting>
  <conditionalFormatting sqref="AU636">
    <cfRule type="expression" dxfId="869" priority="1045">
      <formula>IF(RIGHT(TEXT(AU636,"0.#"),1)=".",FALSE,TRUE)</formula>
    </cfRule>
    <cfRule type="expression" dxfId="868" priority="1046">
      <formula>IF(RIGHT(TEXT(AU636,"0.#"),1)=".",TRUE,FALSE)</formula>
    </cfRule>
  </conditionalFormatting>
  <conditionalFormatting sqref="AU637">
    <cfRule type="expression" dxfId="867" priority="1043">
      <formula>IF(RIGHT(TEXT(AU637,"0.#"),1)=".",FALSE,TRUE)</formula>
    </cfRule>
    <cfRule type="expression" dxfId="866" priority="1044">
      <formula>IF(RIGHT(TEXT(AU637,"0.#"),1)=".",TRUE,FALSE)</formula>
    </cfRule>
  </conditionalFormatting>
  <conditionalFormatting sqref="AQ636">
    <cfRule type="expression" dxfId="865" priority="1035">
      <formula>IF(RIGHT(TEXT(AQ636,"0.#"),1)=".",FALSE,TRUE)</formula>
    </cfRule>
    <cfRule type="expression" dxfId="864" priority="1036">
      <formula>IF(RIGHT(TEXT(AQ636,"0.#"),1)=".",TRUE,FALSE)</formula>
    </cfRule>
  </conditionalFormatting>
  <conditionalFormatting sqref="AQ637">
    <cfRule type="expression" dxfId="863" priority="1033">
      <formula>IF(RIGHT(TEXT(AQ637,"0.#"),1)=".",FALSE,TRUE)</formula>
    </cfRule>
    <cfRule type="expression" dxfId="862" priority="1034">
      <formula>IF(RIGHT(TEXT(AQ637,"0.#"),1)=".",TRUE,FALSE)</formula>
    </cfRule>
  </conditionalFormatting>
  <conditionalFormatting sqref="AQ635">
    <cfRule type="expression" dxfId="861" priority="1031">
      <formula>IF(RIGHT(TEXT(AQ635,"0.#"),1)=".",FALSE,TRUE)</formula>
    </cfRule>
    <cfRule type="expression" dxfId="860" priority="1032">
      <formula>IF(RIGHT(TEXT(AQ635,"0.#"),1)=".",TRUE,FALSE)</formula>
    </cfRule>
  </conditionalFormatting>
  <conditionalFormatting sqref="AE640">
    <cfRule type="expression" dxfId="859" priority="1029">
      <formula>IF(RIGHT(TEXT(AE640,"0.#"),1)=".",FALSE,TRUE)</formula>
    </cfRule>
    <cfRule type="expression" dxfId="858" priority="1030">
      <formula>IF(RIGHT(TEXT(AE640,"0.#"),1)=".",TRUE,FALSE)</formula>
    </cfRule>
  </conditionalFormatting>
  <conditionalFormatting sqref="AM642">
    <cfRule type="expression" dxfId="857" priority="1019">
      <formula>IF(RIGHT(TEXT(AM642,"0.#"),1)=".",FALSE,TRUE)</formula>
    </cfRule>
    <cfRule type="expression" dxfId="856" priority="1020">
      <formula>IF(RIGHT(TEXT(AM642,"0.#"),1)=".",TRUE,FALSE)</formula>
    </cfRule>
  </conditionalFormatting>
  <conditionalFormatting sqref="AE641">
    <cfRule type="expression" dxfId="855" priority="1027">
      <formula>IF(RIGHT(TEXT(AE641,"0.#"),1)=".",FALSE,TRUE)</formula>
    </cfRule>
    <cfRule type="expression" dxfId="854" priority="1028">
      <formula>IF(RIGHT(TEXT(AE641,"0.#"),1)=".",TRUE,FALSE)</formula>
    </cfRule>
  </conditionalFormatting>
  <conditionalFormatting sqref="AE642">
    <cfRule type="expression" dxfId="853" priority="1025">
      <formula>IF(RIGHT(TEXT(AE642,"0.#"),1)=".",FALSE,TRUE)</formula>
    </cfRule>
    <cfRule type="expression" dxfId="852" priority="1026">
      <formula>IF(RIGHT(TEXT(AE642,"0.#"),1)=".",TRUE,FALSE)</formula>
    </cfRule>
  </conditionalFormatting>
  <conditionalFormatting sqref="AM640">
    <cfRule type="expression" dxfId="851" priority="1023">
      <formula>IF(RIGHT(TEXT(AM640,"0.#"),1)=".",FALSE,TRUE)</formula>
    </cfRule>
    <cfRule type="expression" dxfId="850" priority="1024">
      <formula>IF(RIGHT(TEXT(AM640,"0.#"),1)=".",TRUE,FALSE)</formula>
    </cfRule>
  </conditionalFormatting>
  <conditionalFormatting sqref="AM641">
    <cfRule type="expression" dxfId="849" priority="1021">
      <formula>IF(RIGHT(TEXT(AM641,"0.#"),1)=".",FALSE,TRUE)</formula>
    </cfRule>
    <cfRule type="expression" dxfId="848" priority="1022">
      <formula>IF(RIGHT(TEXT(AM641,"0.#"),1)=".",TRUE,FALSE)</formula>
    </cfRule>
  </conditionalFormatting>
  <conditionalFormatting sqref="AU640">
    <cfRule type="expression" dxfId="847" priority="1017">
      <formula>IF(RIGHT(TEXT(AU640,"0.#"),1)=".",FALSE,TRUE)</formula>
    </cfRule>
    <cfRule type="expression" dxfId="846" priority="1018">
      <formula>IF(RIGHT(TEXT(AU640,"0.#"),1)=".",TRUE,FALSE)</formula>
    </cfRule>
  </conditionalFormatting>
  <conditionalFormatting sqref="AU641">
    <cfRule type="expression" dxfId="845" priority="1015">
      <formula>IF(RIGHT(TEXT(AU641,"0.#"),1)=".",FALSE,TRUE)</formula>
    </cfRule>
    <cfRule type="expression" dxfId="844" priority="1016">
      <formula>IF(RIGHT(TEXT(AU641,"0.#"),1)=".",TRUE,FALSE)</formula>
    </cfRule>
  </conditionalFormatting>
  <conditionalFormatting sqref="AU642">
    <cfRule type="expression" dxfId="843" priority="1013">
      <formula>IF(RIGHT(TEXT(AU642,"0.#"),1)=".",FALSE,TRUE)</formula>
    </cfRule>
    <cfRule type="expression" dxfId="842" priority="1014">
      <formula>IF(RIGHT(TEXT(AU642,"0.#"),1)=".",TRUE,FALSE)</formula>
    </cfRule>
  </conditionalFormatting>
  <conditionalFormatting sqref="AI642">
    <cfRule type="expression" dxfId="841" priority="1007">
      <formula>IF(RIGHT(TEXT(AI642,"0.#"),1)=".",FALSE,TRUE)</formula>
    </cfRule>
    <cfRule type="expression" dxfId="840" priority="1008">
      <formula>IF(RIGHT(TEXT(AI642,"0.#"),1)=".",TRUE,FALSE)</formula>
    </cfRule>
  </conditionalFormatting>
  <conditionalFormatting sqref="AI640">
    <cfRule type="expression" dxfId="839" priority="1011">
      <formula>IF(RIGHT(TEXT(AI640,"0.#"),1)=".",FALSE,TRUE)</formula>
    </cfRule>
    <cfRule type="expression" dxfId="838" priority="1012">
      <formula>IF(RIGHT(TEXT(AI640,"0.#"),1)=".",TRUE,FALSE)</formula>
    </cfRule>
  </conditionalFormatting>
  <conditionalFormatting sqref="AI641">
    <cfRule type="expression" dxfId="837" priority="1009">
      <formula>IF(RIGHT(TEXT(AI641,"0.#"),1)=".",FALSE,TRUE)</formula>
    </cfRule>
    <cfRule type="expression" dxfId="836" priority="1010">
      <formula>IF(RIGHT(TEXT(AI641,"0.#"),1)=".",TRUE,FALSE)</formula>
    </cfRule>
  </conditionalFormatting>
  <conditionalFormatting sqref="AQ641">
    <cfRule type="expression" dxfId="835" priority="1005">
      <formula>IF(RIGHT(TEXT(AQ641,"0.#"),1)=".",FALSE,TRUE)</formula>
    </cfRule>
    <cfRule type="expression" dxfId="834" priority="1006">
      <formula>IF(RIGHT(TEXT(AQ641,"0.#"),1)=".",TRUE,FALSE)</formula>
    </cfRule>
  </conditionalFormatting>
  <conditionalFormatting sqref="AQ642">
    <cfRule type="expression" dxfId="833" priority="1003">
      <formula>IF(RIGHT(TEXT(AQ642,"0.#"),1)=".",FALSE,TRUE)</formula>
    </cfRule>
    <cfRule type="expression" dxfId="832" priority="1004">
      <formula>IF(RIGHT(TEXT(AQ642,"0.#"),1)=".",TRUE,FALSE)</formula>
    </cfRule>
  </conditionalFormatting>
  <conditionalFormatting sqref="AQ640">
    <cfRule type="expression" dxfId="831" priority="1001">
      <formula>IF(RIGHT(TEXT(AQ640,"0.#"),1)=".",FALSE,TRUE)</formula>
    </cfRule>
    <cfRule type="expression" dxfId="830" priority="1002">
      <formula>IF(RIGHT(TEXT(AQ640,"0.#"),1)=".",TRUE,FALSE)</formula>
    </cfRule>
  </conditionalFormatting>
  <conditionalFormatting sqref="AE649">
    <cfRule type="expression" dxfId="829" priority="999">
      <formula>IF(RIGHT(TEXT(AE649,"0.#"),1)=".",FALSE,TRUE)</formula>
    </cfRule>
    <cfRule type="expression" dxfId="828" priority="1000">
      <formula>IF(RIGHT(TEXT(AE649,"0.#"),1)=".",TRUE,FALSE)</formula>
    </cfRule>
  </conditionalFormatting>
  <conditionalFormatting sqref="AE650">
    <cfRule type="expression" dxfId="827" priority="997">
      <formula>IF(RIGHT(TEXT(AE650,"0.#"),1)=".",FALSE,TRUE)</formula>
    </cfRule>
    <cfRule type="expression" dxfId="826" priority="998">
      <formula>IF(RIGHT(TEXT(AE650,"0.#"),1)=".",TRUE,FALSE)</formula>
    </cfRule>
  </conditionalFormatting>
  <conditionalFormatting sqref="AE651">
    <cfRule type="expression" dxfId="825" priority="995">
      <formula>IF(RIGHT(TEXT(AE651,"0.#"),1)=".",FALSE,TRUE)</formula>
    </cfRule>
    <cfRule type="expression" dxfId="824" priority="996">
      <formula>IF(RIGHT(TEXT(AE651,"0.#"),1)=".",TRUE,FALSE)</formula>
    </cfRule>
  </conditionalFormatting>
  <conditionalFormatting sqref="AU649">
    <cfRule type="expression" dxfId="823" priority="987">
      <formula>IF(RIGHT(TEXT(AU649,"0.#"),1)=".",FALSE,TRUE)</formula>
    </cfRule>
    <cfRule type="expression" dxfId="822" priority="988">
      <formula>IF(RIGHT(TEXT(AU649,"0.#"),1)=".",TRUE,FALSE)</formula>
    </cfRule>
  </conditionalFormatting>
  <conditionalFormatting sqref="AU650">
    <cfRule type="expression" dxfId="821" priority="985">
      <formula>IF(RIGHT(TEXT(AU650,"0.#"),1)=".",FALSE,TRUE)</formula>
    </cfRule>
    <cfRule type="expression" dxfId="820" priority="986">
      <formula>IF(RIGHT(TEXT(AU650,"0.#"),1)=".",TRUE,FALSE)</formula>
    </cfRule>
  </conditionalFormatting>
  <conditionalFormatting sqref="AU651">
    <cfRule type="expression" dxfId="819" priority="983">
      <formula>IF(RIGHT(TEXT(AU651,"0.#"),1)=".",FALSE,TRUE)</formula>
    </cfRule>
    <cfRule type="expression" dxfId="818" priority="984">
      <formula>IF(RIGHT(TEXT(AU651,"0.#"),1)=".",TRUE,FALSE)</formula>
    </cfRule>
  </conditionalFormatting>
  <conditionalFormatting sqref="AQ650">
    <cfRule type="expression" dxfId="817" priority="975">
      <formula>IF(RIGHT(TEXT(AQ650,"0.#"),1)=".",FALSE,TRUE)</formula>
    </cfRule>
    <cfRule type="expression" dxfId="816" priority="976">
      <formula>IF(RIGHT(TEXT(AQ650,"0.#"),1)=".",TRUE,FALSE)</formula>
    </cfRule>
  </conditionalFormatting>
  <conditionalFormatting sqref="AQ651">
    <cfRule type="expression" dxfId="815" priority="973">
      <formula>IF(RIGHT(TEXT(AQ651,"0.#"),1)=".",FALSE,TRUE)</formula>
    </cfRule>
    <cfRule type="expression" dxfId="814" priority="974">
      <formula>IF(RIGHT(TEXT(AQ651,"0.#"),1)=".",TRUE,FALSE)</formula>
    </cfRule>
  </conditionalFormatting>
  <conditionalFormatting sqref="AQ649">
    <cfRule type="expression" dxfId="813" priority="971">
      <formula>IF(RIGHT(TEXT(AQ649,"0.#"),1)=".",FALSE,TRUE)</formula>
    </cfRule>
    <cfRule type="expression" dxfId="812" priority="972">
      <formula>IF(RIGHT(TEXT(AQ649,"0.#"),1)=".",TRUE,FALSE)</formula>
    </cfRule>
  </conditionalFormatting>
  <conditionalFormatting sqref="AE674">
    <cfRule type="expression" dxfId="811" priority="969">
      <formula>IF(RIGHT(TEXT(AE674,"0.#"),1)=".",FALSE,TRUE)</formula>
    </cfRule>
    <cfRule type="expression" dxfId="810" priority="970">
      <formula>IF(RIGHT(TEXT(AE674,"0.#"),1)=".",TRUE,FALSE)</formula>
    </cfRule>
  </conditionalFormatting>
  <conditionalFormatting sqref="AE675">
    <cfRule type="expression" dxfId="809" priority="967">
      <formula>IF(RIGHT(TEXT(AE675,"0.#"),1)=".",FALSE,TRUE)</formula>
    </cfRule>
    <cfRule type="expression" dxfId="808" priority="968">
      <formula>IF(RIGHT(TEXT(AE675,"0.#"),1)=".",TRUE,FALSE)</formula>
    </cfRule>
  </conditionalFormatting>
  <conditionalFormatting sqref="AE676">
    <cfRule type="expression" dxfId="807" priority="965">
      <formula>IF(RIGHT(TEXT(AE676,"0.#"),1)=".",FALSE,TRUE)</formula>
    </cfRule>
    <cfRule type="expression" dxfId="806" priority="966">
      <formula>IF(RIGHT(TEXT(AE676,"0.#"),1)=".",TRUE,FALSE)</formula>
    </cfRule>
  </conditionalFormatting>
  <conditionalFormatting sqref="AU674">
    <cfRule type="expression" dxfId="805" priority="957">
      <formula>IF(RIGHT(TEXT(AU674,"0.#"),1)=".",FALSE,TRUE)</formula>
    </cfRule>
    <cfRule type="expression" dxfId="804" priority="958">
      <formula>IF(RIGHT(TEXT(AU674,"0.#"),1)=".",TRUE,FALSE)</formula>
    </cfRule>
  </conditionalFormatting>
  <conditionalFormatting sqref="AU675">
    <cfRule type="expression" dxfId="803" priority="955">
      <formula>IF(RIGHT(TEXT(AU675,"0.#"),1)=".",FALSE,TRUE)</formula>
    </cfRule>
    <cfRule type="expression" dxfId="802" priority="956">
      <formula>IF(RIGHT(TEXT(AU675,"0.#"),1)=".",TRUE,FALSE)</formula>
    </cfRule>
  </conditionalFormatting>
  <conditionalFormatting sqref="AU676">
    <cfRule type="expression" dxfId="801" priority="953">
      <formula>IF(RIGHT(TEXT(AU676,"0.#"),1)=".",FALSE,TRUE)</formula>
    </cfRule>
    <cfRule type="expression" dxfId="800" priority="954">
      <formula>IF(RIGHT(TEXT(AU676,"0.#"),1)=".",TRUE,FALSE)</formula>
    </cfRule>
  </conditionalFormatting>
  <conditionalFormatting sqref="AQ675">
    <cfRule type="expression" dxfId="799" priority="945">
      <formula>IF(RIGHT(TEXT(AQ675,"0.#"),1)=".",FALSE,TRUE)</formula>
    </cfRule>
    <cfRule type="expression" dxfId="798" priority="946">
      <formula>IF(RIGHT(TEXT(AQ675,"0.#"),1)=".",TRUE,FALSE)</formula>
    </cfRule>
  </conditionalFormatting>
  <conditionalFormatting sqref="AQ676">
    <cfRule type="expression" dxfId="797" priority="943">
      <formula>IF(RIGHT(TEXT(AQ676,"0.#"),1)=".",FALSE,TRUE)</formula>
    </cfRule>
    <cfRule type="expression" dxfId="796" priority="944">
      <formula>IF(RIGHT(TEXT(AQ676,"0.#"),1)=".",TRUE,FALSE)</formula>
    </cfRule>
  </conditionalFormatting>
  <conditionalFormatting sqref="AQ674">
    <cfRule type="expression" dxfId="795" priority="941">
      <formula>IF(RIGHT(TEXT(AQ674,"0.#"),1)=".",FALSE,TRUE)</formula>
    </cfRule>
    <cfRule type="expression" dxfId="794" priority="942">
      <formula>IF(RIGHT(TEXT(AQ674,"0.#"),1)=".",TRUE,FALSE)</formula>
    </cfRule>
  </conditionalFormatting>
  <conditionalFormatting sqref="AE654">
    <cfRule type="expression" dxfId="793" priority="939">
      <formula>IF(RIGHT(TEXT(AE654,"0.#"),1)=".",FALSE,TRUE)</formula>
    </cfRule>
    <cfRule type="expression" dxfId="792" priority="940">
      <formula>IF(RIGHT(TEXT(AE654,"0.#"),1)=".",TRUE,FALSE)</formula>
    </cfRule>
  </conditionalFormatting>
  <conditionalFormatting sqref="AE655">
    <cfRule type="expression" dxfId="791" priority="937">
      <formula>IF(RIGHT(TEXT(AE655,"0.#"),1)=".",FALSE,TRUE)</formula>
    </cfRule>
    <cfRule type="expression" dxfId="790" priority="938">
      <formula>IF(RIGHT(TEXT(AE655,"0.#"),1)=".",TRUE,FALSE)</formula>
    </cfRule>
  </conditionalFormatting>
  <conditionalFormatting sqref="AE656">
    <cfRule type="expression" dxfId="789" priority="935">
      <formula>IF(RIGHT(TEXT(AE656,"0.#"),1)=".",FALSE,TRUE)</formula>
    </cfRule>
    <cfRule type="expression" dxfId="788" priority="936">
      <formula>IF(RIGHT(TEXT(AE656,"0.#"),1)=".",TRUE,FALSE)</formula>
    </cfRule>
  </conditionalFormatting>
  <conditionalFormatting sqref="AU654">
    <cfRule type="expression" dxfId="787" priority="927">
      <formula>IF(RIGHT(TEXT(AU654,"0.#"),1)=".",FALSE,TRUE)</formula>
    </cfRule>
    <cfRule type="expression" dxfId="786" priority="928">
      <formula>IF(RIGHT(TEXT(AU654,"0.#"),1)=".",TRUE,FALSE)</formula>
    </cfRule>
  </conditionalFormatting>
  <conditionalFormatting sqref="AU655">
    <cfRule type="expression" dxfId="785" priority="925">
      <formula>IF(RIGHT(TEXT(AU655,"0.#"),1)=".",FALSE,TRUE)</formula>
    </cfRule>
    <cfRule type="expression" dxfId="784" priority="926">
      <formula>IF(RIGHT(TEXT(AU655,"0.#"),1)=".",TRUE,FALSE)</formula>
    </cfRule>
  </conditionalFormatting>
  <conditionalFormatting sqref="AQ656">
    <cfRule type="expression" dxfId="783" priority="913">
      <formula>IF(RIGHT(TEXT(AQ656,"0.#"),1)=".",FALSE,TRUE)</formula>
    </cfRule>
    <cfRule type="expression" dxfId="782" priority="914">
      <formula>IF(RIGHT(TEXT(AQ656,"0.#"),1)=".",TRUE,FALSE)</formula>
    </cfRule>
  </conditionalFormatting>
  <conditionalFormatting sqref="AQ654">
    <cfRule type="expression" dxfId="781" priority="911">
      <formula>IF(RIGHT(TEXT(AQ654,"0.#"),1)=".",FALSE,TRUE)</formula>
    </cfRule>
    <cfRule type="expression" dxfId="780" priority="912">
      <formula>IF(RIGHT(TEXT(AQ654,"0.#"),1)=".",TRUE,FALSE)</formula>
    </cfRule>
  </conditionalFormatting>
  <conditionalFormatting sqref="AE659">
    <cfRule type="expression" dxfId="779" priority="909">
      <formula>IF(RIGHT(TEXT(AE659,"0.#"),1)=".",FALSE,TRUE)</formula>
    </cfRule>
    <cfRule type="expression" dxfId="778" priority="910">
      <formula>IF(RIGHT(TEXT(AE659,"0.#"),1)=".",TRUE,FALSE)</formula>
    </cfRule>
  </conditionalFormatting>
  <conditionalFormatting sqref="AE660">
    <cfRule type="expression" dxfId="777" priority="907">
      <formula>IF(RIGHT(TEXT(AE660,"0.#"),1)=".",FALSE,TRUE)</formula>
    </cfRule>
    <cfRule type="expression" dxfId="776" priority="908">
      <formula>IF(RIGHT(TEXT(AE660,"0.#"),1)=".",TRUE,FALSE)</formula>
    </cfRule>
  </conditionalFormatting>
  <conditionalFormatting sqref="AE661">
    <cfRule type="expression" dxfId="775" priority="905">
      <formula>IF(RIGHT(TEXT(AE661,"0.#"),1)=".",FALSE,TRUE)</formula>
    </cfRule>
    <cfRule type="expression" dxfId="774" priority="906">
      <formula>IF(RIGHT(TEXT(AE661,"0.#"),1)=".",TRUE,FALSE)</formula>
    </cfRule>
  </conditionalFormatting>
  <conditionalFormatting sqref="AU659">
    <cfRule type="expression" dxfId="773" priority="897">
      <formula>IF(RIGHT(TEXT(AU659,"0.#"),1)=".",FALSE,TRUE)</formula>
    </cfRule>
    <cfRule type="expression" dxfId="772" priority="898">
      <formula>IF(RIGHT(TEXT(AU659,"0.#"),1)=".",TRUE,FALSE)</formula>
    </cfRule>
  </conditionalFormatting>
  <conditionalFormatting sqref="AU660">
    <cfRule type="expression" dxfId="771" priority="895">
      <formula>IF(RIGHT(TEXT(AU660,"0.#"),1)=".",FALSE,TRUE)</formula>
    </cfRule>
    <cfRule type="expression" dxfId="770" priority="896">
      <formula>IF(RIGHT(TEXT(AU660,"0.#"),1)=".",TRUE,FALSE)</formula>
    </cfRule>
  </conditionalFormatting>
  <conditionalFormatting sqref="AU661">
    <cfRule type="expression" dxfId="769" priority="893">
      <formula>IF(RIGHT(TEXT(AU661,"0.#"),1)=".",FALSE,TRUE)</formula>
    </cfRule>
    <cfRule type="expression" dxfId="768" priority="894">
      <formula>IF(RIGHT(TEXT(AU661,"0.#"),1)=".",TRUE,FALSE)</formula>
    </cfRule>
  </conditionalFormatting>
  <conditionalFormatting sqref="AQ660">
    <cfRule type="expression" dxfId="767" priority="885">
      <formula>IF(RIGHT(TEXT(AQ660,"0.#"),1)=".",FALSE,TRUE)</formula>
    </cfRule>
    <cfRule type="expression" dxfId="766" priority="886">
      <formula>IF(RIGHT(TEXT(AQ660,"0.#"),1)=".",TRUE,FALSE)</formula>
    </cfRule>
  </conditionalFormatting>
  <conditionalFormatting sqref="AQ661">
    <cfRule type="expression" dxfId="765" priority="883">
      <formula>IF(RIGHT(TEXT(AQ661,"0.#"),1)=".",FALSE,TRUE)</formula>
    </cfRule>
    <cfRule type="expression" dxfId="764" priority="884">
      <formula>IF(RIGHT(TEXT(AQ661,"0.#"),1)=".",TRUE,FALSE)</formula>
    </cfRule>
  </conditionalFormatting>
  <conditionalFormatting sqref="AQ659">
    <cfRule type="expression" dxfId="763" priority="881">
      <formula>IF(RIGHT(TEXT(AQ659,"0.#"),1)=".",FALSE,TRUE)</formula>
    </cfRule>
    <cfRule type="expression" dxfId="762" priority="882">
      <formula>IF(RIGHT(TEXT(AQ659,"0.#"),1)=".",TRUE,FALSE)</formula>
    </cfRule>
  </conditionalFormatting>
  <conditionalFormatting sqref="AE664">
    <cfRule type="expression" dxfId="761" priority="879">
      <formula>IF(RIGHT(TEXT(AE664,"0.#"),1)=".",FALSE,TRUE)</formula>
    </cfRule>
    <cfRule type="expression" dxfId="760" priority="880">
      <formula>IF(RIGHT(TEXT(AE664,"0.#"),1)=".",TRUE,FALSE)</formula>
    </cfRule>
  </conditionalFormatting>
  <conditionalFormatting sqref="AE665">
    <cfRule type="expression" dxfId="759" priority="877">
      <formula>IF(RIGHT(TEXT(AE665,"0.#"),1)=".",FALSE,TRUE)</formula>
    </cfRule>
    <cfRule type="expression" dxfId="758" priority="878">
      <formula>IF(RIGHT(TEXT(AE665,"0.#"),1)=".",TRUE,FALSE)</formula>
    </cfRule>
  </conditionalFormatting>
  <conditionalFormatting sqref="AE666">
    <cfRule type="expression" dxfId="757" priority="875">
      <formula>IF(RIGHT(TEXT(AE666,"0.#"),1)=".",FALSE,TRUE)</formula>
    </cfRule>
    <cfRule type="expression" dxfId="756" priority="876">
      <formula>IF(RIGHT(TEXT(AE666,"0.#"),1)=".",TRUE,FALSE)</formula>
    </cfRule>
  </conditionalFormatting>
  <conditionalFormatting sqref="AU664">
    <cfRule type="expression" dxfId="755" priority="867">
      <formula>IF(RIGHT(TEXT(AU664,"0.#"),1)=".",FALSE,TRUE)</formula>
    </cfRule>
    <cfRule type="expression" dxfId="754" priority="868">
      <formula>IF(RIGHT(TEXT(AU664,"0.#"),1)=".",TRUE,FALSE)</formula>
    </cfRule>
  </conditionalFormatting>
  <conditionalFormatting sqref="AU665">
    <cfRule type="expression" dxfId="753" priority="865">
      <formula>IF(RIGHT(TEXT(AU665,"0.#"),1)=".",FALSE,TRUE)</formula>
    </cfRule>
    <cfRule type="expression" dxfId="752" priority="866">
      <formula>IF(RIGHT(TEXT(AU665,"0.#"),1)=".",TRUE,FALSE)</formula>
    </cfRule>
  </conditionalFormatting>
  <conditionalFormatting sqref="AU666">
    <cfRule type="expression" dxfId="751" priority="863">
      <formula>IF(RIGHT(TEXT(AU666,"0.#"),1)=".",FALSE,TRUE)</formula>
    </cfRule>
    <cfRule type="expression" dxfId="750" priority="864">
      <formula>IF(RIGHT(TEXT(AU666,"0.#"),1)=".",TRUE,FALSE)</formula>
    </cfRule>
  </conditionalFormatting>
  <conditionalFormatting sqref="AQ665">
    <cfRule type="expression" dxfId="749" priority="855">
      <formula>IF(RIGHT(TEXT(AQ665,"0.#"),1)=".",FALSE,TRUE)</formula>
    </cfRule>
    <cfRule type="expression" dxfId="748" priority="856">
      <formula>IF(RIGHT(TEXT(AQ665,"0.#"),1)=".",TRUE,FALSE)</formula>
    </cfRule>
  </conditionalFormatting>
  <conditionalFormatting sqref="AQ666">
    <cfRule type="expression" dxfId="747" priority="853">
      <formula>IF(RIGHT(TEXT(AQ666,"0.#"),1)=".",FALSE,TRUE)</formula>
    </cfRule>
    <cfRule type="expression" dxfId="746" priority="854">
      <formula>IF(RIGHT(TEXT(AQ666,"0.#"),1)=".",TRUE,FALSE)</formula>
    </cfRule>
  </conditionalFormatting>
  <conditionalFormatting sqref="AQ664">
    <cfRule type="expression" dxfId="745" priority="851">
      <formula>IF(RIGHT(TEXT(AQ664,"0.#"),1)=".",FALSE,TRUE)</formula>
    </cfRule>
    <cfRule type="expression" dxfId="744" priority="852">
      <formula>IF(RIGHT(TEXT(AQ664,"0.#"),1)=".",TRUE,FALSE)</formula>
    </cfRule>
  </conditionalFormatting>
  <conditionalFormatting sqref="AE669">
    <cfRule type="expression" dxfId="743" priority="849">
      <formula>IF(RIGHT(TEXT(AE669,"0.#"),1)=".",FALSE,TRUE)</formula>
    </cfRule>
    <cfRule type="expression" dxfId="742" priority="850">
      <formula>IF(RIGHT(TEXT(AE669,"0.#"),1)=".",TRUE,FALSE)</formula>
    </cfRule>
  </conditionalFormatting>
  <conditionalFormatting sqref="AE670">
    <cfRule type="expression" dxfId="741" priority="847">
      <formula>IF(RIGHT(TEXT(AE670,"0.#"),1)=".",FALSE,TRUE)</formula>
    </cfRule>
    <cfRule type="expression" dxfId="740" priority="848">
      <formula>IF(RIGHT(TEXT(AE670,"0.#"),1)=".",TRUE,FALSE)</formula>
    </cfRule>
  </conditionalFormatting>
  <conditionalFormatting sqref="AE671">
    <cfRule type="expression" dxfId="739" priority="845">
      <formula>IF(RIGHT(TEXT(AE671,"0.#"),1)=".",FALSE,TRUE)</formula>
    </cfRule>
    <cfRule type="expression" dxfId="738" priority="846">
      <formula>IF(RIGHT(TEXT(AE671,"0.#"),1)=".",TRUE,FALSE)</formula>
    </cfRule>
  </conditionalFormatting>
  <conditionalFormatting sqref="AU669">
    <cfRule type="expression" dxfId="737" priority="837">
      <formula>IF(RIGHT(TEXT(AU669,"0.#"),1)=".",FALSE,TRUE)</formula>
    </cfRule>
    <cfRule type="expression" dxfId="736" priority="838">
      <formula>IF(RIGHT(TEXT(AU669,"0.#"),1)=".",TRUE,FALSE)</formula>
    </cfRule>
  </conditionalFormatting>
  <conditionalFormatting sqref="AU670">
    <cfRule type="expression" dxfId="735" priority="835">
      <formula>IF(RIGHT(TEXT(AU670,"0.#"),1)=".",FALSE,TRUE)</formula>
    </cfRule>
    <cfRule type="expression" dxfId="734" priority="836">
      <formula>IF(RIGHT(TEXT(AU670,"0.#"),1)=".",TRUE,FALSE)</formula>
    </cfRule>
  </conditionalFormatting>
  <conditionalFormatting sqref="AU671">
    <cfRule type="expression" dxfId="733" priority="833">
      <formula>IF(RIGHT(TEXT(AU671,"0.#"),1)=".",FALSE,TRUE)</formula>
    </cfRule>
    <cfRule type="expression" dxfId="732" priority="834">
      <formula>IF(RIGHT(TEXT(AU671,"0.#"),1)=".",TRUE,FALSE)</formula>
    </cfRule>
  </conditionalFormatting>
  <conditionalFormatting sqref="AQ670">
    <cfRule type="expression" dxfId="731" priority="825">
      <formula>IF(RIGHT(TEXT(AQ670,"0.#"),1)=".",FALSE,TRUE)</formula>
    </cfRule>
    <cfRule type="expression" dxfId="730" priority="826">
      <formula>IF(RIGHT(TEXT(AQ670,"0.#"),1)=".",TRUE,FALSE)</formula>
    </cfRule>
  </conditionalFormatting>
  <conditionalFormatting sqref="AQ671">
    <cfRule type="expression" dxfId="729" priority="823">
      <formula>IF(RIGHT(TEXT(AQ671,"0.#"),1)=".",FALSE,TRUE)</formula>
    </cfRule>
    <cfRule type="expression" dxfId="728" priority="824">
      <formula>IF(RIGHT(TEXT(AQ671,"0.#"),1)=".",TRUE,FALSE)</formula>
    </cfRule>
  </conditionalFormatting>
  <conditionalFormatting sqref="AQ669">
    <cfRule type="expression" dxfId="727" priority="821">
      <formula>IF(RIGHT(TEXT(AQ669,"0.#"),1)=".",FALSE,TRUE)</formula>
    </cfRule>
    <cfRule type="expression" dxfId="726" priority="822">
      <formula>IF(RIGHT(TEXT(AQ669,"0.#"),1)=".",TRUE,FALSE)</formula>
    </cfRule>
  </conditionalFormatting>
  <conditionalFormatting sqref="AE679">
    <cfRule type="expression" dxfId="725" priority="819">
      <formula>IF(RIGHT(TEXT(AE679,"0.#"),1)=".",FALSE,TRUE)</formula>
    </cfRule>
    <cfRule type="expression" dxfId="724" priority="820">
      <formula>IF(RIGHT(TEXT(AE679,"0.#"),1)=".",TRUE,FALSE)</formula>
    </cfRule>
  </conditionalFormatting>
  <conditionalFormatting sqref="AE680">
    <cfRule type="expression" dxfId="723" priority="817">
      <formula>IF(RIGHT(TEXT(AE680,"0.#"),1)=".",FALSE,TRUE)</formula>
    </cfRule>
    <cfRule type="expression" dxfId="722" priority="818">
      <formula>IF(RIGHT(TEXT(AE680,"0.#"),1)=".",TRUE,FALSE)</formula>
    </cfRule>
  </conditionalFormatting>
  <conditionalFormatting sqref="AE681">
    <cfRule type="expression" dxfId="721" priority="815">
      <formula>IF(RIGHT(TEXT(AE681,"0.#"),1)=".",FALSE,TRUE)</formula>
    </cfRule>
    <cfRule type="expression" dxfId="720" priority="816">
      <formula>IF(RIGHT(TEXT(AE681,"0.#"),1)=".",TRUE,FALSE)</formula>
    </cfRule>
  </conditionalFormatting>
  <conditionalFormatting sqref="AU679">
    <cfRule type="expression" dxfId="719" priority="807">
      <formula>IF(RIGHT(TEXT(AU679,"0.#"),1)=".",FALSE,TRUE)</formula>
    </cfRule>
    <cfRule type="expression" dxfId="718" priority="808">
      <formula>IF(RIGHT(TEXT(AU679,"0.#"),1)=".",TRUE,FALSE)</formula>
    </cfRule>
  </conditionalFormatting>
  <conditionalFormatting sqref="AU680">
    <cfRule type="expression" dxfId="717" priority="805">
      <formula>IF(RIGHT(TEXT(AU680,"0.#"),1)=".",FALSE,TRUE)</formula>
    </cfRule>
    <cfRule type="expression" dxfId="716" priority="806">
      <formula>IF(RIGHT(TEXT(AU680,"0.#"),1)=".",TRUE,FALSE)</formula>
    </cfRule>
  </conditionalFormatting>
  <conditionalFormatting sqref="AU681">
    <cfRule type="expression" dxfId="715" priority="803">
      <formula>IF(RIGHT(TEXT(AU681,"0.#"),1)=".",FALSE,TRUE)</formula>
    </cfRule>
    <cfRule type="expression" dxfId="714" priority="804">
      <formula>IF(RIGHT(TEXT(AU681,"0.#"),1)=".",TRUE,FALSE)</formula>
    </cfRule>
  </conditionalFormatting>
  <conditionalFormatting sqref="AQ680">
    <cfRule type="expression" dxfId="713" priority="795">
      <formula>IF(RIGHT(TEXT(AQ680,"0.#"),1)=".",FALSE,TRUE)</formula>
    </cfRule>
    <cfRule type="expression" dxfId="712" priority="796">
      <formula>IF(RIGHT(TEXT(AQ680,"0.#"),1)=".",TRUE,FALSE)</formula>
    </cfRule>
  </conditionalFormatting>
  <conditionalFormatting sqref="AQ681">
    <cfRule type="expression" dxfId="711" priority="793">
      <formula>IF(RIGHT(TEXT(AQ681,"0.#"),1)=".",FALSE,TRUE)</formula>
    </cfRule>
    <cfRule type="expression" dxfId="710" priority="794">
      <formula>IF(RIGHT(TEXT(AQ681,"0.#"),1)=".",TRUE,FALSE)</formula>
    </cfRule>
  </conditionalFormatting>
  <conditionalFormatting sqref="AQ679">
    <cfRule type="expression" dxfId="709" priority="791">
      <formula>IF(RIGHT(TEXT(AQ679,"0.#"),1)=".",FALSE,TRUE)</formula>
    </cfRule>
    <cfRule type="expression" dxfId="708" priority="792">
      <formula>IF(RIGHT(TEXT(AQ679,"0.#"),1)=".",TRUE,FALSE)</formula>
    </cfRule>
  </conditionalFormatting>
  <conditionalFormatting sqref="AE684">
    <cfRule type="expression" dxfId="707" priority="789">
      <formula>IF(RIGHT(TEXT(AE684,"0.#"),1)=".",FALSE,TRUE)</formula>
    </cfRule>
    <cfRule type="expression" dxfId="706" priority="790">
      <formula>IF(RIGHT(TEXT(AE684,"0.#"),1)=".",TRUE,FALSE)</formula>
    </cfRule>
  </conditionalFormatting>
  <conditionalFormatting sqref="AE685">
    <cfRule type="expression" dxfId="705" priority="787">
      <formula>IF(RIGHT(TEXT(AE685,"0.#"),1)=".",FALSE,TRUE)</formula>
    </cfRule>
    <cfRule type="expression" dxfId="704" priority="788">
      <formula>IF(RIGHT(TEXT(AE685,"0.#"),1)=".",TRUE,FALSE)</formula>
    </cfRule>
  </conditionalFormatting>
  <conditionalFormatting sqref="AE686">
    <cfRule type="expression" dxfId="703" priority="785">
      <formula>IF(RIGHT(TEXT(AE686,"0.#"),1)=".",FALSE,TRUE)</formula>
    </cfRule>
    <cfRule type="expression" dxfId="702" priority="786">
      <formula>IF(RIGHT(TEXT(AE686,"0.#"),1)=".",TRUE,FALSE)</formula>
    </cfRule>
  </conditionalFormatting>
  <conditionalFormatting sqref="AU684">
    <cfRule type="expression" dxfId="701" priority="777">
      <formula>IF(RIGHT(TEXT(AU684,"0.#"),1)=".",FALSE,TRUE)</formula>
    </cfRule>
    <cfRule type="expression" dxfId="700" priority="778">
      <formula>IF(RIGHT(TEXT(AU684,"0.#"),1)=".",TRUE,FALSE)</formula>
    </cfRule>
  </conditionalFormatting>
  <conditionalFormatting sqref="AU685">
    <cfRule type="expression" dxfId="699" priority="775">
      <formula>IF(RIGHT(TEXT(AU685,"0.#"),1)=".",FALSE,TRUE)</formula>
    </cfRule>
    <cfRule type="expression" dxfId="698" priority="776">
      <formula>IF(RIGHT(TEXT(AU685,"0.#"),1)=".",TRUE,FALSE)</formula>
    </cfRule>
  </conditionalFormatting>
  <conditionalFormatting sqref="AU686">
    <cfRule type="expression" dxfId="697" priority="773">
      <formula>IF(RIGHT(TEXT(AU686,"0.#"),1)=".",FALSE,TRUE)</formula>
    </cfRule>
    <cfRule type="expression" dxfId="696" priority="774">
      <formula>IF(RIGHT(TEXT(AU686,"0.#"),1)=".",TRUE,FALSE)</formula>
    </cfRule>
  </conditionalFormatting>
  <conditionalFormatting sqref="AQ685">
    <cfRule type="expression" dxfId="695" priority="765">
      <formula>IF(RIGHT(TEXT(AQ685,"0.#"),1)=".",FALSE,TRUE)</formula>
    </cfRule>
    <cfRule type="expression" dxfId="694" priority="766">
      <formula>IF(RIGHT(TEXT(AQ685,"0.#"),1)=".",TRUE,FALSE)</formula>
    </cfRule>
  </conditionalFormatting>
  <conditionalFormatting sqref="AQ686">
    <cfRule type="expression" dxfId="693" priority="763">
      <formula>IF(RIGHT(TEXT(AQ686,"0.#"),1)=".",FALSE,TRUE)</formula>
    </cfRule>
    <cfRule type="expression" dxfId="692" priority="764">
      <formula>IF(RIGHT(TEXT(AQ686,"0.#"),1)=".",TRUE,FALSE)</formula>
    </cfRule>
  </conditionalFormatting>
  <conditionalFormatting sqref="AQ684">
    <cfRule type="expression" dxfId="691" priority="761">
      <formula>IF(RIGHT(TEXT(AQ684,"0.#"),1)=".",FALSE,TRUE)</formula>
    </cfRule>
    <cfRule type="expression" dxfId="690" priority="762">
      <formula>IF(RIGHT(TEXT(AQ684,"0.#"),1)=".",TRUE,FALSE)</formula>
    </cfRule>
  </conditionalFormatting>
  <conditionalFormatting sqref="AE689">
    <cfRule type="expression" dxfId="689" priority="759">
      <formula>IF(RIGHT(TEXT(AE689,"0.#"),1)=".",FALSE,TRUE)</formula>
    </cfRule>
    <cfRule type="expression" dxfId="688" priority="760">
      <formula>IF(RIGHT(TEXT(AE689,"0.#"),1)=".",TRUE,FALSE)</formula>
    </cfRule>
  </conditionalFormatting>
  <conditionalFormatting sqref="AE690">
    <cfRule type="expression" dxfId="687" priority="757">
      <formula>IF(RIGHT(TEXT(AE690,"0.#"),1)=".",FALSE,TRUE)</formula>
    </cfRule>
    <cfRule type="expression" dxfId="686" priority="758">
      <formula>IF(RIGHT(TEXT(AE690,"0.#"),1)=".",TRUE,FALSE)</formula>
    </cfRule>
  </conditionalFormatting>
  <conditionalFormatting sqref="AE691">
    <cfRule type="expression" dxfId="685" priority="755">
      <formula>IF(RIGHT(TEXT(AE691,"0.#"),1)=".",FALSE,TRUE)</formula>
    </cfRule>
    <cfRule type="expression" dxfId="684" priority="756">
      <formula>IF(RIGHT(TEXT(AE691,"0.#"),1)=".",TRUE,FALSE)</formula>
    </cfRule>
  </conditionalFormatting>
  <conditionalFormatting sqref="AU689">
    <cfRule type="expression" dxfId="683" priority="747">
      <formula>IF(RIGHT(TEXT(AU689,"0.#"),1)=".",FALSE,TRUE)</formula>
    </cfRule>
    <cfRule type="expression" dxfId="682" priority="748">
      <formula>IF(RIGHT(TEXT(AU689,"0.#"),1)=".",TRUE,FALSE)</formula>
    </cfRule>
  </conditionalFormatting>
  <conditionalFormatting sqref="AU690">
    <cfRule type="expression" dxfId="681" priority="745">
      <formula>IF(RIGHT(TEXT(AU690,"0.#"),1)=".",FALSE,TRUE)</formula>
    </cfRule>
    <cfRule type="expression" dxfId="680" priority="746">
      <formula>IF(RIGHT(TEXT(AU690,"0.#"),1)=".",TRUE,FALSE)</formula>
    </cfRule>
  </conditionalFormatting>
  <conditionalFormatting sqref="AU691">
    <cfRule type="expression" dxfId="679" priority="743">
      <formula>IF(RIGHT(TEXT(AU691,"0.#"),1)=".",FALSE,TRUE)</formula>
    </cfRule>
    <cfRule type="expression" dxfId="678" priority="744">
      <formula>IF(RIGHT(TEXT(AU691,"0.#"),1)=".",TRUE,FALSE)</formula>
    </cfRule>
  </conditionalFormatting>
  <conditionalFormatting sqref="AQ690">
    <cfRule type="expression" dxfId="677" priority="735">
      <formula>IF(RIGHT(TEXT(AQ690,"0.#"),1)=".",FALSE,TRUE)</formula>
    </cfRule>
    <cfRule type="expression" dxfId="676" priority="736">
      <formula>IF(RIGHT(TEXT(AQ690,"0.#"),1)=".",TRUE,FALSE)</formula>
    </cfRule>
  </conditionalFormatting>
  <conditionalFormatting sqref="AQ691">
    <cfRule type="expression" dxfId="675" priority="733">
      <formula>IF(RIGHT(TEXT(AQ691,"0.#"),1)=".",FALSE,TRUE)</formula>
    </cfRule>
    <cfRule type="expression" dxfId="674" priority="734">
      <formula>IF(RIGHT(TEXT(AQ691,"0.#"),1)=".",TRUE,FALSE)</formula>
    </cfRule>
  </conditionalFormatting>
  <conditionalFormatting sqref="AQ689">
    <cfRule type="expression" dxfId="673" priority="731">
      <formula>IF(RIGHT(TEXT(AQ689,"0.#"),1)=".",FALSE,TRUE)</formula>
    </cfRule>
    <cfRule type="expression" dxfId="672" priority="732">
      <formula>IF(RIGHT(TEXT(AQ689,"0.#"),1)=".",TRUE,FALSE)</formula>
    </cfRule>
  </conditionalFormatting>
  <conditionalFormatting sqref="AE694">
    <cfRule type="expression" dxfId="671" priority="729">
      <formula>IF(RIGHT(TEXT(AE694,"0.#"),1)=".",FALSE,TRUE)</formula>
    </cfRule>
    <cfRule type="expression" dxfId="670" priority="730">
      <formula>IF(RIGHT(TEXT(AE694,"0.#"),1)=".",TRUE,FALSE)</formula>
    </cfRule>
  </conditionalFormatting>
  <conditionalFormatting sqref="AM696">
    <cfRule type="expression" dxfId="669" priority="719">
      <formula>IF(RIGHT(TEXT(AM696,"0.#"),1)=".",FALSE,TRUE)</formula>
    </cfRule>
    <cfRule type="expression" dxfId="668" priority="720">
      <formula>IF(RIGHT(TEXT(AM696,"0.#"),1)=".",TRUE,FALSE)</formula>
    </cfRule>
  </conditionalFormatting>
  <conditionalFormatting sqref="AE695">
    <cfRule type="expression" dxfId="667" priority="727">
      <formula>IF(RIGHT(TEXT(AE695,"0.#"),1)=".",FALSE,TRUE)</formula>
    </cfRule>
    <cfRule type="expression" dxfId="666" priority="728">
      <formula>IF(RIGHT(TEXT(AE695,"0.#"),1)=".",TRUE,FALSE)</formula>
    </cfRule>
  </conditionalFormatting>
  <conditionalFormatting sqref="AE696">
    <cfRule type="expression" dxfId="665" priority="725">
      <formula>IF(RIGHT(TEXT(AE696,"0.#"),1)=".",FALSE,TRUE)</formula>
    </cfRule>
    <cfRule type="expression" dxfId="664" priority="726">
      <formula>IF(RIGHT(TEXT(AE696,"0.#"),1)=".",TRUE,FALSE)</formula>
    </cfRule>
  </conditionalFormatting>
  <conditionalFormatting sqref="AM694">
    <cfRule type="expression" dxfId="663" priority="723">
      <formula>IF(RIGHT(TEXT(AM694,"0.#"),1)=".",FALSE,TRUE)</formula>
    </cfRule>
    <cfRule type="expression" dxfId="662" priority="724">
      <formula>IF(RIGHT(TEXT(AM694,"0.#"),1)=".",TRUE,FALSE)</formula>
    </cfRule>
  </conditionalFormatting>
  <conditionalFormatting sqref="AM695">
    <cfRule type="expression" dxfId="661" priority="721">
      <formula>IF(RIGHT(TEXT(AM695,"0.#"),1)=".",FALSE,TRUE)</formula>
    </cfRule>
    <cfRule type="expression" dxfId="660" priority="722">
      <formula>IF(RIGHT(TEXT(AM695,"0.#"),1)=".",TRUE,FALSE)</formula>
    </cfRule>
  </conditionalFormatting>
  <conditionalFormatting sqref="AU694">
    <cfRule type="expression" dxfId="659" priority="717">
      <formula>IF(RIGHT(TEXT(AU694,"0.#"),1)=".",FALSE,TRUE)</formula>
    </cfRule>
    <cfRule type="expression" dxfId="658" priority="718">
      <formula>IF(RIGHT(TEXT(AU694,"0.#"),1)=".",TRUE,FALSE)</formula>
    </cfRule>
  </conditionalFormatting>
  <conditionalFormatting sqref="AU695">
    <cfRule type="expression" dxfId="657" priority="715">
      <formula>IF(RIGHT(TEXT(AU695,"0.#"),1)=".",FALSE,TRUE)</formula>
    </cfRule>
    <cfRule type="expression" dxfId="656" priority="716">
      <formula>IF(RIGHT(TEXT(AU695,"0.#"),1)=".",TRUE,FALSE)</formula>
    </cfRule>
  </conditionalFormatting>
  <conditionalFormatting sqref="AU696">
    <cfRule type="expression" dxfId="655" priority="713">
      <formula>IF(RIGHT(TEXT(AU696,"0.#"),1)=".",FALSE,TRUE)</formula>
    </cfRule>
    <cfRule type="expression" dxfId="654" priority="714">
      <formula>IF(RIGHT(TEXT(AU696,"0.#"),1)=".",TRUE,FALSE)</formula>
    </cfRule>
  </conditionalFormatting>
  <conditionalFormatting sqref="AI694">
    <cfRule type="expression" dxfId="653" priority="711">
      <formula>IF(RIGHT(TEXT(AI694,"0.#"),1)=".",FALSE,TRUE)</formula>
    </cfRule>
    <cfRule type="expression" dxfId="652" priority="712">
      <formula>IF(RIGHT(TEXT(AI694,"0.#"),1)=".",TRUE,FALSE)</formula>
    </cfRule>
  </conditionalFormatting>
  <conditionalFormatting sqref="AI695">
    <cfRule type="expression" dxfId="651" priority="709">
      <formula>IF(RIGHT(TEXT(AI695,"0.#"),1)=".",FALSE,TRUE)</formula>
    </cfRule>
    <cfRule type="expression" dxfId="650" priority="710">
      <formula>IF(RIGHT(TEXT(AI695,"0.#"),1)=".",TRUE,FALSE)</formula>
    </cfRule>
  </conditionalFormatting>
  <conditionalFormatting sqref="AQ695">
    <cfRule type="expression" dxfId="649" priority="705">
      <formula>IF(RIGHT(TEXT(AQ695,"0.#"),1)=".",FALSE,TRUE)</formula>
    </cfRule>
    <cfRule type="expression" dxfId="648" priority="706">
      <formula>IF(RIGHT(TEXT(AQ695,"0.#"),1)=".",TRUE,FALSE)</formula>
    </cfRule>
  </conditionalFormatting>
  <conditionalFormatting sqref="AQ696">
    <cfRule type="expression" dxfId="647" priority="703">
      <formula>IF(RIGHT(TEXT(AQ696,"0.#"),1)=".",FALSE,TRUE)</formula>
    </cfRule>
    <cfRule type="expression" dxfId="646" priority="704">
      <formula>IF(RIGHT(TEXT(AQ696,"0.#"),1)=".",TRUE,FALSE)</formula>
    </cfRule>
  </conditionalFormatting>
  <conditionalFormatting sqref="AU102">
    <cfRule type="expression" dxfId="645" priority="697">
      <formula>IF(RIGHT(TEXT(AU102,"0.#"),1)=".",FALSE,TRUE)</formula>
    </cfRule>
    <cfRule type="expression" dxfId="644" priority="698">
      <formula>IF(RIGHT(TEXT(AU102,"0.#"),1)=".",TRUE,FALSE)</formula>
    </cfRule>
  </conditionalFormatting>
  <conditionalFormatting sqref="AU105">
    <cfRule type="expression" dxfId="643" priority="691">
      <formula>IF(RIGHT(TEXT(AU105,"0.#"),1)=".",FALSE,TRUE)</formula>
    </cfRule>
    <cfRule type="expression" dxfId="642" priority="692">
      <formula>IF(RIGHT(TEXT(AU105,"0.#"),1)=".",TRUE,FALSE)</formula>
    </cfRule>
  </conditionalFormatting>
  <conditionalFormatting sqref="AU107">
    <cfRule type="expression" dxfId="641" priority="687">
      <formula>IF(RIGHT(TEXT(AU107,"0.#"),1)=".",FALSE,TRUE)</formula>
    </cfRule>
    <cfRule type="expression" dxfId="640" priority="688">
      <formula>IF(RIGHT(TEXT(AU107,"0.#"),1)=".",TRUE,FALSE)</formula>
    </cfRule>
  </conditionalFormatting>
  <conditionalFormatting sqref="AU108">
    <cfRule type="expression" dxfId="639" priority="685">
      <formula>IF(RIGHT(TEXT(AU108,"0.#"),1)=".",FALSE,TRUE)</formula>
    </cfRule>
    <cfRule type="expression" dxfId="638" priority="686">
      <formula>IF(RIGHT(TEXT(AU108,"0.#"),1)=".",TRUE,FALSE)</formula>
    </cfRule>
  </conditionalFormatting>
  <conditionalFormatting sqref="AU110">
    <cfRule type="expression" dxfId="637" priority="683">
      <formula>IF(RIGHT(TEXT(AU110,"0.#"),1)=".",FALSE,TRUE)</formula>
    </cfRule>
    <cfRule type="expression" dxfId="636" priority="684">
      <formula>IF(RIGHT(TEXT(AU110,"0.#"),1)=".",TRUE,FALSE)</formula>
    </cfRule>
  </conditionalFormatting>
  <conditionalFormatting sqref="AU111">
    <cfRule type="expression" dxfId="635" priority="681">
      <formula>IF(RIGHT(TEXT(AU111,"0.#"),1)=".",FALSE,TRUE)</formula>
    </cfRule>
    <cfRule type="expression" dxfId="634" priority="682">
      <formula>IF(RIGHT(TEXT(AU111,"0.#"),1)=".",TRUE,FALSE)</formula>
    </cfRule>
  </conditionalFormatting>
  <conditionalFormatting sqref="AU113">
    <cfRule type="expression" dxfId="633" priority="679">
      <formula>IF(RIGHT(TEXT(AU113,"0.#"),1)=".",FALSE,TRUE)</formula>
    </cfRule>
    <cfRule type="expression" dxfId="632" priority="680">
      <formula>IF(RIGHT(TEXT(AU113,"0.#"),1)=".",TRUE,FALSE)</formula>
    </cfRule>
  </conditionalFormatting>
  <conditionalFormatting sqref="AU114">
    <cfRule type="expression" dxfId="631" priority="677">
      <formula>IF(RIGHT(TEXT(AU114,"0.#"),1)=".",FALSE,TRUE)</formula>
    </cfRule>
    <cfRule type="expression" dxfId="630" priority="678">
      <formula>IF(RIGHT(TEXT(AU114,"0.#"),1)=".",TRUE,FALSE)</formula>
    </cfRule>
  </conditionalFormatting>
  <conditionalFormatting sqref="AM489">
    <cfRule type="expression" dxfId="629" priority="671">
      <formula>IF(RIGHT(TEXT(AM489,"0.#"),1)=".",FALSE,TRUE)</formula>
    </cfRule>
    <cfRule type="expression" dxfId="628" priority="672">
      <formula>IF(RIGHT(TEXT(AM489,"0.#"),1)=".",TRUE,FALSE)</formula>
    </cfRule>
  </conditionalFormatting>
  <conditionalFormatting sqref="AM487">
    <cfRule type="expression" dxfId="627" priority="675">
      <formula>IF(RIGHT(TEXT(AM487,"0.#"),1)=".",FALSE,TRUE)</formula>
    </cfRule>
    <cfRule type="expression" dxfId="626" priority="676">
      <formula>IF(RIGHT(TEXT(AM487,"0.#"),1)=".",TRUE,FALSE)</formula>
    </cfRule>
  </conditionalFormatting>
  <conditionalFormatting sqref="AM488">
    <cfRule type="expression" dxfId="625" priority="673">
      <formula>IF(RIGHT(TEXT(AM488,"0.#"),1)=".",FALSE,TRUE)</formula>
    </cfRule>
    <cfRule type="expression" dxfId="624" priority="674">
      <formula>IF(RIGHT(TEXT(AM488,"0.#"),1)=".",TRUE,FALSE)</formula>
    </cfRule>
  </conditionalFormatting>
  <conditionalFormatting sqref="AI489">
    <cfRule type="expression" dxfId="623" priority="665">
      <formula>IF(RIGHT(TEXT(AI489,"0.#"),1)=".",FALSE,TRUE)</formula>
    </cfRule>
    <cfRule type="expression" dxfId="622" priority="666">
      <formula>IF(RIGHT(TEXT(AI489,"0.#"),1)=".",TRUE,FALSE)</formula>
    </cfRule>
  </conditionalFormatting>
  <conditionalFormatting sqref="AI487">
    <cfRule type="expression" dxfId="621" priority="669">
      <formula>IF(RIGHT(TEXT(AI487,"0.#"),1)=".",FALSE,TRUE)</formula>
    </cfRule>
    <cfRule type="expression" dxfId="620" priority="670">
      <formula>IF(RIGHT(TEXT(AI487,"0.#"),1)=".",TRUE,FALSE)</formula>
    </cfRule>
  </conditionalFormatting>
  <conditionalFormatting sqref="AI488">
    <cfRule type="expression" dxfId="619" priority="667">
      <formula>IF(RIGHT(TEXT(AI488,"0.#"),1)=".",FALSE,TRUE)</formula>
    </cfRule>
    <cfRule type="expression" dxfId="618" priority="668">
      <formula>IF(RIGHT(TEXT(AI488,"0.#"),1)=".",TRUE,FALSE)</formula>
    </cfRule>
  </conditionalFormatting>
  <conditionalFormatting sqref="AM514">
    <cfRule type="expression" dxfId="617" priority="659">
      <formula>IF(RIGHT(TEXT(AM514,"0.#"),1)=".",FALSE,TRUE)</formula>
    </cfRule>
    <cfRule type="expression" dxfId="616" priority="660">
      <formula>IF(RIGHT(TEXT(AM514,"0.#"),1)=".",TRUE,FALSE)</formula>
    </cfRule>
  </conditionalFormatting>
  <conditionalFormatting sqref="AM512">
    <cfRule type="expression" dxfId="615" priority="663">
      <formula>IF(RIGHT(TEXT(AM512,"0.#"),1)=".",FALSE,TRUE)</formula>
    </cfRule>
    <cfRule type="expression" dxfId="614" priority="664">
      <formula>IF(RIGHT(TEXT(AM512,"0.#"),1)=".",TRUE,FALSE)</formula>
    </cfRule>
  </conditionalFormatting>
  <conditionalFormatting sqref="AM513">
    <cfRule type="expression" dxfId="613" priority="661">
      <formula>IF(RIGHT(TEXT(AM513,"0.#"),1)=".",FALSE,TRUE)</formula>
    </cfRule>
    <cfRule type="expression" dxfId="612" priority="662">
      <formula>IF(RIGHT(TEXT(AM513,"0.#"),1)=".",TRUE,FALSE)</formula>
    </cfRule>
  </conditionalFormatting>
  <conditionalFormatting sqref="AI514">
    <cfRule type="expression" dxfId="611" priority="653">
      <formula>IF(RIGHT(TEXT(AI514,"0.#"),1)=".",FALSE,TRUE)</formula>
    </cfRule>
    <cfRule type="expression" dxfId="610" priority="654">
      <formula>IF(RIGHT(TEXT(AI514,"0.#"),1)=".",TRUE,FALSE)</formula>
    </cfRule>
  </conditionalFormatting>
  <conditionalFormatting sqref="AI512">
    <cfRule type="expression" dxfId="609" priority="657">
      <formula>IF(RIGHT(TEXT(AI512,"0.#"),1)=".",FALSE,TRUE)</formula>
    </cfRule>
    <cfRule type="expression" dxfId="608" priority="658">
      <formula>IF(RIGHT(TEXT(AI512,"0.#"),1)=".",TRUE,FALSE)</formula>
    </cfRule>
  </conditionalFormatting>
  <conditionalFormatting sqref="AI513">
    <cfRule type="expression" dxfId="607" priority="655">
      <formula>IF(RIGHT(TEXT(AI513,"0.#"),1)=".",FALSE,TRUE)</formula>
    </cfRule>
    <cfRule type="expression" dxfId="606" priority="656">
      <formula>IF(RIGHT(TEXT(AI513,"0.#"),1)=".",TRUE,FALSE)</formula>
    </cfRule>
  </conditionalFormatting>
  <conditionalFormatting sqref="AM519">
    <cfRule type="expression" dxfId="605" priority="599">
      <formula>IF(RIGHT(TEXT(AM519,"0.#"),1)=".",FALSE,TRUE)</formula>
    </cfRule>
    <cfRule type="expression" dxfId="604" priority="600">
      <formula>IF(RIGHT(TEXT(AM519,"0.#"),1)=".",TRUE,FALSE)</formula>
    </cfRule>
  </conditionalFormatting>
  <conditionalFormatting sqref="AM517">
    <cfRule type="expression" dxfId="603" priority="603">
      <formula>IF(RIGHT(TEXT(AM517,"0.#"),1)=".",FALSE,TRUE)</formula>
    </cfRule>
    <cfRule type="expression" dxfId="602" priority="604">
      <formula>IF(RIGHT(TEXT(AM517,"0.#"),1)=".",TRUE,FALSE)</formula>
    </cfRule>
  </conditionalFormatting>
  <conditionalFormatting sqref="AM518">
    <cfRule type="expression" dxfId="601" priority="601">
      <formula>IF(RIGHT(TEXT(AM518,"0.#"),1)=".",FALSE,TRUE)</formula>
    </cfRule>
    <cfRule type="expression" dxfId="600" priority="602">
      <formula>IF(RIGHT(TEXT(AM518,"0.#"),1)=".",TRUE,FALSE)</formula>
    </cfRule>
  </conditionalFormatting>
  <conditionalFormatting sqref="AI519">
    <cfRule type="expression" dxfId="599" priority="593">
      <formula>IF(RIGHT(TEXT(AI519,"0.#"),1)=".",FALSE,TRUE)</formula>
    </cfRule>
    <cfRule type="expression" dxfId="598" priority="594">
      <formula>IF(RIGHT(TEXT(AI519,"0.#"),1)=".",TRUE,FALSE)</formula>
    </cfRule>
  </conditionalFormatting>
  <conditionalFormatting sqref="AI517">
    <cfRule type="expression" dxfId="597" priority="597">
      <formula>IF(RIGHT(TEXT(AI517,"0.#"),1)=".",FALSE,TRUE)</formula>
    </cfRule>
    <cfRule type="expression" dxfId="596" priority="598">
      <formula>IF(RIGHT(TEXT(AI517,"0.#"),1)=".",TRUE,FALSE)</formula>
    </cfRule>
  </conditionalFormatting>
  <conditionalFormatting sqref="AI518">
    <cfRule type="expression" dxfId="595" priority="595">
      <formula>IF(RIGHT(TEXT(AI518,"0.#"),1)=".",FALSE,TRUE)</formula>
    </cfRule>
    <cfRule type="expression" dxfId="594" priority="596">
      <formula>IF(RIGHT(TEXT(AI518,"0.#"),1)=".",TRUE,FALSE)</formula>
    </cfRule>
  </conditionalFormatting>
  <conditionalFormatting sqref="AM524">
    <cfRule type="expression" dxfId="593" priority="587">
      <formula>IF(RIGHT(TEXT(AM524,"0.#"),1)=".",FALSE,TRUE)</formula>
    </cfRule>
    <cfRule type="expression" dxfId="592" priority="588">
      <formula>IF(RIGHT(TEXT(AM524,"0.#"),1)=".",TRUE,FALSE)</formula>
    </cfRule>
  </conditionalFormatting>
  <conditionalFormatting sqref="AM522">
    <cfRule type="expression" dxfId="591" priority="591">
      <formula>IF(RIGHT(TEXT(AM522,"0.#"),1)=".",FALSE,TRUE)</formula>
    </cfRule>
    <cfRule type="expression" dxfId="590" priority="592">
      <formula>IF(RIGHT(TEXT(AM522,"0.#"),1)=".",TRUE,FALSE)</formula>
    </cfRule>
  </conditionalFormatting>
  <conditionalFormatting sqref="AM523">
    <cfRule type="expression" dxfId="589" priority="589">
      <formula>IF(RIGHT(TEXT(AM523,"0.#"),1)=".",FALSE,TRUE)</formula>
    </cfRule>
    <cfRule type="expression" dxfId="588" priority="590">
      <formula>IF(RIGHT(TEXT(AM523,"0.#"),1)=".",TRUE,FALSE)</formula>
    </cfRule>
  </conditionalFormatting>
  <conditionalFormatting sqref="AI524">
    <cfRule type="expression" dxfId="587" priority="581">
      <formula>IF(RIGHT(TEXT(AI524,"0.#"),1)=".",FALSE,TRUE)</formula>
    </cfRule>
    <cfRule type="expression" dxfId="586" priority="582">
      <formula>IF(RIGHT(TEXT(AI524,"0.#"),1)=".",TRUE,FALSE)</formula>
    </cfRule>
  </conditionalFormatting>
  <conditionalFormatting sqref="AI522">
    <cfRule type="expression" dxfId="585" priority="585">
      <formula>IF(RIGHT(TEXT(AI522,"0.#"),1)=".",FALSE,TRUE)</formula>
    </cfRule>
    <cfRule type="expression" dxfId="584" priority="586">
      <formula>IF(RIGHT(TEXT(AI522,"0.#"),1)=".",TRUE,FALSE)</formula>
    </cfRule>
  </conditionalFormatting>
  <conditionalFormatting sqref="AI523">
    <cfRule type="expression" dxfId="583" priority="583">
      <formula>IF(RIGHT(TEXT(AI523,"0.#"),1)=".",FALSE,TRUE)</formula>
    </cfRule>
    <cfRule type="expression" dxfId="582" priority="584">
      <formula>IF(RIGHT(TEXT(AI523,"0.#"),1)=".",TRUE,FALSE)</formula>
    </cfRule>
  </conditionalFormatting>
  <conditionalFormatting sqref="AM529">
    <cfRule type="expression" dxfId="581" priority="575">
      <formula>IF(RIGHT(TEXT(AM529,"0.#"),1)=".",FALSE,TRUE)</formula>
    </cfRule>
    <cfRule type="expression" dxfId="580" priority="576">
      <formula>IF(RIGHT(TEXT(AM529,"0.#"),1)=".",TRUE,FALSE)</formula>
    </cfRule>
  </conditionalFormatting>
  <conditionalFormatting sqref="AM527">
    <cfRule type="expression" dxfId="579" priority="579">
      <formula>IF(RIGHT(TEXT(AM527,"0.#"),1)=".",FALSE,TRUE)</formula>
    </cfRule>
    <cfRule type="expression" dxfId="578" priority="580">
      <formula>IF(RIGHT(TEXT(AM527,"0.#"),1)=".",TRUE,FALSE)</formula>
    </cfRule>
  </conditionalFormatting>
  <conditionalFormatting sqref="AM528">
    <cfRule type="expression" dxfId="577" priority="577">
      <formula>IF(RIGHT(TEXT(AM528,"0.#"),1)=".",FALSE,TRUE)</formula>
    </cfRule>
    <cfRule type="expression" dxfId="576" priority="578">
      <formula>IF(RIGHT(TEXT(AM528,"0.#"),1)=".",TRUE,FALSE)</formula>
    </cfRule>
  </conditionalFormatting>
  <conditionalFormatting sqref="AI529">
    <cfRule type="expression" dxfId="575" priority="569">
      <formula>IF(RIGHT(TEXT(AI529,"0.#"),1)=".",FALSE,TRUE)</formula>
    </cfRule>
    <cfRule type="expression" dxfId="574" priority="570">
      <formula>IF(RIGHT(TEXT(AI529,"0.#"),1)=".",TRUE,FALSE)</formula>
    </cfRule>
  </conditionalFormatting>
  <conditionalFormatting sqref="AI527">
    <cfRule type="expression" dxfId="573" priority="573">
      <formula>IF(RIGHT(TEXT(AI527,"0.#"),1)=".",FALSE,TRUE)</formula>
    </cfRule>
    <cfRule type="expression" dxfId="572" priority="574">
      <formula>IF(RIGHT(TEXT(AI527,"0.#"),1)=".",TRUE,FALSE)</formula>
    </cfRule>
  </conditionalFormatting>
  <conditionalFormatting sqref="AI528">
    <cfRule type="expression" dxfId="571" priority="571">
      <formula>IF(RIGHT(TEXT(AI528,"0.#"),1)=".",FALSE,TRUE)</formula>
    </cfRule>
    <cfRule type="expression" dxfId="570" priority="572">
      <formula>IF(RIGHT(TEXT(AI528,"0.#"),1)=".",TRUE,FALSE)</formula>
    </cfRule>
  </conditionalFormatting>
  <conditionalFormatting sqref="AM494">
    <cfRule type="expression" dxfId="569" priority="647">
      <formula>IF(RIGHT(TEXT(AM494,"0.#"),1)=".",FALSE,TRUE)</formula>
    </cfRule>
    <cfRule type="expression" dxfId="568" priority="648">
      <formula>IF(RIGHT(TEXT(AM494,"0.#"),1)=".",TRUE,FALSE)</formula>
    </cfRule>
  </conditionalFormatting>
  <conditionalFormatting sqref="AM492">
    <cfRule type="expression" dxfId="567" priority="651">
      <formula>IF(RIGHT(TEXT(AM492,"0.#"),1)=".",FALSE,TRUE)</formula>
    </cfRule>
    <cfRule type="expression" dxfId="566" priority="652">
      <formula>IF(RIGHT(TEXT(AM492,"0.#"),1)=".",TRUE,FALSE)</formula>
    </cfRule>
  </conditionalFormatting>
  <conditionalFormatting sqref="AM493">
    <cfRule type="expression" dxfId="565" priority="649">
      <formula>IF(RIGHT(TEXT(AM493,"0.#"),1)=".",FALSE,TRUE)</formula>
    </cfRule>
    <cfRule type="expression" dxfId="564" priority="650">
      <formula>IF(RIGHT(TEXT(AM493,"0.#"),1)=".",TRUE,FALSE)</formula>
    </cfRule>
  </conditionalFormatting>
  <conditionalFormatting sqref="AI494">
    <cfRule type="expression" dxfId="563" priority="641">
      <formula>IF(RIGHT(TEXT(AI494,"0.#"),1)=".",FALSE,TRUE)</formula>
    </cfRule>
    <cfRule type="expression" dxfId="562" priority="642">
      <formula>IF(RIGHT(TEXT(AI494,"0.#"),1)=".",TRUE,FALSE)</formula>
    </cfRule>
  </conditionalFormatting>
  <conditionalFormatting sqref="AI492">
    <cfRule type="expression" dxfId="561" priority="645">
      <formula>IF(RIGHT(TEXT(AI492,"0.#"),1)=".",FALSE,TRUE)</formula>
    </cfRule>
    <cfRule type="expression" dxfId="560" priority="646">
      <formula>IF(RIGHT(TEXT(AI492,"0.#"),1)=".",TRUE,FALSE)</formula>
    </cfRule>
  </conditionalFormatting>
  <conditionalFormatting sqref="AI493">
    <cfRule type="expression" dxfId="559" priority="643">
      <formula>IF(RIGHT(TEXT(AI493,"0.#"),1)=".",FALSE,TRUE)</formula>
    </cfRule>
    <cfRule type="expression" dxfId="558" priority="644">
      <formula>IF(RIGHT(TEXT(AI493,"0.#"),1)=".",TRUE,FALSE)</formula>
    </cfRule>
  </conditionalFormatting>
  <conditionalFormatting sqref="AM499">
    <cfRule type="expression" dxfId="557" priority="635">
      <formula>IF(RIGHT(TEXT(AM499,"0.#"),1)=".",FALSE,TRUE)</formula>
    </cfRule>
    <cfRule type="expression" dxfId="556" priority="636">
      <formula>IF(RIGHT(TEXT(AM499,"0.#"),1)=".",TRUE,FALSE)</formula>
    </cfRule>
  </conditionalFormatting>
  <conditionalFormatting sqref="AM497">
    <cfRule type="expression" dxfId="555" priority="639">
      <formula>IF(RIGHT(TEXT(AM497,"0.#"),1)=".",FALSE,TRUE)</formula>
    </cfRule>
    <cfRule type="expression" dxfId="554" priority="640">
      <formula>IF(RIGHT(TEXT(AM497,"0.#"),1)=".",TRUE,FALSE)</formula>
    </cfRule>
  </conditionalFormatting>
  <conditionalFormatting sqref="AM498">
    <cfRule type="expression" dxfId="553" priority="637">
      <formula>IF(RIGHT(TEXT(AM498,"0.#"),1)=".",FALSE,TRUE)</formula>
    </cfRule>
    <cfRule type="expression" dxfId="552" priority="638">
      <formula>IF(RIGHT(TEXT(AM498,"0.#"),1)=".",TRUE,FALSE)</formula>
    </cfRule>
  </conditionalFormatting>
  <conditionalFormatting sqref="AI499">
    <cfRule type="expression" dxfId="551" priority="629">
      <formula>IF(RIGHT(TEXT(AI499,"0.#"),1)=".",FALSE,TRUE)</formula>
    </cfRule>
    <cfRule type="expression" dxfId="550" priority="630">
      <formula>IF(RIGHT(TEXT(AI499,"0.#"),1)=".",TRUE,FALSE)</formula>
    </cfRule>
  </conditionalFormatting>
  <conditionalFormatting sqref="AI497">
    <cfRule type="expression" dxfId="549" priority="633">
      <formula>IF(RIGHT(TEXT(AI497,"0.#"),1)=".",FALSE,TRUE)</formula>
    </cfRule>
    <cfRule type="expression" dxfId="548" priority="634">
      <formula>IF(RIGHT(TEXT(AI497,"0.#"),1)=".",TRUE,FALSE)</formula>
    </cfRule>
  </conditionalFormatting>
  <conditionalFormatting sqref="AI498">
    <cfRule type="expression" dxfId="547" priority="631">
      <formula>IF(RIGHT(TEXT(AI498,"0.#"),1)=".",FALSE,TRUE)</formula>
    </cfRule>
    <cfRule type="expression" dxfId="546" priority="632">
      <formula>IF(RIGHT(TEXT(AI498,"0.#"),1)=".",TRUE,FALSE)</formula>
    </cfRule>
  </conditionalFormatting>
  <conditionalFormatting sqref="AM504">
    <cfRule type="expression" dxfId="545" priority="623">
      <formula>IF(RIGHT(TEXT(AM504,"0.#"),1)=".",FALSE,TRUE)</formula>
    </cfRule>
    <cfRule type="expression" dxfId="544" priority="624">
      <formula>IF(RIGHT(TEXT(AM504,"0.#"),1)=".",TRUE,FALSE)</formula>
    </cfRule>
  </conditionalFormatting>
  <conditionalFormatting sqref="AM502">
    <cfRule type="expression" dxfId="543" priority="627">
      <formula>IF(RIGHT(TEXT(AM502,"0.#"),1)=".",FALSE,TRUE)</formula>
    </cfRule>
    <cfRule type="expression" dxfId="542" priority="628">
      <formula>IF(RIGHT(TEXT(AM502,"0.#"),1)=".",TRUE,FALSE)</formula>
    </cfRule>
  </conditionalFormatting>
  <conditionalFormatting sqref="AM503">
    <cfRule type="expression" dxfId="541" priority="625">
      <formula>IF(RIGHT(TEXT(AM503,"0.#"),1)=".",FALSE,TRUE)</formula>
    </cfRule>
    <cfRule type="expression" dxfId="540" priority="626">
      <formula>IF(RIGHT(TEXT(AM503,"0.#"),1)=".",TRUE,FALSE)</formula>
    </cfRule>
  </conditionalFormatting>
  <conditionalFormatting sqref="AI504">
    <cfRule type="expression" dxfId="539" priority="617">
      <formula>IF(RIGHT(TEXT(AI504,"0.#"),1)=".",FALSE,TRUE)</formula>
    </cfRule>
    <cfRule type="expression" dxfId="538" priority="618">
      <formula>IF(RIGHT(TEXT(AI504,"0.#"),1)=".",TRUE,FALSE)</formula>
    </cfRule>
  </conditionalFormatting>
  <conditionalFormatting sqref="AI502">
    <cfRule type="expression" dxfId="537" priority="621">
      <formula>IF(RIGHT(TEXT(AI502,"0.#"),1)=".",FALSE,TRUE)</formula>
    </cfRule>
    <cfRule type="expression" dxfId="536" priority="622">
      <formula>IF(RIGHT(TEXT(AI502,"0.#"),1)=".",TRUE,FALSE)</formula>
    </cfRule>
  </conditionalFormatting>
  <conditionalFormatting sqref="AI503">
    <cfRule type="expression" dxfId="535" priority="619">
      <formula>IF(RIGHT(TEXT(AI503,"0.#"),1)=".",FALSE,TRUE)</formula>
    </cfRule>
    <cfRule type="expression" dxfId="534" priority="620">
      <formula>IF(RIGHT(TEXT(AI503,"0.#"),1)=".",TRUE,FALSE)</formula>
    </cfRule>
  </conditionalFormatting>
  <conditionalFormatting sqref="AM509">
    <cfRule type="expression" dxfId="533" priority="611">
      <formula>IF(RIGHT(TEXT(AM509,"0.#"),1)=".",FALSE,TRUE)</formula>
    </cfRule>
    <cfRule type="expression" dxfId="532" priority="612">
      <formula>IF(RIGHT(TEXT(AM509,"0.#"),1)=".",TRUE,FALSE)</formula>
    </cfRule>
  </conditionalFormatting>
  <conditionalFormatting sqref="AM507">
    <cfRule type="expression" dxfId="531" priority="615">
      <formula>IF(RIGHT(TEXT(AM507,"0.#"),1)=".",FALSE,TRUE)</formula>
    </cfRule>
    <cfRule type="expression" dxfId="530" priority="616">
      <formula>IF(RIGHT(TEXT(AM507,"0.#"),1)=".",TRUE,FALSE)</formula>
    </cfRule>
  </conditionalFormatting>
  <conditionalFormatting sqref="AM508">
    <cfRule type="expression" dxfId="529" priority="613">
      <formula>IF(RIGHT(TEXT(AM508,"0.#"),1)=".",FALSE,TRUE)</formula>
    </cfRule>
    <cfRule type="expression" dxfId="528" priority="614">
      <formula>IF(RIGHT(TEXT(AM508,"0.#"),1)=".",TRUE,FALSE)</formula>
    </cfRule>
  </conditionalFormatting>
  <conditionalFormatting sqref="AI509">
    <cfRule type="expression" dxfId="527" priority="605">
      <formula>IF(RIGHT(TEXT(AI509,"0.#"),1)=".",FALSE,TRUE)</formula>
    </cfRule>
    <cfRule type="expression" dxfId="526" priority="606">
      <formula>IF(RIGHT(TEXT(AI509,"0.#"),1)=".",TRUE,FALSE)</formula>
    </cfRule>
  </conditionalFormatting>
  <conditionalFormatting sqref="AI507">
    <cfRule type="expression" dxfId="525" priority="609">
      <formula>IF(RIGHT(TEXT(AI507,"0.#"),1)=".",FALSE,TRUE)</formula>
    </cfRule>
    <cfRule type="expression" dxfId="524" priority="610">
      <formula>IF(RIGHT(TEXT(AI507,"0.#"),1)=".",TRUE,FALSE)</formula>
    </cfRule>
  </conditionalFormatting>
  <conditionalFormatting sqref="AI508">
    <cfRule type="expression" dxfId="523" priority="607">
      <formula>IF(RIGHT(TEXT(AI508,"0.#"),1)=".",FALSE,TRUE)</formula>
    </cfRule>
    <cfRule type="expression" dxfId="522" priority="608">
      <formula>IF(RIGHT(TEXT(AI508,"0.#"),1)=".",TRUE,FALSE)</formula>
    </cfRule>
  </conditionalFormatting>
  <conditionalFormatting sqref="AM543">
    <cfRule type="expression" dxfId="521" priority="563">
      <formula>IF(RIGHT(TEXT(AM543,"0.#"),1)=".",FALSE,TRUE)</formula>
    </cfRule>
    <cfRule type="expression" dxfId="520" priority="564">
      <formula>IF(RIGHT(TEXT(AM543,"0.#"),1)=".",TRUE,FALSE)</formula>
    </cfRule>
  </conditionalFormatting>
  <conditionalFormatting sqref="AM541">
    <cfRule type="expression" dxfId="519" priority="567">
      <formula>IF(RIGHT(TEXT(AM541,"0.#"),1)=".",FALSE,TRUE)</formula>
    </cfRule>
    <cfRule type="expression" dxfId="518" priority="568">
      <formula>IF(RIGHT(TEXT(AM541,"0.#"),1)=".",TRUE,FALSE)</formula>
    </cfRule>
  </conditionalFormatting>
  <conditionalFormatting sqref="AM542">
    <cfRule type="expression" dxfId="517" priority="565">
      <formula>IF(RIGHT(TEXT(AM542,"0.#"),1)=".",FALSE,TRUE)</formula>
    </cfRule>
    <cfRule type="expression" dxfId="516" priority="566">
      <formula>IF(RIGHT(TEXT(AM542,"0.#"),1)=".",TRUE,FALSE)</formula>
    </cfRule>
  </conditionalFormatting>
  <conditionalFormatting sqref="AI543">
    <cfRule type="expression" dxfId="515" priority="557">
      <formula>IF(RIGHT(TEXT(AI543,"0.#"),1)=".",FALSE,TRUE)</formula>
    </cfRule>
    <cfRule type="expression" dxfId="514" priority="558">
      <formula>IF(RIGHT(TEXT(AI543,"0.#"),1)=".",TRUE,FALSE)</formula>
    </cfRule>
  </conditionalFormatting>
  <conditionalFormatting sqref="AI541">
    <cfRule type="expression" dxfId="513" priority="561">
      <formula>IF(RIGHT(TEXT(AI541,"0.#"),1)=".",FALSE,TRUE)</formula>
    </cfRule>
    <cfRule type="expression" dxfId="512" priority="562">
      <formula>IF(RIGHT(TEXT(AI541,"0.#"),1)=".",TRUE,FALSE)</formula>
    </cfRule>
  </conditionalFormatting>
  <conditionalFormatting sqref="AI542">
    <cfRule type="expression" dxfId="511" priority="559">
      <formula>IF(RIGHT(TEXT(AI542,"0.#"),1)=".",FALSE,TRUE)</formula>
    </cfRule>
    <cfRule type="expression" dxfId="510" priority="560">
      <formula>IF(RIGHT(TEXT(AI542,"0.#"),1)=".",TRUE,FALSE)</formula>
    </cfRule>
  </conditionalFormatting>
  <conditionalFormatting sqref="AM568">
    <cfRule type="expression" dxfId="509" priority="551">
      <formula>IF(RIGHT(TEXT(AM568,"0.#"),1)=".",FALSE,TRUE)</formula>
    </cfRule>
    <cfRule type="expression" dxfId="508" priority="552">
      <formula>IF(RIGHT(TEXT(AM568,"0.#"),1)=".",TRUE,FALSE)</formula>
    </cfRule>
  </conditionalFormatting>
  <conditionalFormatting sqref="AM566">
    <cfRule type="expression" dxfId="507" priority="555">
      <formula>IF(RIGHT(TEXT(AM566,"0.#"),1)=".",FALSE,TRUE)</formula>
    </cfRule>
    <cfRule type="expression" dxfId="506" priority="556">
      <formula>IF(RIGHT(TEXT(AM566,"0.#"),1)=".",TRUE,FALSE)</formula>
    </cfRule>
  </conditionalFormatting>
  <conditionalFormatting sqref="AM567">
    <cfRule type="expression" dxfId="505" priority="553">
      <formula>IF(RIGHT(TEXT(AM567,"0.#"),1)=".",FALSE,TRUE)</formula>
    </cfRule>
    <cfRule type="expression" dxfId="504" priority="554">
      <formula>IF(RIGHT(TEXT(AM567,"0.#"),1)=".",TRUE,FALSE)</formula>
    </cfRule>
  </conditionalFormatting>
  <conditionalFormatting sqref="AI568">
    <cfRule type="expression" dxfId="503" priority="545">
      <formula>IF(RIGHT(TEXT(AI568,"0.#"),1)=".",FALSE,TRUE)</formula>
    </cfRule>
    <cfRule type="expression" dxfId="502" priority="546">
      <formula>IF(RIGHT(TEXT(AI568,"0.#"),1)=".",TRUE,FALSE)</formula>
    </cfRule>
  </conditionalFormatting>
  <conditionalFormatting sqref="AI566">
    <cfRule type="expression" dxfId="501" priority="549">
      <formula>IF(RIGHT(TEXT(AI566,"0.#"),1)=".",FALSE,TRUE)</formula>
    </cfRule>
    <cfRule type="expression" dxfId="500" priority="550">
      <formula>IF(RIGHT(TEXT(AI566,"0.#"),1)=".",TRUE,FALSE)</formula>
    </cfRule>
  </conditionalFormatting>
  <conditionalFormatting sqref="AI567">
    <cfRule type="expression" dxfId="499" priority="547">
      <formula>IF(RIGHT(TEXT(AI567,"0.#"),1)=".",FALSE,TRUE)</formula>
    </cfRule>
    <cfRule type="expression" dxfId="498" priority="548">
      <formula>IF(RIGHT(TEXT(AI567,"0.#"),1)=".",TRUE,FALSE)</formula>
    </cfRule>
  </conditionalFormatting>
  <conditionalFormatting sqref="AM573">
    <cfRule type="expression" dxfId="497" priority="491">
      <formula>IF(RIGHT(TEXT(AM573,"0.#"),1)=".",FALSE,TRUE)</formula>
    </cfRule>
    <cfRule type="expression" dxfId="496" priority="492">
      <formula>IF(RIGHT(TEXT(AM573,"0.#"),1)=".",TRUE,FALSE)</formula>
    </cfRule>
  </conditionalFormatting>
  <conditionalFormatting sqref="AM571">
    <cfRule type="expression" dxfId="495" priority="495">
      <formula>IF(RIGHT(TEXT(AM571,"0.#"),1)=".",FALSE,TRUE)</formula>
    </cfRule>
    <cfRule type="expression" dxfId="494" priority="496">
      <formula>IF(RIGHT(TEXT(AM571,"0.#"),1)=".",TRUE,FALSE)</formula>
    </cfRule>
  </conditionalFormatting>
  <conditionalFormatting sqref="AM572">
    <cfRule type="expression" dxfId="493" priority="493">
      <formula>IF(RIGHT(TEXT(AM572,"0.#"),1)=".",FALSE,TRUE)</formula>
    </cfRule>
    <cfRule type="expression" dxfId="492" priority="494">
      <formula>IF(RIGHT(TEXT(AM572,"0.#"),1)=".",TRUE,FALSE)</formula>
    </cfRule>
  </conditionalFormatting>
  <conditionalFormatting sqref="AI573">
    <cfRule type="expression" dxfId="491" priority="485">
      <formula>IF(RIGHT(TEXT(AI573,"0.#"),1)=".",FALSE,TRUE)</formula>
    </cfRule>
    <cfRule type="expression" dxfId="490" priority="486">
      <formula>IF(RIGHT(TEXT(AI573,"0.#"),1)=".",TRUE,FALSE)</formula>
    </cfRule>
  </conditionalFormatting>
  <conditionalFormatting sqref="AI571">
    <cfRule type="expression" dxfId="489" priority="489">
      <formula>IF(RIGHT(TEXT(AI571,"0.#"),1)=".",FALSE,TRUE)</formula>
    </cfRule>
    <cfRule type="expression" dxfId="488" priority="490">
      <formula>IF(RIGHT(TEXT(AI571,"0.#"),1)=".",TRUE,FALSE)</formula>
    </cfRule>
  </conditionalFormatting>
  <conditionalFormatting sqref="AI572">
    <cfRule type="expression" dxfId="487" priority="487">
      <formula>IF(RIGHT(TEXT(AI572,"0.#"),1)=".",FALSE,TRUE)</formula>
    </cfRule>
    <cfRule type="expression" dxfId="486" priority="488">
      <formula>IF(RIGHT(TEXT(AI572,"0.#"),1)=".",TRUE,FALSE)</formula>
    </cfRule>
  </conditionalFormatting>
  <conditionalFormatting sqref="AM578">
    <cfRule type="expression" dxfId="485" priority="479">
      <formula>IF(RIGHT(TEXT(AM578,"0.#"),1)=".",FALSE,TRUE)</formula>
    </cfRule>
    <cfRule type="expression" dxfId="484" priority="480">
      <formula>IF(RIGHT(TEXT(AM578,"0.#"),1)=".",TRUE,FALSE)</formula>
    </cfRule>
  </conditionalFormatting>
  <conditionalFormatting sqref="AM576">
    <cfRule type="expression" dxfId="483" priority="483">
      <formula>IF(RIGHT(TEXT(AM576,"0.#"),1)=".",FALSE,TRUE)</formula>
    </cfRule>
    <cfRule type="expression" dxfId="482" priority="484">
      <formula>IF(RIGHT(TEXT(AM576,"0.#"),1)=".",TRUE,FALSE)</formula>
    </cfRule>
  </conditionalFormatting>
  <conditionalFormatting sqref="AM577">
    <cfRule type="expression" dxfId="481" priority="481">
      <formula>IF(RIGHT(TEXT(AM577,"0.#"),1)=".",FALSE,TRUE)</formula>
    </cfRule>
    <cfRule type="expression" dxfId="480" priority="482">
      <formula>IF(RIGHT(TEXT(AM577,"0.#"),1)=".",TRUE,FALSE)</formula>
    </cfRule>
  </conditionalFormatting>
  <conditionalFormatting sqref="AI578">
    <cfRule type="expression" dxfId="479" priority="473">
      <formula>IF(RIGHT(TEXT(AI578,"0.#"),1)=".",FALSE,TRUE)</formula>
    </cfRule>
    <cfRule type="expression" dxfId="478" priority="474">
      <formula>IF(RIGHT(TEXT(AI578,"0.#"),1)=".",TRUE,FALSE)</formula>
    </cfRule>
  </conditionalFormatting>
  <conditionalFormatting sqref="AI576">
    <cfRule type="expression" dxfId="477" priority="477">
      <formula>IF(RIGHT(TEXT(AI576,"0.#"),1)=".",FALSE,TRUE)</formula>
    </cfRule>
    <cfRule type="expression" dxfId="476" priority="478">
      <formula>IF(RIGHT(TEXT(AI576,"0.#"),1)=".",TRUE,FALSE)</formula>
    </cfRule>
  </conditionalFormatting>
  <conditionalFormatting sqref="AI577">
    <cfRule type="expression" dxfId="475" priority="475">
      <formula>IF(RIGHT(TEXT(AI577,"0.#"),1)=".",FALSE,TRUE)</formula>
    </cfRule>
    <cfRule type="expression" dxfId="474" priority="476">
      <formula>IF(RIGHT(TEXT(AI577,"0.#"),1)=".",TRUE,FALSE)</formula>
    </cfRule>
  </conditionalFormatting>
  <conditionalFormatting sqref="AM583">
    <cfRule type="expression" dxfId="473" priority="467">
      <formula>IF(RIGHT(TEXT(AM583,"0.#"),1)=".",FALSE,TRUE)</formula>
    </cfRule>
    <cfRule type="expression" dxfId="472" priority="468">
      <formula>IF(RIGHT(TEXT(AM583,"0.#"),1)=".",TRUE,FALSE)</formula>
    </cfRule>
  </conditionalFormatting>
  <conditionalFormatting sqref="AM581">
    <cfRule type="expression" dxfId="471" priority="471">
      <formula>IF(RIGHT(TEXT(AM581,"0.#"),1)=".",FALSE,TRUE)</formula>
    </cfRule>
    <cfRule type="expression" dxfId="470" priority="472">
      <formula>IF(RIGHT(TEXT(AM581,"0.#"),1)=".",TRUE,FALSE)</formula>
    </cfRule>
  </conditionalFormatting>
  <conditionalFormatting sqref="AM582">
    <cfRule type="expression" dxfId="469" priority="469">
      <formula>IF(RIGHT(TEXT(AM582,"0.#"),1)=".",FALSE,TRUE)</formula>
    </cfRule>
    <cfRule type="expression" dxfId="468" priority="470">
      <formula>IF(RIGHT(TEXT(AM582,"0.#"),1)=".",TRUE,FALSE)</formula>
    </cfRule>
  </conditionalFormatting>
  <conditionalFormatting sqref="AI583">
    <cfRule type="expression" dxfId="467" priority="461">
      <formula>IF(RIGHT(TEXT(AI583,"0.#"),1)=".",FALSE,TRUE)</formula>
    </cfRule>
    <cfRule type="expression" dxfId="466" priority="462">
      <formula>IF(RIGHT(TEXT(AI583,"0.#"),1)=".",TRUE,FALSE)</formula>
    </cfRule>
  </conditionalFormatting>
  <conditionalFormatting sqref="AI581">
    <cfRule type="expression" dxfId="465" priority="465">
      <formula>IF(RIGHT(TEXT(AI581,"0.#"),1)=".",FALSE,TRUE)</formula>
    </cfRule>
    <cfRule type="expression" dxfId="464" priority="466">
      <formula>IF(RIGHT(TEXT(AI581,"0.#"),1)=".",TRUE,FALSE)</formula>
    </cfRule>
  </conditionalFormatting>
  <conditionalFormatting sqref="AI582">
    <cfRule type="expression" dxfId="463" priority="463">
      <formula>IF(RIGHT(TEXT(AI582,"0.#"),1)=".",FALSE,TRUE)</formula>
    </cfRule>
    <cfRule type="expression" dxfId="462" priority="464">
      <formula>IF(RIGHT(TEXT(AI582,"0.#"),1)=".",TRUE,FALSE)</formula>
    </cfRule>
  </conditionalFormatting>
  <conditionalFormatting sqref="AM548">
    <cfRule type="expression" dxfId="461" priority="539">
      <formula>IF(RIGHT(TEXT(AM548,"0.#"),1)=".",FALSE,TRUE)</formula>
    </cfRule>
    <cfRule type="expression" dxfId="460" priority="540">
      <formula>IF(RIGHT(TEXT(AM548,"0.#"),1)=".",TRUE,FALSE)</formula>
    </cfRule>
  </conditionalFormatting>
  <conditionalFormatting sqref="AM546">
    <cfRule type="expression" dxfId="459" priority="543">
      <formula>IF(RIGHT(TEXT(AM546,"0.#"),1)=".",FALSE,TRUE)</formula>
    </cfRule>
    <cfRule type="expression" dxfId="458" priority="544">
      <formula>IF(RIGHT(TEXT(AM546,"0.#"),1)=".",TRUE,FALSE)</formula>
    </cfRule>
  </conditionalFormatting>
  <conditionalFormatting sqref="AM547">
    <cfRule type="expression" dxfId="457" priority="541">
      <formula>IF(RIGHT(TEXT(AM547,"0.#"),1)=".",FALSE,TRUE)</formula>
    </cfRule>
    <cfRule type="expression" dxfId="456" priority="542">
      <formula>IF(RIGHT(TEXT(AM547,"0.#"),1)=".",TRUE,FALSE)</formula>
    </cfRule>
  </conditionalFormatting>
  <conditionalFormatting sqref="AI548">
    <cfRule type="expression" dxfId="455" priority="533">
      <formula>IF(RIGHT(TEXT(AI548,"0.#"),1)=".",FALSE,TRUE)</formula>
    </cfRule>
    <cfRule type="expression" dxfId="454" priority="534">
      <formula>IF(RIGHT(TEXT(AI548,"0.#"),1)=".",TRUE,FALSE)</formula>
    </cfRule>
  </conditionalFormatting>
  <conditionalFormatting sqref="AI546">
    <cfRule type="expression" dxfId="453" priority="537">
      <formula>IF(RIGHT(TEXT(AI546,"0.#"),1)=".",FALSE,TRUE)</formula>
    </cfRule>
    <cfRule type="expression" dxfId="452" priority="538">
      <formula>IF(RIGHT(TEXT(AI546,"0.#"),1)=".",TRUE,FALSE)</formula>
    </cfRule>
  </conditionalFormatting>
  <conditionalFormatting sqref="AI547">
    <cfRule type="expression" dxfId="451" priority="535">
      <formula>IF(RIGHT(TEXT(AI547,"0.#"),1)=".",FALSE,TRUE)</formula>
    </cfRule>
    <cfRule type="expression" dxfId="450" priority="536">
      <formula>IF(RIGHT(TEXT(AI547,"0.#"),1)=".",TRUE,FALSE)</formula>
    </cfRule>
  </conditionalFormatting>
  <conditionalFormatting sqref="AM553">
    <cfRule type="expression" dxfId="449" priority="527">
      <formula>IF(RIGHT(TEXT(AM553,"0.#"),1)=".",FALSE,TRUE)</formula>
    </cfRule>
    <cfRule type="expression" dxfId="448" priority="528">
      <formula>IF(RIGHT(TEXT(AM553,"0.#"),1)=".",TRUE,FALSE)</formula>
    </cfRule>
  </conditionalFormatting>
  <conditionalFormatting sqref="AM551">
    <cfRule type="expression" dxfId="447" priority="531">
      <formula>IF(RIGHT(TEXT(AM551,"0.#"),1)=".",FALSE,TRUE)</formula>
    </cfRule>
    <cfRule type="expression" dxfId="446" priority="532">
      <formula>IF(RIGHT(TEXT(AM551,"0.#"),1)=".",TRUE,FALSE)</formula>
    </cfRule>
  </conditionalFormatting>
  <conditionalFormatting sqref="AM552">
    <cfRule type="expression" dxfId="445" priority="529">
      <formula>IF(RIGHT(TEXT(AM552,"0.#"),1)=".",FALSE,TRUE)</formula>
    </cfRule>
    <cfRule type="expression" dxfId="444" priority="530">
      <formula>IF(RIGHT(TEXT(AM552,"0.#"),1)=".",TRUE,FALSE)</formula>
    </cfRule>
  </conditionalFormatting>
  <conditionalFormatting sqref="AI553">
    <cfRule type="expression" dxfId="443" priority="521">
      <formula>IF(RIGHT(TEXT(AI553,"0.#"),1)=".",FALSE,TRUE)</formula>
    </cfRule>
    <cfRule type="expression" dxfId="442" priority="522">
      <formula>IF(RIGHT(TEXT(AI553,"0.#"),1)=".",TRUE,FALSE)</formula>
    </cfRule>
  </conditionalFormatting>
  <conditionalFormatting sqref="AI551">
    <cfRule type="expression" dxfId="441" priority="525">
      <formula>IF(RIGHT(TEXT(AI551,"0.#"),1)=".",FALSE,TRUE)</formula>
    </cfRule>
    <cfRule type="expression" dxfId="440" priority="526">
      <formula>IF(RIGHT(TEXT(AI551,"0.#"),1)=".",TRUE,FALSE)</formula>
    </cfRule>
  </conditionalFormatting>
  <conditionalFormatting sqref="AI552">
    <cfRule type="expression" dxfId="439" priority="523">
      <formula>IF(RIGHT(TEXT(AI552,"0.#"),1)=".",FALSE,TRUE)</formula>
    </cfRule>
    <cfRule type="expression" dxfId="438" priority="524">
      <formula>IF(RIGHT(TEXT(AI552,"0.#"),1)=".",TRUE,FALSE)</formula>
    </cfRule>
  </conditionalFormatting>
  <conditionalFormatting sqref="AM558">
    <cfRule type="expression" dxfId="437" priority="515">
      <formula>IF(RIGHT(TEXT(AM558,"0.#"),1)=".",FALSE,TRUE)</formula>
    </cfRule>
    <cfRule type="expression" dxfId="436" priority="516">
      <formula>IF(RIGHT(TEXT(AM558,"0.#"),1)=".",TRUE,FALSE)</formula>
    </cfRule>
  </conditionalFormatting>
  <conditionalFormatting sqref="AM556">
    <cfRule type="expression" dxfId="435" priority="519">
      <formula>IF(RIGHT(TEXT(AM556,"0.#"),1)=".",FALSE,TRUE)</formula>
    </cfRule>
    <cfRule type="expression" dxfId="434" priority="520">
      <formula>IF(RIGHT(TEXT(AM556,"0.#"),1)=".",TRUE,FALSE)</formula>
    </cfRule>
  </conditionalFormatting>
  <conditionalFormatting sqref="AM557">
    <cfRule type="expression" dxfId="433" priority="517">
      <formula>IF(RIGHT(TEXT(AM557,"0.#"),1)=".",FALSE,TRUE)</formula>
    </cfRule>
    <cfRule type="expression" dxfId="432" priority="518">
      <formula>IF(RIGHT(TEXT(AM557,"0.#"),1)=".",TRUE,FALSE)</formula>
    </cfRule>
  </conditionalFormatting>
  <conditionalFormatting sqref="AI558">
    <cfRule type="expression" dxfId="431" priority="509">
      <formula>IF(RIGHT(TEXT(AI558,"0.#"),1)=".",FALSE,TRUE)</formula>
    </cfRule>
    <cfRule type="expression" dxfId="430" priority="510">
      <formula>IF(RIGHT(TEXT(AI558,"0.#"),1)=".",TRUE,FALSE)</formula>
    </cfRule>
  </conditionalFormatting>
  <conditionalFormatting sqref="AI556">
    <cfRule type="expression" dxfId="429" priority="513">
      <formula>IF(RIGHT(TEXT(AI556,"0.#"),1)=".",FALSE,TRUE)</formula>
    </cfRule>
    <cfRule type="expression" dxfId="428" priority="514">
      <formula>IF(RIGHT(TEXT(AI556,"0.#"),1)=".",TRUE,FALSE)</formula>
    </cfRule>
  </conditionalFormatting>
  <conditionalFormatting sqref="AI557">
    <cfRule type="expression" dxfId="427" priority="511">
      <formula>IF(RIGHT(TEXT(AI557,"0.#"),1)=".",FALSE,TRUE)</formula>
    </cfRule>
    <cfRule type="expression" dxfId="426" priority="512">
      <formula>IF(RIGHT(TEXT(AI557,"0.#"),1)=".",TRUE,FALSE)</formula>
    </cfRule>
  </conditionalFormatting>
  <conditionalFormatting sqref="AM563">
    <cfRule type="expression" dxfId="425" priority="503">
      <formula>IF(RIGHT(TEXT(AM563,"0.#"),1)=".",FALSE,TRUE)</formula>
    </cfRule>
    <cfRule type="expression" dxfId="424" priority="504">
      <formula>IF(RIGHT(TEXT(AM563,"0.#"),1)=".",TRUE,FALSE)</formula>
    </cfRule>
  </conditionalFormatting>
  <conditionalFormatting sqref="AM561">
    <cfRule type="expression" dxfId="423" priority="507">
      <formula>IF(RIGHT(TEXT(AM561,"0.#"),1)=".",FALSE,TRUE)</formula>
    </cfRule>
    <cfRule type="expression" dxfId="422" priority="508">
      <formula>IF(RIGHT(TEXT(AM561,"0.#"),1)=".",TRUE,FALSE)</formula>
    </cfRule>
  </conditionalFormatting>
  <conditionalFormatting sqref="AM562">
    <cfRule type="expression" dxfId="421" priority="505">
      <formula>IF(RIGHT(TEXT(AM562,"0.#"),1)=".",FALSE,TRUE)</formula>
    </cfRule>
    <cfRule type="expression" dxfId="420" priority="506">
      <formula>IF(RIGHT(TEXT(AM562,"0.#"),1)=".",TRUE,FALSE)</formula>
    </cfRule>
  </conditionalFormatting>
  <conditionalFormatting sqref="AI563">
    <cfRule type="expression" dxfId="419" priority="497">
      <formula>IF(RIGHT(TEXT(AI563,"0.#"),1)=".",FALSE,TRUE)</formula>
    </cfRule>
    <cfRule type="expression" dxfId="418" priority="498">
      <formula>IF(RIGHT(TEXT(AI563,"0.#"),1)=".",TRUE,FALSE)</formula>
    </cfRule>
  </conditionalFormatting>
  <conditionalFormatting sqref="AI561">
    <cfRule type="expression" dxfId="417" priority="501">
      <formula>IF(RIGHT(TEXT(AI561,"0.#"),1)=".",FALSE,TRUE)</formula>
    </cfRule>
    <cfRule type="expression" dxfId="416" priority="502">
      <formula>IF(RIGHT(TEXT(AI561,"0.#"),1)=".",TRUE,FALSE)</formula>
    </cfRule>
  </conditionalFormatting>
  <conditionalFormatting sqref="AI562">
    <cfRule type="expression" dxfId="415" priority="499">
      <formula>IF(RIGHT(TEXT(AI562,"0.#"),1)=".",FALSE,TRUE)</formula>
    </cfRule>
    <cfRule type="expression" dxfId="414" priority="500">
      <formula>IF(RIGHT(TEXT(AI562,"0.#"),1)=".",TRUE,FALSE)</formula>
    </cfRule>
  </conditionalFormatting>
  <conditionalFormatting sqref="AM597">
    <cfRule type="expression" dxfId="413" priority="455">
      <formula>IF(RIGHT(TEXT(AM597,"0.#"),1)=".",FALSE,TRUE)</formula>
    </cfRule>
    <cfRule type="expression" dxfId="412" priority="456">
      <formula>IF(RIGHT(TEXT(AM597,"0.#"),1)=".",TRUE,FALSE)</formula>
    </cfRule>
  </conditionalFormatting>
  <conditionalFormatting sqref="AM595">
    <cfRule type="expression" dxfId="411" priority="459">
      <formula>IF(RIGHT(TEXT(AM595,"0.#"),1)=".",FALSE,TRUE)</formula>
    </cfRule>
    <cfRule type="expression" dxfId="410" priority="460">
      <formula>IF(RIGHT(TEXT(AM595,"0.#"),1)=".",TRUE,FALSE)</formula>
    </cfRule>
  </conditionalFormatting>
  <conditionalFormatting sqref="AM596">
    <cfRule type="expression" dxfId="409" priority="457">
      <formula>IF(RIGHT(TEXT(AM596,"0.#"),1)=".",FALSE,TRUE)</formula>
    </cfRule>
    <cfRule type="expression" dxfId="408" priority="458">
      <formula>IF(RIGHT(TEXT(AM596,"0.#"),1)=".",TRUE,FALSE)</formula>
    </cfRule>
  </conditionalFormatting>
  <conditionalFormatting sqref="AI597">
    <cfRule type="expression" dxfId="407" priority="449">
      <formula>IF(RIGHT(TEXT(AI597,"0.#"),1)=".",FALSE,TRUE)</formula>
    </cfRule>
    <cfRule type="expression" dxfId="406" priority="450">
      <formula>IF(RIGHT(TEXT(AI597,"0.#"),1)=".",TRUE,FALSE)</formula>
    </cfRule>
  </conditionalFormatting>
  <conditionalFormatting sqref="AI595">
    <cfRule type="expression" dxfId="405" priority="453">
      <formula>IF(RIGHT(TEXT(AI595,"0.#"),1)=".",FALSE,TRUE)</formula>
    </cfRule>
    <cfRule type="expression" dxfId="404" priority="454">
      <formula>IF(RIGHT(TEXT(AI595,"0.#"),1)=".",TRUE,FALSE)</formula>
    </cfRule>
  </conditionalFormatting>
  <conditionalFormatting sqref="AI596">
    <cfRule type="expression" dxfId="403" priority="451">
      <formula>IF(RIGHT(TEXT(AI596,"0.#"),1)=".",FALSE,TRUE)</formula>
    </cfRule>
    <cfRule type="expression" dxfId="402" priority="452">
      <formula>IF(RIGHT(TEXT(AI596,"0.#"),1)=".",TRUE,FALSE)</formula>
    </cfRule>
  </conditionalFormatting>
  <conditionalFormatting sqref="AM622">
    <cfRule type="expression" dxfId="401" priority="443">
      <formula>IF(RIGHT(TEXT(AM622,"0.#"),1)=".",FALSE,TRUE)</formula>
    </cfRule>
    <cfRule type="expression" dxfId="400" priority="444">
      <formula>IF(RIGHT(TEXT(AM622,"0.#"),1)=".",TRUE,FALSE)</formula>
    </cfRule>
  </conditionalFormatting>
  <conditionalFormatting sqref="AM620">
    <cfRule type="expression" dxfId="399" priority="447">
      <formula>IF(RIGHT(TEXT(AM620,"0.#"),1)=".",FALSE,TRUE)</formula>
    </cfRule>
    <cfRule type="expression" dxfId="398" priority="448">
      <formula>IF(RIGHT(TEXT(AM620,"0.#"),1)=".",TRUE,FALSE)</formula>
    </cfRule>
  </conditionalFormatting>
  <conditionalFormatting sqref="AM621">
    <cfRule type="expression" dxfId="397" priority="445">
      <formula>IF(RIGHT(TEXT(AM621,"0.#"),1)=".",FALSE,TRUE)</formula>
    </cfRule>
    <cfRule type="expression" dxfId="396" priority="446">
      <formula>IF(RIGHT(TEXT(AM621,"0.#"),1)=".",TRUE,FALSE)</formula>
    </cfRule>
  </conditionalFormatting>
  <conditionalFormatting sqref="AI622">
    <cfRule type="expression" dxfId="395" priority="437">
      <formula>IF(RIGHT(TEXT(AI622,"0.#"),1)=".",FALSE,TRUE)</formula>
    </cfRule>
    <cfRule type="expression" dxfId="394" priority="438">
      <formula>IF(RIGHT(TEXT(AI622,"0.#"),1)=".",TRUE,FALSE)</formula>
    </cfRule>
  </conditionalFormatting>
  <conditionalFormatting sqref="AI620">
    <cfRule type="expression" dxfId="393" priority="441">
      <formula>IF(RIGHT(TEXT(AI620,"0.#"),1)=".",FALSE,TRUE)</formula>
    </cfRule>
    <cfRule type="expression" dxfId="392" priority="442">
      <formula>IF(RIGHT(TEXT(AI620,"0.#"),1)=".",TRUE,FALSE)</formula>
    </cfRule>
  </conditionalFormatting>
  <conditionalFormatting sqref="AI621">
    <cfRule type="expression" dxfId="391" priority="439">
      <formula>IF(RIGHT(TEXT(AI621,"0.#"),1)=".",FALSE,TRUE)</formula>
    </cfRule>
    <cfRule type="expression" dxfId="390" priority="440">
      <formula>IF(RIGHT(TEXT(AI621,"0.#"),1)=".",TRUE,FALSE)</formula>
    </cfRule>
  </conditionalFormatting>
  <conditionalFormatting sqref="AM627">
    <cfRule type="expression" dxfId="389" priority="383">
      <formula>IF(RIGHT(TEXT(AM627,"0.#"),1)=".",FALSE,TRUE)</formula>
    </cfRule>
    <cfRule type="expression" dxfId="388" priority="384">
      <formula>IF(RIGHT(TEXT(AM627,"0.#"),1)=".",TRUE,FALSE)</formula>
    </cfRule>
  </conditionalFormatting>
  <conditionalFormatting sqref="AM625">
    <cfRule type="expression" dxfId="387" priority="387">
      <formula>IF(RIGHT(TEXT(AM625,"0.#"),1)=".",FALSE,TRUE)</formula>
    </cfRule>
    <cfRule type="expression" dxfId="386" priority="388">
      <formula>IF(RIGHT(TEXT(AM625,"0.#"),1)=".",TRUE,FALSE)</formula>
    </cfRule>
  </conditionalFormatting>
  <conditionalFormatting sqref="AM626">
    <cfRule type="expression" dxfId="385" priority="385">
      <formula>IF(RIGHT(TEXT(AM626,"0.#"),1)=".",FALSE,TRUE)</formula>
    </cfRule>
    <cfRule type="expression" dxfId="384" priority="386">
      <formula>IF(RIGHT(TEXT(AM626,"0.#"),1)=".",TRUE,FALSE)</formula>
    </cfRule>
  </conditionalFormatting>
  <conditionalFormatting sqref="AI627">
    <cfRule type="expression" dxfId="383" priority="377">
      <formula>IF(RIGHT(TEXT(AI627,"0.#"),1)=".",FALSE,TRUE)</formula>
    </cfRule>
    <cfRule type="expression" dxfId="382" priority="378">
      <formula>IF(RIGHT(TEXT(AI627,"0.#"),1)=".",TRUE,FALSE)</formula>
    </cfRule>
  </conditionalFormatting>
  <conditionalFormatting sqref="AI625">
    <cfRule type="expression" dxfId="381" priority="381">
      <formula>IF(RIGHT(TEXT(AI625,"0.#"),1)=".",FALSE,TRUE)</formula>
    </cfRule>
    <cfRule type="expression" dxfId="380" priority="382">
      <formula>IF(RIGHT(TEXT(AI625,"0.#"),1)=".",TRUE,FALSE)</formula>
    </cfRule>
  </conditionalFormatting>
  <conditionalFormatting sqref="AI626">
    <cfRule type="expression" dxfId="379" priority="379">
      <formula>IF(RIGHT(TEXT(AI626,"0.#"),1)=".",FALSE,TRUE)</formula>
    </cfRule>
    <cfRule type="expression" dxfId="378" priority="380">
      <formula>IF(RIGHT(TEXT(AI626,"0.#"),1)=".",TRUE,FALSE)</formula>
    </cfRule>
  </conditionalFormatting>
  <conditionalFormatting sqref="AM632">
    <cfRule type="expression" dxfId="377" priority="371">
      <formula>IF(RIGHT(TEXT(AM632,"0.#"),1)=".",FALSE,TRUE)</formula>
    </cfRule>
    <cfRule type="expression" dxfId="376" priority="372">
      <formula>IF(RIGHT(TEXT(AM632,"0.#"),1)=".",TRUE,FALSE)</formula>
    </cfRule>
  </conditionalFormatting>
  <conditionalFormatting sqref="AM630">
    <cfRule type="expression" dxfId="375" priority="375">
      <formula>IF(RIGHT(TEXT(AM630,"0.#"),1)=".",FALSE,TRUE)</formula>
    </cfRule>
    <cfRule type="expression" dxfId="374" priority="376">
      <formula>IF(RIGHT(TEXT(AM630,"0.#"),1)=".",TRUE,FALSE)</formula>
    </cfRule>
  </conditionalFormatting>
  <conditionalFormatting sqref="AM631">
    <cfRule type="expression" dxfId="373" priority="373">
      <formula>IF(RIGHT(TEXT(AM631,"0.#"),1)=".",FALSE,TRUE)</formula>
    </cfRule>
    <cfRule type="expression" dxfId="372" priority="374">
      <formula>IF(RIGHT(TEXT(AM631,"0.#"),1)=".",TRUE,FALSE)</formula>
    </cfRule>
  </conditionalFormatting>
  <conditionalFormatting sqref="AI632">
    <cfRule type="expression" dxfId="371" priority="365">
      <formula>IF(RIGHT(TEXT(AI632,"0.#"),1)=".",FALSE,TRUE)</formula>
    </cfRule>
    <cfRule type="expression" dxfId="370" priority="366">
      <formula>IF(RIGHT(TEXT(AI632,"0.#"),1)=".",TRUE,FALSE)</formula>
    </cfRule>
  </conditionalFormatting>
  <conditionalFormatting sqref="AI630">
    <cfRule type="expression" dxfId="369" priority="369">
      <formula>IF(RIGHT(TEXT(AI630,"0.#"),1)=".",FALSE,TRUE)</formula>
    </cfRule>
    <cfRule type="expression" dxfId="368" priority="370">
      <formula>IF(RIGHT(TEXT(AI630,"0.#"),1)=".",TRUE,FALSE)</formula>
    </cfRule>
  </conditionalFormatting>
  <conditionalFormatting sqref="AI631">
    <cfRule type="expression" dxfId="367" priority="367">
      <formula>IF(RIGHT(TEXT(AI631,"0.#"),1)=".",FALSE,TRUE)</formula>
    </cfRule>
    <cfRule type="expression" dxfId="366" priority="368">
      <formula>IF(RIGHT(TEXT(AI631,"0.#"),1)=".",TRUE,FALSE)</formula>
    </cfRule>
  </conditionalFormatting>
  <conditionalFormatting sqref="AM637">
    <cfRule type="expression" dxfId="365" priority="359">
      <formula>IF(RIGHT(TEXT(AM637,"0.#"),1)=".",FALSE,TRUE)</formula>
    </cfRule>
    <cfRule type="expression" dxfId="364" priority="360">
      <formula>IF(RIGHT(TEXT(AM637,"0.#"),1)=".",TRUE,FALSE)</formula>
    </cfRule>
  </conditionalFormatting>
  <conditionalFormatting sqref="AM635">
    <cfRule type="expression" dxfId="363" priority="363">
      <formula>IF(RIGHT(TEXT(AM635,"0.#"),1)=".",FALSE,TRUE)</formula>
    </cfRule>
    <cfRule type="expression" dxfId="362" priority="364">
      <formula>IF(RIGHT(TEXT(AM635,"0.#"),1)=".",TRUE,FALSE)</formula>
    </cfRule>
  </conditionalFormatting>
  <conditionalFormatting sqref="AM636">
    <cfRule type="expression" dxfId="361" priority="361">
      <formula>IF(RIGHT(TEXT(AM636,"0.#"),1)=".",FALSE,TRUE)</formula>
    </cfRule>
    <cfRule type="expression" dxfId="360" priority="362">
      <formula>IF(RIGHT(TEXT(AM636,"0.#"),1)=".",TRUE,FALSE)</formula>
    </cfRule>
  </conditionalFormatting>
  <conditionalFormatting sqref="AI637">
    <cfRule type="expression" dxfId="359" priority="353">
      <formula>IF(RIGHT(TEXT(AI637,"0.#"),1)=".",FALSE,TRUE)</formula>
    </cfRule>
    <cfRule type="expression" dxfId="358" priority="354">
      <formula>IF(RIGHT(TEXT(AI637,"0.#"),1)=".",TRUE,FALSE)</formula>
    </cfRule>
  </conditionalFormatting>
  <conditionalFormatting sqref="AI635">
    <cfRule type="expression" dxfId="357" priority="357">
      <formula>IF(RIGHT(TEXT(AI635,"0.#"),1)=".",FALSE,TRUE)</formula>
    </cfRule>
    <cfRule type="expression" dxfId="356" priority="358">
      <formula>IF(RIGHT(TEXT(AI635,"0.#"),1)=".",TRUE,FALSE)</formula>
    </cfRule>
  </conditionalFormatting>
  <conditionalFormatting sqref="AI636">
    <cfRule type="expression" dxfId="355" priority="355">
      <formula>IF(RIGHT(TEXT(AI636,"0.#"),1)=".",FALSE,TRUE)</formula>
    </cfRule>
    <cfRule type="expression" dxfId="354" priority="356">
      <formula>IF(RIGHT(TEXT(AI636,"0.#"),1)=".",TRUE,FALSE)</formula>
    </cfRule>
  </conditionalFormatting>
  <conditionalFormatting sqref="AM602">
    <cfRule type="expression" dxfId="353" priority="431">
      <formula>IF(RIGHT(TEXT(AM602,"0.#"),1)=".",FALSE,TRUE)</formula>
    </cfRule>
    <cfRule type="expression" dxfId="352" priority="432">
      <formula>IF(RIGHT(TEXT(AM602,"0.#"),1)=".",TRUE,FALSE)</formula>
    </cfRule>
  </conditionalFormatting>
  <conditionalFormatting sqref="AM600">
    <cfRule type="expression" dxfId="351" priority="435">
      <formula>IF(RIGHT(TEXT(AM600,"0.#"),1)=".",FALSE,TRUE)</formula>
    </cfRule>
    <cfRule type="expression" dxfId="350" priority="436">
      <formula>IF(RIGHT(TEXT(AM600,"0.#"),1)=".",TRUE,FALSE)</formula>
    </cfRule>
  </conditionalFormatting>
  <conditionalFormatting sqref="AM601">
    <cfRule type="expression" dxfId="349" priority="433">
      <formula>IF(RIGHT(TEXT(AM601,"0.#"),1)=".",FALSE,TRUE)</formula>
    </cfRule>
    <cfRule type="expression" dxfId="348" priority="434">
      <formula>IF(RIGHT(TEXT(AM601,"0.#"),1)=".",TRUE,FALSE)</formula>
    </cfRule>
  </conditionalFormatting>
  <conditionalFormatting sqref="AI602">
    <cfRule type="expression" dxfId="347" priority="425">
      <formula>IF(RIGHT(TEXT(AI602,"0.#"),1)=".",FALSE,TRUE)</formula>
    </cfRule>
    <cfRule type="expression" dxfId="346" priority="426">
      <formula>IF(RIGHT(TEXT(AI602,"0.#"),1)=".",TRUE,FALSE)</formula>
    </cfRule>
  </conditionalFormatting>
  <conditionalFormatting sqref="AI600">
    <cfRule type="expression" dxfId="345" priority="429">
      <formula>IF(RIGHT(TEXT(AI600,"0.#"),1)=".",FALSE,TRUE)</formula>
    </cfRule>
    <cfRule type="expression" dxfId="344" priority="430">
      <formula>IF(RIGHT(TEXT(AI600,"0.#"),1)=".",TRUE,FALSE)</formula>
    </cfRule>
  </conditionalFormatting>
  <conditionalFormatting sqref="AI601">
    <cfRule type="expression" dxfId="343" priority="427">
      <formula>IF(RIGHT(TEXT(AI601,"0.#"),1)=".",FALSE,TRUE)</formula>
    </cfRule>
    <cfRule type="expression" dxfId="342" priority="428">
      <formula>IF(RIGHT(TEXT(AI601,"0.#"),1)=".",TRUE,FALSE)</formula>
    </cfRule>
  </conditionalFormatting>
  <conditionalFormatting sqref="AM607">
    <cfRule type="expression" dxfId="341" priority="419">
      <formula>IF(RIGHT(TEXT(AM607,"0.#"),1)=".",FALSE,TRUE)</formula>
    </cfRule>
    <cfRule type="expression" dxfId="340" priority="420">
      <formula>IF(RIGHT(TEXT(AM607,"0.#"),1)=".",TRUE,FALSE)</formula>
    </cfRule>
  </conditionalFormatting>
  <conditionalFormatting sqref="AM605">
    <cfRule type="expression" dxfId="339" priority="423">
      <formula>IF(RIGHT(TEXT(AM605,"0.#"),1)=".",FALSE,TRUE)</formula>
    </cfRule>
    <cfRule type="expression" dxfId="338" priority="424">
      <formula>IF(RIGHT(TEXT(AM605,"0.#"),1)=".",TRUE,FALSE)</formula>
    </cfRule>
  </conditionalFormatting>
  <conditionalFormatting sqref="AM606">
    <cfRule type="expression" dxfId="337" priority="421">
      <formula>IF(RIGHT(TEXT(AM606,"0.#"),1)=".",FALSE,TRUE)</formula>
    </cfRule>
    <cfRule type="expression" dxfId="336" priority="422">
      <formula>IF(RIGHT(TEXT(AM606,"0.#"),1)=".",TRUE,FALSE)</formula>
    </cfRule>
  </conditionalFormatting>
  <conditionalFormatting sqref="AI607">
    <cfRule type="expression" dxfId="335" priority="413">
      <formula>IF(RIGHT(TEXT(AI607,"0.#"),1)=".",FALSE,TRUE)</formula>
    </cfRule>
    <cfRule type="expression" dxfId="334" priority="414">
      <formula>IF(RIGHT(TEXT(AI607,"0.#"),1)=".",TRUE,FALSE)</formula>
    </cfRule>
  </conditionalFormatting>
  <conditionalFormatting sqref="AI605">
    <cfRule type="expression" dxfId="333" priority="417">
      <formula>IF(RIGHT(TEXT(AI605,"0.#"),1)=".",FALSE,TRUE)</formula>
    </cfRule>
    <cfRule type="expression" dxfId="332" priority="418">
      <formula>IF(RIGHT(TEXT(AI605,"0.#"),1)=".",TRUE,FALSE)</formula>
    </cfRule>
  </conditionalFormatting>
  <conditionalFormatting sqref="AI606">
    <cfRule type="expression" dxfId="331" priority="415">
      <formula>IF(RIGHT(TEXT(AI606,"0.#"),1)=".",FALSE,TRUE)</formula>
    </cfRule>
    <cfRule type="expression" dxfId="330" priority="416">
      <formula>IF(RIGHT(TEXT(AI606,"0.#"),1)=".",TRUE,FALSE)</formula>
    </cfRule>
  </conditionalFormatting>
  <conditionalFormatting sqref="AM612">
    <cfRule type="expression" dxfId="329" priority="407">
      <formula>IF(RIGHT(TEXT(AM612,"0.#"),1)=".",FALSE,TRUE)</formula>
    </cfRule>
    <cfRule type="expression" dxfId="328" priority="408">
      <formula>IF(RIGHT(TEXT(AM612,"0.#"),1)=".",TRUE,FALSE)</formula>
    </cfRule>
  </conditionalFormatting>
  <conditionalFormatting sqref="AM610">
    <cfRule type="expression" dxfId="327" priority="411">
      <formula>IF(RIGHT(TEXT(AM610,"0.#"),1)=".",FALSE,TRUE)</formula>
    </cfRule>
    <cfRule type="expression" dxfId="326" priority="412">
      <formula>IF(RIGHT(TEXT(AM610,"0.#"),1)=".",TRUE,FALSE)</formula>
    </cfRule>
  </conditionalFormatting>
  <conditionalFormatting sqref="AM611">
    <cfRule type="expression" dxfId="325" priority="409">
      <formula>IF(RIGHT(TEXT(AM611,"0.#"),1)=".",FALSE,TRUE)</formula>
    </cfRule>
    <cfRule type="expression" dxfId="324" priority="410">
      <formula>IF(RIGHT(TEXT(AM611,"0.#"),1)=".",TRUE,FALSE)</formula>
    </cfRule>
  </conditionalFormatting>
  <conditionalFormatting sqref="AI612">
    <cfRule type="expression" dxfId="323" priority="401">
      <formula>IF(RIGHT(TEXT(AI612,"0.#"),1)=".",FALSE,TRUE)</formula>
    </cfRule>
    <cfRule type="expression" dxfId="322" priority="402">
      <formula>IF(RIGHT(TEXT(AI612,"0.#"),1)=".",TRUE,FALSE)</formula>
    </cfRule>
  </conditionalFormatting>
  <conditionalFormatting sqref="AI610">
    <cfRule type="expression" dxfId="321" priority="405">
      <formula>IF(RIGHT(TEXT(AI610,"0.#"),1)=".",FALSE,TRUE)</formula>
    </cfRule>
    <cfRule type="expression" dxfId="320" priority="406">
      <formula>IF(RIGHT(TEXT(AI610,"0.#"),1)=".",TRUE,FALSE)</formula>
    </cfRule>
  </conditionalFormatting>
  <conditionalFormatting sqref="AI611">
    <cfRule type="expression" dxfId="319" priority="403">
      <formula>IF(RIGHT(TEXT(AI611,"0.#"),1)=".",FALSE,TRUE)</formula>
    </cfRule>
    <cfRule type="expression" dxfId="318" priority="404">
      <formula>IF(RIGHT(TEXT(AI611,"0.#"),1)=".",TRUE,FALSE)</formula>
    </cfRule>
  </conditionalFormatting>
  <conditionalFormatting sqref="AM617">
    <cfRule type="expression" dxfId="317" priority="395">
      <formula>IF(RIGHT(TEXT(AM617,"0.#"),1)=".",FALSE,TRUE)</formula>
    </cfRule>
    <cfRule type="expression" dxfId="316" priority="396">
      <formula>IF(RIGHT(TEXT(AM617,"0.#"),1)=".",TRUE,FALSE)</formula>
    </cfRule>
  </conditionalFormatting>
  <conditionalFormatting sqref="AM615">
    <cfRule type="expression" dxfId="315" priority="399">
      <formula>IF(RIGHT(TEXT(AM615,"0.#"),1)=".",FALSE,TRUE)</formula>
    </cfRule>
    <cfRule type="expression" dxfId="314" priority="400">
      <formula>IF(RIGHT(TEXT(AM615,"0.#"),1)=".",TRUE,FALSE)</formula>
    </cfRule>
  </conditionalFormatting>
  <conditionalFormatting sqref="AM616">
    <cfRule type="expression" dxfId="313" priority="397">
      <formula>IF(RIGHT(TEXT(AM616,"0.#"),1)=".",FALSE,TRUE)</formula>
    </cfRule>
    <cfRule type="expression" dxfId="312" priority="398">
      <formula>IF(RIGHT(TEXT(AM616,"0.#"),1)=".",TRUE,FALSE)</formula>
    </cfRule>
  </conditionalFormatting>
  <conditionalFormatting sqref="AI617">
    <cfRule type="expression" dxfId="311" priority="389">
      <formula>IF(RIGHT(TEXT(AI617,"0.#"),1)=".",FALSE,TRUE)</formula>
    </cfRule>
    <cfRule type="expression" dxfId="310" priority="390">
      <formula>IF(RIGHT(TEXT(AI617,"0.#"),1)=".",TRUE,FALSE)</formula>
    </cfRule>
  </conditionalFormatting>
  <conditionalFormatting sqref="AI615">
    <cfRule type="expression" dxfId="309" priority="393">
      <formula>IF(RIGHT(TEXT(AI615,"0.#"),1)=".",FALSE,TRUE)</formula>
    </cfRule>
    <cfRule type="expression" dxfId="308" priority="394">
      <formula>IF(RIGHT(TEXT(AI615,"0.#"),1)=".",TRUE,FALSE)</formula>
    </cfRule>
  </conditionalFormatting>
  <conditionalFormatting sqref="AI616">
    <cfRule type="expression" dxfId="307" priority="391">
      <formula>IF(RIGHT(TEXT(AI616,"0.#"),1)=".",FALSE,TRUE)</formula>
    </cfRule>
    <cfRule type="expression" dxfId="306" priority="392">
      <formula>IF(RIGHT(TEXT(AI616,"0.#"),1)=".",TRUE,FALSE)</formula>
    </cfRule>
  </conditionalFormatting>
  <conditionalFormatting sqref="AM651">
    <cfRule type="expression" dxfId="305" priority="347">
      <formula>IF(RIGHT(TEXT(AM651,"0.#"),1)=".",FALSE,TRUE)</formula>
    </cfRule>
    <cfRule type="expression" dxfId="304" priority="348">
      <formula>IF(RIGHT(TEXT(AM651,"0.#"),1)=".",TRUE,FALSE)</formula>
    </cfRule>
  </conditionalFormatting>
  <conditionalFormatting sqref="AM649">
    <cfRule type="expression" dxfId="303" priority="351">
      <formula>IF(RIGHT(TEXT(AM649,"0.#"),1)=".",FALSE,TRUE)</formula>
    </cfRule>
    <cfRule type="expression" dxfId="302" priority="352">
      <formula>IF(RIGHT(TEXT(AM649,"0.#"),1)=".",TRUE,FALSE)</formula>
    </cfRule>
  </conditionalFormatting>
  <conditionalFormatting sqref="AM650">
    <cfRule type="expression" dxfId="301" priority="349">
      <formula>IF(RIGHT(TEXT(AM650,"0.#"),1)=".",FALSE,TRUE)</formula>
    </cfRule>
    <cfRule type="expression" dxfId="300" priority="350">
      <formula>IF(RIGHT(TEXT(AM650,"0.#"),1)=".",TRUE,FALSE)</formula>
    </cfRule>
  </conditionalFormatting>
  <conditionalFormatting sqref="AI651">
    <cfRule type="expression" dxfId="299" priority="341">
      <formula>IF(RIGHT(TEXT(AI651,"0.#"),1)=".",FALSE,TRUE)</formula>
    </cfRule>
    <cfRule type="expression" dxfId="298" priority="342">
      <formula>IF(RIGHT(TEXT(AI651,"0.#"),1)=".",TRUE,FALSE)</formula>
    </cfRule>
  </conditionalFormatting>
  <conditionalFormatting sqref="AI649">
    <cfRule type="expression" dxfId="297" priority="345">
      <formula>IF(RIGHT(TEXT(AI649,"0.#"),1)=".",FALSE,TRUE)</formula>
    </cfRule>
    <cfRule type="expression" dxfId="296" priority="346">
      <formula>IF(RIGHT(TEXT(AI649,"0.#"),1)=".",TRUE,FALSE)</formula>
    </cfRule>
  </conditionalFormatting>
  <conditionalFormatting sqref="AI650">
    <cfRule type="expression" dxfId="295" priority="343">
      <formula>IF(RIGHT(TEXT(AI650,"0.#"),1)=".",FALSE,TRUE)</formula>
    </cfRule>
    <cfRule type="expression" dxfId="294" priority="344">
      <formula>IF(RIGHT(TEXT(AI650,"0.#"),1)=".",TRUE,FALSE)</formula>
    </cfRule>
  </conditionalFormatting>
  <conditionalFormatting sqref="AM676">
    <cfRule type="expression" dxfId="293" priority="335">
      <formula>IF(RIGHT(TEXT(AM676,"0.#"),1)=".",FALSE,TRUE)</formula>
    </cfRule>
    <cfRule type="expression" dxfId="292" priority="336">
      <formula>IF(RIGHT(TEXT(AM676,"0.#"),1)=".",TRUE,FALSE)</formula>
    </cfRule>
  </conditionalFormatting>
  <conditionalFormatting sqref="AM674">
    <cfRule type="expression" dxfId="291" priority="339">
      <formula>IF(RIGHT(TEXT(AM674,"0.#"),1)=".",FALSE,TRUE)</formula>
    </cfRule>
    <cfRule type="expression" dxfId="290" priority="340">
      <formula>IF(RIGHT(TEXT(AM674,"0.#"),1)=".",TRUE,FALSE)</formula>
    </cfRule>
  </conditionalFormatting>
  <conditionalFormatting sqref="AM675">
    <cfRule type="expression" dxfId="289" priority="337">
      <formula>IF(RIGHT(TEXT(AM675,"0.#"),1)=".",FALSE,TRUE)</formula>
    </cfRule>
    <cfRule type="expression" dxfId="288" priority="338">
      <formula>IF(RIGHT(TEXT(AM675,"0.#"),1)=".",TRUE,FALSE)</formula>
    </cfRule>
  </conditionalFormatting>
  <conditionalFormatting sqref="AI676">
    <cfRule type="expression" dxfId="287" priority="329">
      <formula>IF(RIGHT(TEXT(AI676,"0.#"),1)=".",FALSE,TRUE)</formula>
    </cfRule>
    <cfRule type="expression" dxfId="286" priority="330">
      <formula>IF(RIGHT(TEXT(AI676,"0.#"),1)=".",TRUE,FALSE)</formula>
    </cfRule>
  </conditionalFormatting>
  <conditionalFormatting sqref="AI674">
    <cfRule type="expression" dxfId="285" priority="333">
      <formula>IF(RIGHT(TEXT(AI674,"0.#"),1)=".",FALSE,TRUE)</formula>
    </cfRule>
    <cfRule type="expression" dxfId="284" priority="334">
      <formula>IF(RIGHT(TEXT(AI674,"0.#"),1)=".",TRUE,FALSE)</formula>
    </cfRule>
  </conditionalFormatting>
  <conditionalFormatting sqref="AI675">
    <cfRule type="expression" dxfId="283" priority="331">
      <formula>IF(RIGHT(TEXT(AI675,"0.#"),1)=".",FALSE,TRUE)</formula>
    </cfRule>
    <cfRule type="expression" dxfId="282" priority="332">
      <formula>IF(RIGHT(TEXT(AI675,"0.#"),1)=".",TRUE,FALSE)</formula>
    </cfRule>
  </conditionalFormatting>
  <conditionalFormatting sqref="AM681">
    <cfRule type="expression" dxfId="281" priority="275">
      <formula>IF(RIGHT(TEXT(AM681,"0.#"),1)=".",FALSE,TRUE)</formula>
    </cfRule>
    <cfRule type="expression" dxfId="280" priority="276">
      <formula>IF(RIGHT(TEXT(AM681,"0.#"),1)=".",TRUE,FALSE)</formula>
    </cfRule>
  </conditionalFormatting>
  <conditionalFormatting sqref="AM679">
    <cfRule type="expression" dxfId="279" priority="279">
      <formula>IF(RIGHT(TEXT(AM679,"0.#"),1)=".",FALSE,TRUE)</formula>
    </cfRule>
    <cfRule type="expression" dxfId="278" priority="280">
      <formula>IF(RIGHT(TEXT(AM679,"0.#"),1)=".",TRUE,FALSE)</formula>
    </cfRule>
  </conditionalFormatting>
  <conditionalFormatting sqref="AM680">
    <cfRule type="expression" dxfId="277" priority="277">
      <formula>IF(RIGHT(TEXT(AM680,"0.#"),1)=".",FALSE,TRUE)</formula>
    </cfRule>
    <cfRule type="expression" dxfId="276" priority="278">
      <formula>IF(RIGHT(TEXT(AM680,"0.#"),1)=".",TRUE,FALSE)</formula>
    </cfRule>
  </conditionalFormatting>
  <conditionalFormatting sqref="AI681">
    <cfRule type="expression" dxfId="275" priority="269">
      <formula>IF(RIGHT(TEXT(AI681,"0.#"),1)=".",FALSE,TRUE)</formula>
    </cfRule>
    <cfRule type="expression" dxfId="274" priority="270">
      <formula>IF(RIGHT(TEXT(AI681,"0.#"),1)=".",TRUE,FALSE)</formula>
    </cfRule>
  </conditionalFormatting>
  <conditionalFormatting sqref="AI679">
    <cfRule type="expression" dxfId="273" priority="273">
      <formula>IF(RIGHT(TEXT(AI679,"0.#"),1)=".",FALSE,TRUE)</formula>
    </cfRule>
    <cfRule type="expression" dxfId="272" priority="274">
      <formula>IF(RIGHT(TEXT(AI679,"0.#"),1)=".",TRUE,FALSE)</formula>
    </cfRule>
  </conditionalFormatting>
  <conditionalFormatting sqref="AI680">
    <cfRule type="expression" dxfId="271" priority="271">
      <formula>IF(RIGHT(TEXT(AI680,"0.#"),1)=".",FALSE,TRUE)</formula>
    </cfRule>
    <cfRule type="expression" dxfId="270" priority="272">
      <formula>IF(RIGHT(TEXT(AI680,"0.#"),1)=".",TRUE,FALSE)</formula>
    </cfRule>
  </conditionalFormatting>
  <conditionalFormatting sqref="AM686">
    <cfRule type="expression" dxfId="269" priority="263">
      <formula>IF(RIGHT(TEXT(AM686,"0.#"),1)=".",FALSE,TRUE)</formula>
    </cfRule>
    <cfRule type="expression" dxfId="268" priority="264">
      <formula>IF(RIGHT(TEXT(AM686,"0.#"),1)=".",TRUE,FALSE)</formula>
    </cfRule>
  </conditionalFormatting>
  <conditionalFormatting sqref="AM684">
    <cfRule type="expression" dxfId="267" priority="267">
      <formula>IF(RIGHT(TEXT(AM684,"0.#"),1)=".",FALSE,TRUE)</formula>
    </cfRule>
    <cfRule type="expression" dxfId="266" priority="268">
      <formula>IF(RIGHT(TEXT(AM684,"0.#"),1)=".",TRUE,FALSE)</formula>
    </cfRule>
  </conditionalFormatting>
  <conditionalFormatting sqref="AM685">
    <cfRule type="expression" dxfId="265" priority="265">
      <formula>IF(RIGHT(TEXT(AM685,"0.#"),1)=".",FALSE,TRUE)</formula>
    </cfRule>
    <cfRule type="expression" dxfId="264" priority="266">
      <formula>IF(RIGHT(TEXT(AM685,"0.#"),1)=".",TRUE,FALSE)</formula>
    </cfRule>
  </conditionalFormatting>
  <conditionalFormatting sqref="AI686">
    <cfRule type="expression" dxfId="263" priority="257">
      <formula>IF(RIGHT(TEXT(AI686,"0.#"),1)=".",FALSE,TRUE)</formula>
    </cfRule>
    <cfRule type="expression" dxfId="262" priority="258">
      <formula>IF(RIGHT(TEXT(AI686,"0.#"),1)=".",TRUE,FALSE)</formula>
    </cfRule>
  </conditionalFormatting>
  <conditionalFormatting sqref="AI684">
    <cfRule type="expression" dxfId="261" priority="261">
      <formula>IF(RIGHT(TEXT(AI684,"0.#"),1)=".",FALSE,TRUE)</formula>
    </cfRule>
    <cfRule type="expression" dxfId="260" priority="262">
      <formula>IF(RIGHT(TEXT(AI684,"0.#"),1)=".",TRUE,FALSE)</formula>
    </cfRule>
  </conditionalFormatting>
  <conditionalFormatting sqref="AI685">
    <cfRule type="expression" dxfId="259" priority="259">
      <formula>IF(RIGHT(TEXT(AI685,"0.#"),1)=".",FALSE,TRUE)</formula>
    </cfRule>
    <cfRule type="expression" dxfId="258" priority="260">
      <formula>IF(RIGHT(TEXT(AI685,"0.#"),1)=".",TRUE,FALSE)</formula>
    </cfRule>
  </conditionalFormatting>
  <conditionalFormatting sqref="AM691">
    <cfRule type="expression" dxfId="257" priority="251">
      <formula>IF(RIGHT(TEXT(AM691,"0.#"),1)=".",FALSE,TRUE)</formula>
    </cfRule>
    <cfRule type="expression" dxfId="256" priority="252">
      <formula>IF(RIGHT(TEXT(AM691,"0.#"),1)=".",TRUE,FALSE)</formula>
    </cfRule>
  </conditionalFormatting>
  <conditionalFormatting sqref="AM689">
    <cfRule type="expression" dxfId="255" priority="255">
      <formula>IF(RIGHT(TEXT(AM689,"0.#"),1)=".",FALSE,TRUE)</formula>
    </cfRule>
    <cfRule type="expression" dxfId="254" priority="256">
      <formula>IF(RIGHT(TEXT(AM689,"0.#"),1)=".",TRUE,FALSE)</formula>
    </cfRule>
  </conditionalFormatting>
  <conditionalFormatting sqref="AM690">
    <cfRule type="expression" dxfId="253" priority="253">
      <formula>IF(RIGHT(TEXT(AM690,"0.#"),1)=".",FALSE,TRUE)</formula>
    </cfRule>
    <cfRule type="expression" dxfId="252" priority="254">
      <formula>IF(RIGHT(TEXT(AM690,"0.#"),1)=".",TRUE,FALSE)</formula>
    </cfRule>
  </conditionalFormatting>
  <conditionalFormatting sqref="AI691">
    <cfRule type="expression" dxfId="251" priority="245">
      <formula>IF(RIGHT(TEXT(AI691,"0.#"),1)=".",FALSE,TRUE)</formula>
    </cfRule>
    <cfRule type="expression" dxfId="250" priority="246">
      <formula>IF(RIGHT(TEXT(AI691,"0.#"),1)=".",TRUE,FALSE)</formula>
    </cfRule>
  </conditionalFormatting>
  <conditionalFormatting sqref="AI689">
    <cfRule type="expression" dxfId="249" priority="249">
      <formula>IF(RIGHT(TEXT(AI689,"0.#"),1)=".",FALSE,TRUE)</formula>
    </cfRule>
    <cfRule type="expression" dxfId="248" priority="250">
      <formula>IF(RIGHT(TEXT(AI689,"0.#"),1)=".",TRUE,FALSE)</formula>
    </cfRule>
  </conditionalFormatting>
  <conditionalFormatting sqref="AI690">
    <cfRule type="expression" dxfId="247" priority="247">
      <formula>IF(RIGHT(TEXT(AI690,"0.#"),1)=".",FALSE,TRUE)</formula>
    </cfRule>
    <cfRule type="expression" dxfId="246" priority="248">
      <formula>IF(RIGHT(TEXT(AI690,"0.#"),1)=".",TRUE,FALSE)</formula>
    </cfRule>
  </conditionalFormatting>
  <conditionalFormatting sqref="AM656">
    <cfRule type="expression" dxfId="245" priority="323">
      <formula>IF(RIGHT(TEXT(AM656,"0.#"),1)=".",FALSE,TRUE)</formula>
    </cfRule>
    <cfRule type="expression" dxfId="244" priority="324">
      <formula>IF(RIGHT(TEXT(AM656,"0.#"),1)=".",TRUE,FALSE)</formula>
    </cfRule>
  </conditionalFormatting>
  <conditionalFormatting sqref="AM654">
    <cfRule type="expression" dxfId="243" priority="327">
      <formula>IF(RIGHT(TEXT(AM654,"0.#"),1)=".",FALSE,TRUE)</formula>
    </cfRule>
    <cfRule type="expression" dxfId="242" priority="328">
      <formula>IF(RIGHT(TEXT(AM654,"0.#"),1)=".",TRUE,FALSE)</formula>
    </cfRule>
  </conditionalFormatting>
  <conditionalFormatting sqref="AM655">
    <cfRule type="expression" dxfId="241" priority="325">
      <formula>IF(RIGHT(TEXT(AM655,"0.#"),1)=".",FALSE,TRUE)</formula>
    </cfRule>
    <cfRule type="expression" dxfId="240" priority="326">
      <formula>IF(RIGHT(TEXT(AM655,"0.#"),1)=".",TRUE,FALSE)</formula>
    </cfRule>
  </conditionalFormatting>
  <conditionalFormatting sqref="AI656">
    <cfRule type="expression" dxfId="239" priority="317">
      <formula>IF(RIGHT(TEXT(AI656,"0.#"),1)=".",FALSE,TRUE)</formula>
    </cfRule>
    <cfRule type="expression" dxfId="238" priority="318">
      <formula>IF(RIGHT(TEXT(AI656,"0.#"),1)=".",TRUE,FALSE)</formula>
    </cfRule>
  </conditionalFormatting>
  <conditionalFormatting sqref="AI654">
    <cfRule type="expression" dxfId="237" priority="321">
      <formula>IF(RIGHT(TEXT(AI654,"0.#"),1)=".",FALSE,TRUE)</formula>
    </cfRule>
    <cfRule type="expression" dxfId="236" priority="322">
      <formula>IF(RIGHT(TEXT(AI654,"0.#"),1)=".",TRUE,FALSE)</formula>
    </cfRule>
  </conditionalFormatting>
  <conditionalFormatting sqref="AI655">
    <cfRule type="expression" dxfId="235" priority="319">
      <formula>IF(RIGHT(TEXT(AI655,"0.#"),1)=".",FALSE,TRUE)</formula>
    </cfRule>
    <cfRule type="expression" dxfId="234" priority="320">
      <formula>IF(RIGHT(TEXT(AI655,"0.#"),1)=".",TRUE,FALSE)</formula>
    </cfRule>
  </conditionalFormatting>
  <conditionalFormatting sqref="AM661">
    <cfRule type="expression" dxfId="233" priority="311">
      <formula>IF(RIGHT(TEXT(AM661,"0.#"),1)=".",FALSE,TRUE)</formula>
    </cfRule>
    <cfRule type="expression" dxfId="232" priority="312">
      <formula>IF(RIGHT(TEXT(AM661,"0.#"),1)=".",TRUE,FALSE)</formula>
    </cfRule>
  </conditionalFormatting>
  <conditionalFormatting sqref="AM659">
    <cfRule type="expression" dxfId="231" priority="315">
      <formula>IF(RIGHT(TEXT(AM659,"0.#"),1)=".",FALSE,TRUE)</formula>
    </cfRule>
    <cfRule type="expression" dxfId="230" priority="316">
      <formula>IF(RIGHT(TEXT(AM659,"0.#"),1)=".",TRUE,FALSE)</formula>
    </cfRule>
  </conditionalFormatting>
  <conditionalFormatting sqref="AM660">
    <cfRule type="expression" dxfId="229" priority="313">
      <formula>IF(RIGHT(TEXT(AM660,"0.#"),1)=".",FALSE,TRUE)</formula>
    </cfRule>
    <cfRule type="expression" dxfId="228" priority="314">
      <formula>IF(RIGHT(TEXT(AM660,"0.#"),1)=".",TRUE,FALSE)</formula>
    </cfRule>
  </conditionalFormatting>
  <conditionalFormatting sqref="AI661">
    <cfRule type="expression" dxfId="227" priority="305">
      <formula>IF(RIGHT(TEXT(AI661,"0.#"),1)=".",FALSE,TRUE)</formula>
    </cfRule>
    <cfRule type="expression" dxfId="226" priority="306">
      <formula>IF(RIGHT(TEXT(AI661,"0.#"),1)=".",TRUE,FALSE)</formula>
    </cfRule>
  </conditionalFormatting>
  <conditionalFormatting sqref="AI659">
    <cfRule type="expression" dxfId="225" priority="309">
      <formula>IF(RIGHT(TEXT(AI659,"0.#"),1)=".",FALSE,TRUE)</formula>
    </cfRule>
    <cfRule type="expression" dxfId="224" priority="310">
      <formula>IF(RIGHT(TEXT(AI659,"0.#"),1)=".",TRUE,FALSE)</formula>
    </cfRule>
  </conditionalFormatting>
  <conditionalFormatting sqref="AI660">
    <cfRule type="expression" dxfId="223" priority="307">
      <formula>IF(RIGHT(TEXT(AI660,"0.#"),1)=".",FALSE,TRUE)</formula>
    </cfRule>
    <cfRule type="expression" dxfId="222" priority="308">
      <formula>IF(RIGHT(TEXT(AI660,"0.#"),1)=".",TRUE,FALSE)</formula>
    </cfRule>
  </conditionalFormatting>
  <conditionalFormatting sqref="AM666">
    <cfRule type="expression" dxfId="221" priority="299">
      <formula>IF(RIGHT(TEXT(AM666,"0.#"),1)=".",FALSE,TRUE)</formula>
    </cfRule>
    <cfRule type="expression" dxfId="220" priority="300">
      <formula>IF(RIGHT(TEXT(AM666,"0.#"),1)=".",TRUE,FALSE)</formula>
    </cfRule>
  </conditionalFormatting>
  <conditionalFormatting sqref="AM664">
    <cfRule type="expression" dxfId="219" priority="303">
      <formula>IF(RIGHT(TEXT(AM664,"0.#"),1)=".",FALSE,TRUE)</formula>
    </cfRule>
    <cfRule type="expression" dxfId="218" priority="304">
      <formula>IF(RIGHT(TEXT(AM664,"0.#"),1)=".",TRUE,FALSE)</formula>
    </cfRule>
  </conditionalFormatting>
  <conditionalFormatting sqref="AM665">
    <cfRule type="expression" dxfId="217" priority="301">
      <formula>IF(RIGHT(TEXT(AM665,"0.#"),1)=".",FALSE,TRUE)</formula>
    </cfRule>
    <cfRule type="expression" dxfId="216" priority="302">
      <formula>IF(RIGHT(TEXT(AM665,"0.#"),1)=".",TRUE,FALSE)</formula>
    </cfRule>
  </conditionalFormatting>
  <conditionalFormatting sqref="AI666">
    <cfRule type="expression" dxfId="215" priority="293">
      <formula>IF(RIGHT(TEXT(AI666,"0.#"),1)=".",FALSE,TRUE)</formula>
    </cfRule>
    <cfRule type="expression" dxfId="214" priority="294">
      <formula>IF(RIGHT(TEXT(AI666,"0.#"),1)=".",TRUE,FALSE)</formula>
    </cfRule>
  </conditionalFormatting>
  <conditionalFormatting sqref="AI664">
    <cfRule type="expression" dxfId="213" priority="297">
      <formula>IF(RIGHT(TEXT(AI664,"0.#"),1)=".",FALSE,TRUE)</formula>
    </cfRule>
    <cfRule type="expression" dxfId="212" priority="298">
      <formula>IF(RIGHT(TEXT(AI664,"0.#"),1)=".",TRUE,FALSE)</formula>
    </cfRule>
  </conditionalFormatting>
  <conditionalFormatting sqref="AI665">
    <cfRule type="expression" dxfId="211" priority="295">
      <formula>IF(RIGHT(TEXT(AI665,"0.#"),1)=".",FALSE,TRUE)</formula>
    </cfRule>
    <cfRule type="expression" dxfId="210" priority="296">
      <formula>IF(RIGHT(TEXT(AI665,"0.#"),1)=".",TRUE,FALSE)</formula>
    </cfRule>
  </conditionalFormatting>
  <conditionalFormatting sqref="AM671">
    <cfRule type="expression" dxfId="209" priority="287">
      <formula>IF(RIGHT(TEXT(AM671,"0.#"),1)=".",FALSE,TRUE)</formula>
    </cfRule>
    <cfRule type="expression" dxfId="208" priority="288">
      <formula>IF(RIGHT(TEXT(AM671,"0.#"),1)=".",TRUE,FALSE)</formula>
    </cfRule>
  </conditionalFormatting>
  <conditionalFormatting sqref="AM669">
    <cfRule type="expression" dxfId="207" priority="291">
      <formula>IF(RIGHT(TEXT(AM669,"0.#"),1)=".",FALSE,TRUE)</formula>
    </cfRule>
    <cfRule type="expression" dxfId="206" priority="292">
      <formula>IF(RIGHT(TEXT(AM669,"0.#"),1)=".",TRUE,FALSE)</formula>
    </cfRule>
  </conditionalFormatting>
  <conditionalFormatting sqref="AM670">
    <cfRule type="expression" dxfId="205" priority="289">
      <formula>IF(RIGHT(TEXT(AM670,"0.#"),1)=".",FALSE,TRUE)</formula>
    </cfRule>
    <cfRule type="expression" dxfId="204" priority="290">
      <formula>IF(RIGHT(TEXT(AM670,"0.#"),1)=".",TRUE,FALSE)</formula>
    </cfRule>
  </conditionalFormatting>
  <conditionalFormatting sqref="AI671">
    <cfRule type="expression" dxfId="203" priority="281">
      <formula>IF(RIGHT(TEXT(AI671,"0.#"),1)=".",FALSE,TRUE)</formula>
    </cfRule>
    <cfRule type="expression" dxfId="202" priority="282">
      <formula>IF(RIGHT(TEXT(AI671,"0.#"),1)=".",TRUE,FALSE)</formula>
    </cfRule>
  </conditionalFormatting>
  <conditionalFormatting sqref="AI669">
    <cfRule type="expression" dxfId="201" priority="285">
      <formula>IF(RIGHT(TEXT(AI669,"0.#"),1)=".",FALSE,TRUE)</formula>
    </cfRule>
    <cfRule type="expression" dxfId="200" priority="286">
      <formula>IF(RIGHT(TEXT(AI669,"0.#"),1)=".",TRUE,FALSE)</formula>
    </cfRule>
  </conditionalFormatting>
  <conditionalFormatting sqref="AI670">
    <cfRule type="expression" dxfId="199" priority="283">
      <formula>IF(RIGHT(TEXT(AI670,"0.#"),1)=".",FALSE,TRUE)</formula>
    </cfRule>
    <cfRule type="expression" dxfId="198" priority="284">
      <formula>IF(RIGHT(TEXT(AI670,"0.#"),1)=".",TRUE,FALSE)</formula>
    </cfRule>
  </conditionalFormatting>
  <conditionalFormatting sqref="P29:AC29">
    <cfRule type="expression" dxfId="197" priority="243">
      <formula>IF(RIGHT(TEXT(P29,"0.#"),1)=".",FALSE,TRUE)</formula>
    </cfRule>
    <cfRule type="expression" dxfId="196" priority="244">
      <formula>IF(RIGHT(TEXT(P29,"0.#"),1)=".",TRUE,FALSE)</formula>
    </cfRule>
  </conditionalFormatting>
  <conditionalFormatting sqref="AI102">
    <cfRule type="expression" dxfId="195" priority="241">
      <formula>IF(RIGHT(TEXT(AI102,"0.#"),1)=".",FALSE,TRUE)</formula>
    </cfRule>
    <cfRule type="expression" dxfId="194" priority="242">
      <formula>IF(RIGHT(TEXT(AI102,"0.#"),1)=".",TRUE,FALSE)</formula>
    </cfRule>
  </conditionalFormatting>
  <conditionalFormatting sqref="AM102">
    <cfRule type="expression" dxfId="193" priority="239">
      <formula>IF(RIGHT(TEXT(AM102,"0.#"),1)=".",FALSE,TRUE)</formula>
    </cfRule>
    <cfRule type="expression" dxfId="192" priority="240">
      <formula>IF(RIGHT(TEXT(AM102,"0.#"),1)=".",TRUE,FALSE)</formula>
    </cfRule>
  </conditionalFormatting>
  <conditionalFormatting sqref="AQ101">
    <cfRule type="expression" dxfId="191" priority="237">
      <formula>IF(RIGHT(TEXT(AQ101,"0.#"),1)=".",FALSE,TRUE)</formula>
    </cfRule>
    <cfRule type="expression" dxfId="190" priority="238">
      <formula>IF(RIGHT(TEXT(AQ101,"0.#"),1)=".",TRUE,FALSE)</formula>
    </cfRule>
  </conditionalFormatting>
  <conditionalFormatting sqref="AU101">
    <cfRule type="expression" dxfId="189" priority="235">
      <formula>IF(RIGHT(TEXT(AU101,"0.#"),1)=".",FALSE,TRUE)</formula>
    </cfRule>
    <cfRule type="expression" dxfId="188" priority="236">
      <formula>IF(RIGHT(TEXT(AU101,"0.#"),1)=".",TRUE,FALSE)</formula>
    </cfRule>
  </conditionalFormatting>
  <conditionalFormatting sqref="AI105">
    <cfRule type="expression" dxfId="187" priority="233">
      <formula>IF(RIGHT(TEXT(AI105,"0.#"),1)=".",FALSE,TRUE)</formula>
    </cfRule>
    <cfRule type="expression" dxfId="186" priority="234">
      <formula>IF(RIGHT(TEXT(AI105,"0.#"),1)=".",TRUE,FALSE)</formula>
    </cfRule>
  </conditionalFormatting>
  <conditionalFormatting sqref="AM105">
    <cfRule type="expression" dxfId="185" priority="231">
      <formula>IF(RIGHT(TEXT(AM105,"0.#"),1)=".",FALSE,TRUE)</formula>
    </cfRule>
    <cfRule type="expression" dxfId="184" priority="232">
      <formula>IF(RIGHT(TEXT(AM105,"0.#"),1)=".",TRUE,FALSE)</formula>
    </cfRule>
  </conditionalFormatting>
  <conditionalFormatting sqref="AQ104">
    <cfRule type="expression" dxfId="183" priority="229">
      <formula>IF(RIGHT(TEXT(AQ104,"0.#"),1)=".",FALSE,TRUE)</formula>
    </cfRule>
    <cfRule type="expression" dxfId="182" priority="230">
      <formula>IF(RIGHT(TEXT(AQ104,"0.#"),1)=".",TRUE,FALSE)</formula>
    </cfRule>
  </conditionalFormatting>
  <conditionalFormatting sqref="AU104">
    <cfRule type="expression" dxfId="181" priority="227">
      <formula>IF(RIGHT(TEXT(AU104,"0.#"),1)=".",FALSE,TRUE)</formula>
    </cfRule>
    <cfRule type="expression" dxfId="180" priority="228">
      <formula>IF(RIGHT(TEXT(AU104,"0.#"),1)=".",TRUE,FALSE)</formula>
    </cfRule>
  </conditionalFormatting>
  <conditionalFormatting sqref="AE116">
    <cfRule type="expression" dxfId="179" priority="225">
      <formula>IF(RIGHT(TEXT(AE116,"0.#"),1)=".",FALSE,TRUE)</formula>
    </cfRule>
    <cfRule type="expression" dxfId="178" priority="226">
      <formula>IF(RIGHT(TEXT(AE116,"0.#"),1)=".",TRUE,FALSE)</formula>
    </cfRule>
  </conditionalFormatting>
  <conditionalFormatting sqref="AE117">
    <cfRule type="expression" dxfId="177" priority="223">
      <formula>IF(RIGHT(TEXT(AE117,"0.#"),1)=".",FALSE,TRUE)</formula>
    </cfRule>
    <cfRule type="expression" dxfId="176" priority="224">
      <formula>IF(RIGHT(TEXT(AE117,"0.#"),1)=".",TRUE,FALSE)</formula>
    </cfRule>
  </conditionalFormatting>
  <conditionalFormatting sqref="AI116">
    <cfRule type="expression" dxfId="175" priority="221">
      <formula>IF(RIGHT(TEXT(AI116,"0.#"),1)=".",FALSE,TRUE)</formula>
    </cfRule>
    <cfRule type="expression" dxfId="174" priority="222">
      <formula>IF(RIGHT(TEXT(AI116,"0.#"),1)=".",TRUE,FALSE)</formula>
    </cfRule>
  </conditionalFormatting>
  <conditionalFormatting sqref="AI117">
    <cfRule type="expression" dxfId="173" priority="219">
      <formula>IF(RIGHT(TEXT(AI117,"0.#"),1)=".",FALSE,TRUE)</formula>
    </cfRule>
    <cfRule type="expression" dxfId="172" priority="220">
      <formula>IF(RIGHT(TEXT(AI117,"0.#"),1)=".",TRUE,FALSE)</formula>
    </cfRule>
  </conditionalFormatting>
  <conditionalFormatting sqref="AE135">
    <cfRule type="expression" dxfId="171" priority="217">
      <formula>IF(RIGHT(TEXT(AE135,"0.#"),1)=".",FALSE,TRUE)</formula>
    </cfRule>
    <cfRule type="expression" dxfId="170" priority="218">
      <formula>IF(RIGHT(TEXT(AE135,"0.#"),1)=".",TRUE,FALSE)</formula>
    </cfRule>
  </conditionalFormatting>
  <conditionalFormatting sqref="AI135">
    <cfRule type="expression" dxfId="169" priority="215">
      <formula>IF(RIGHT(TEXT(AI135,"0.#"),1)=".",FALSE,TRUE)</formula>
    </cfRule>
    <cfRule type="expression" dxfId="168" priority="216">
      <formula>IF(RIGHT(TEXT(AI135,"0.#"),1)=".",TRUE,FALSE)</formula>
    </cfRule>
  </conditionalFormatting>
  <conditionalFormatting sqref="AM135">
    <cfRule type="expression" dxfId="167" priority="213">
      <formula>IF(RIGHT(TEXT(AM135,"0.#"),1)=".",FALSE,TRUE)</formula>
    </cfRule>
    <cfRule type="expression" dxfId="166" priority="214">
      <formula>IF(RIGHT(TEXT(AM135,"0.#"),1)=".",TRUE,FALSE)</formula>
    </cfRule>
  </conditionalFormatting>
  <conditionalFormatting sqref="AM138">
    <cfRule type="expression" dxfId="165" priority="211">
      <formula>IF(RIGHT(TEXT(AM138,"0.#"),1)=".",FALSE,TRUE)</formula>
    </cfRule>
    <cfRule type="expression" dxfId="164" priority="212">
      <formula>IF(RIGHT(TEXT(AM138,"0.#"),1)=".",TRUE,FALSE)</formula>
    </cfRule>
  </conditionalFormatting>
  <conditionalFormatting sqref="AM139">
    <cfRule type="expression" dxfId="163" priority="209">
      <formula>IF(RIGHT(TEXT(AM139,"0.#"),1)=".",FALSE,TRUE)</formula>
    </cfRule>
    <cfRule type="expression" dxfId="162" priority="210">
      <formula>IF(RIGHT(TEXT(AM139,"0.#"),1)=".",TRUE,FALSE)</formula>
    </cfRule>
  </conditionalFormatting>
  <conditionalFormatting sqref="AI139">
    <cfRule type="expression" dxfId="161" priority="207">
      <formula>IF(RIGHT(TEXT(AI139,"0.#"),1)=".",FALSE,TRUE)</formula>
    </cfRule>
    <cfRule type="expression" dxfId="160" priority="208">
      <formula>IF(RIGHT(TEXT(AI139,"0.#"),1)=".",TRUE,FALSE)</formula>
    </cfRule>
  </conditionalFormatting>
  <conditionalFormatting sqref="AE139">
    <cfRule type="expression" dxfId="159" priority="205">
      <formula>IF(RIGHT(TEXT(AE139,"0.#"),1)=".",FALSE,TRUE)</formula>
    </cfRule>
    <cfRule type="expression" dxfId="158" priority="206">
      <formula>IF(RIGHT(TEXT(AE139,"0.#"),1)=".",TRUE,FALSE)</formula>
    </cfRule>
  </conditionalFormatting>
  <conditionalFormatting sqref="AQ40">
    <cfRule type="expression" dxfId="157" priority="203">
      <formula>IF(RIGHT(TEXT(AQ40,"0.#"),1)=".",FALSE,TRUE)</formula>
    </cfRule>
    <cfRule type="expression" dxfId="156" priority="204">
      <formula>IF(RIGHT(TEXT(AQ40,"0.#"),1)=".",TRUE,FALSE)</formula>
    </cfRule>
  </conditionalFormatting>
  <conditionalFormatting sqref="AU40">
    <cfRule type="expression" dxfId="155" priority="201">
      <formula>IF(RIGHT(TEXT(AU40,"0.#"),1)=".",FALSE,TRUE)</formula>
    </cfRule>
    <cfRule type="expression" dxfId="154" priority="202">
      <formula>IF(RIGHT(TEXT(AU40,"0.#"),1)=".",TRUE,FALSE)</formula>
    </cfRule>
  </conditionalFormatting>
  <conditionalFormatting sqref="AQ39">
    <cfRule type="expression" dxfId="153" priority="199">
      <formula>IF(RIGHT(TEXT(AQ39,"0.#"),1)=".",FALSE,TRUE)</formula>
    </cfRule>
    <cfRule type="expression" dxfId="152" priority="200">
      <formula>IF(RIGHT(TEXT(AQ39,"0.#"),1)=".",TRUE,FALSE)</formula>
    </cfRule>
  </conditionalFormatting>
  <conditionalFormatting sqref="AU39">
    <cfRule type="expression" dxfId="151" priority="197">
      <formula>IF(RIGHT(TEXT(AU39,"0.#"),1)=".",FALSE,TRUE)</formula>
    </cfRule>
    <cfRule type="expression" dxfId="150" priority="198">
      <formula>IF(RIGHT(TEXT(AU39,"0.#"),1)=".",TRUE,FALSE)</formula>
    </cfRule>
  </conditionalFormatting>
  <conditionalFormatting sqref="AE40">
    <cfRule type="expression" dxfId="149" priority="195">
      <formula>IF(RIGHT(TEXT(AE40,"0.#"),1)=".",FALSE,TRUE)</formula>
    </cfRule>
    <cfRule type="expression" dxfId="148" priority="196">
      <formula>IF(RIGHT(TEXT(AE40,"0.#"),1)=".",TRUE,FALSE)</formula>
    </cfRule>
  </conditionalFormatting>
  <conditionalFormatting sqref="AI40">
    <cfRule type="expression" dxfId="147" priority="193">
      <formula>IF(RIGHT(TEXT(AI40,"0.#"),1)=".",FALSE,TRUE)</formula>
    </cfRule>
    <cfRule type="expression" dxfId="146" priority="194">
      <formula>IF(RIGHT(TEXT(AI40,"0.#"),1)=".",TRUE,FALSE)</formula>
    </cfRule>
  </conditionalFormatting>
  <conditionalFormatting sqref="AM40">
    <cfRule type="expression" dxfId="145" priority="191">
      <formula>IF(RIGHT(TEXT(AM40,"0.#"),1)=".",FALSE,TRUE)</formula>
    </cfRule>
    <cfRule type="expression" dxfId="144" priority="192">
      <formula>IF(RIGHT(TEXT(AM40,"0.#"),1)=".",TRUE,FALSE)</formula>
    </cfRule>
  </conditionalFormatting>
  <conditionalFormatting sqref="AM41">
    <cfRule type="expression" dxfId="143" priority="185">
      <formula>IF(RIGHT(TEXT(AM41,"0.#"),1)=".",FALSE,TRUE)</formula>
    </cfRule>
    <cfRule type="expression" dxfId="142" priority="186">
      <formula>IF(RIGHT(TEXT(AM41,"0.#"),1)=".",TRUE,FALSE)</formula>
    </cfRule>
  </conditionalFormatting>
  <conditionalFormatting sqref="AE41">
    <cfRule type="expression" dxfId="141" priority="189">
      <formula>IF(RIGHT(TEXT(AE41,"0.#"),1)=".",FALSE,TRUE)</formula>
    </cfRule>
    <cfRule type="expression" dxfId="140" priority="190">
      <formula>IF(RIGHT(TEXT(AE41,"0.#"),1)=".",TRUE,FALSE)</formula>
    </cfRule>
  </conditionalFormatting>
  <conditionalFormatting sqref="AI41">
    <cfRule type="expression" dxfId="139" priority="187">
      <formula>IF(RIGHT(TEXT(AI41,"0.#"),1)=".",FALSE,TRUE)</formula>
    </cfRule>
    <cfRule type="expression" dxfId="138" priority="188">
      <formula>IF(RIGHT(TEXT(AI41,"0.#"),1)=".",TRUE,FALSE)</formula>
    </cfRule>
  </conditionalFormatting>
  <conditionalFormatting sqref="AQ41">
    <cfRule type="expression" dxfId="137" priority="183">
      <formula>IF(RIGHT(TEXT(AQ41,"0.#"),1)=".",FALSE,TRUE)</formula>
    </cfRule>
    <cfRule type="expression" dxfId="136" priority="184">
      <formula>IF(RIGHT(TEXT(AQ41,"0.#"),1)=".",TRUE,FALSE)</formula>
    </cfRule>
  </conditionalFormatting>
  <conditionalFormatting sqref="AU41">
    <cfRule type="expression" dxfId="135" priority="181">
      <formula>IF(RIGHT(TEXT(AU41,"0.#"),1)=".",FALSE,TRUE)</formula>
    </cfRule>
    <cfRule type="expression" dxfId="134" priority="182">
      <formula>IF(RIGHT(TEXT(AU41,"0.#"),1)=".",TRUE,FALSE)</formula>
    </cfRule>
  </conditionalFormatting>
  <conditionalFormatting sqref="AU135">
    <cfRule type="expression" dxfId="133" priority="179">
      <formula>IF(RIGHT(TEXT(AU135,"0.#"),1)=".",FALSE,TRUE)</formula>
    </cfRule>
    <cfRule type="expression" dxfId="132" priority="180">
      <formula>IF(RIGHT(TEXT(AU135,"0.#"),1)=".",TRUE,FALSE)</formula>
    </cfRule>
  </conditionalFormatting>
  <conditionalFormatting sqref="AU139">
    <cfRule type="expression" dxfId="131" priority="177">
      <formula>IF(RIGHT(TEXT(AU139,"0.#"),1)=".",FALSE,TRUE)</formula>
    </cfRule>
    <cfRule type="expression" dxfId="130" priority="178">
      <formula>IF(RIGHT(TEXT(AU139,"0.#"),1)=".",TRUE,FALSE)</formula>
    </cfRule>
  </conditionalFormatting>
  <conditionalFormatting sqref="AL845:AO845">
    <cfRule type="expression" dxfId="129" priority="173">
      <formula>IF(AND(AL845&gt;=0,RIGHT(TEXT(AL845,"0.#"),1)&lt;&gt;"."),TRUE,FALSE)</formula>
    </cfRule>
    <cfRule type="expression" dxfId="128" priority="174">
      <formula>IF(AND(AL845&gt;=0,RIGHT(TEXT(AL845,"0.#"),1)="."),TRUE,FALSE)</formula>
    </cfRule>
    <cfRule type="expression" dxfId="127" priority="175">
      <formula>IF(AND(AL845&lt;0,RIGHT(TEXT(AL845,"0.#"),1)&lt;&gt;"."),TRUE,FALSE)</formula>
    </cfRule>
    <cfRule type="expression" dxfId="126" priority="176">
      <formula>IF(AND(AL845&lt;0,RIGHT(TEXT(AL845,"0.#"),1)="."),TRUE,FALSE)</formula>
    </cfRule>
  </conditionalFormatting>
  <conditionalFormatting sqref="AL846:AO846">
    <cfRule type="expression" dxfId="125" priority="169">
      <formula>IF(AND(AL846&gt;=0,RIGHT(TEXT(AL846,"0.#"),1)&lt;&gt;"."),TRUE,FALSE)</formula>
    </cfRule>
    <cfRule type="expression" dxfId="124" priority="170">
      <formula>IF(AND(AL846&gt;=0,RIGHT(TEXT(AL846,"0.#"),1)="."),TRUE,FALSE)</formula>
    </cfRule>
    <cfRule type="expression" dxfId="123" priority="171">
      <formula>IF(AND(AL846&lt;0,RIGHT(TEXT(AL846,"0.#"),1)&lt;&gt;"."),TRUE,FALSE)</formula>
    </cfRule>
    <cfRule type="expression" dxfId="122" priority="172">
      <formula>IF(AND(AL846&lt;0,RIGHT(TEXT(AL846,"0.#"),1)="."),TRUE,FALSE)</formula>
    </cfRule>
  </conditionalFormatting>
  <conditionalFormatting sqref="AL847:AO847">
    <cfRule type="expression" dxfId="121" priority="165">
      <formula>IF(AND(AL847&gt;=0,RIGHT(TEXT(AL847,"0.#"),1)&lt;&gt;"."),TRUE,FALSE)</formula>
    </cfRule>
    <cfRule type="expression" dxfId="120" priority="166">
      <formula>IF(AND(AL847&gt;=0,RIGHT(TEXT(AL847,"0.#"),1)="."),TRUE,FALSE)</formula>
    </cfRule>
    <cfRule type="expression" dxfId="119" priority="167">
      <formula>IF(AND(AL847&lt;0,RIGHT(TEXT(AL847,"0.#"),1)&lt;&gt;"."),TRUE,FALSE)</formula>
    </cfRule>
    <cfRule type="expression" dxfId="118" priority="168">
      <formula>IF(AND(AL847&lt;0,RIGHT(TEXT(AL847,"0.#"),1)="."),TRUE,FALSE)</formula>
    </cfRule>
  </conditionalFormatting>
  <conditionalFormatting sqref="AL848:AO848">
    <cfRule type="expression" dxfId="117" priority="161">
      <formula>IF(AND(AL848&gt;=0,RIGHT(TEXT(AL848,"0.#"),1)&lt;&gt;"."),TRUE,FALSE)</formula>
    </cfRule>
    <cfRule type="expression" dxfId="116" priority="162">
      <formula>IF(AND(AL848&gt;=0,RIGHT(TEXT(AL848,"0.#"),1)="."),TRUE,FALSE)</formula>
    </cfRule>
    <cfRule type="expression" dxfId="115" priority="163">
      <formula>IF(AND(AL848&lt;0,RIGHT(TEXT(AL848,"0.#"),1)&lt;&gt;"."),TRUE,FALSE)</formula>
    </cfRule>
    <cfRule type="expression" dxfId="114" priority="164">
      <formula>IF(AND(AL848&lt;0,RIGHT(TEXT(AL848,"0.#"),1)="."),TRUE,FALSE)</formula>
    </cfRule>
  </conditionalFormatting>
  <conditionalFormatting sqref="AL849:AO849">
    <cfRule type="expression" dxfId="113" priority="157">
      <formula>IF(AND(AL849&gt;=0,RIGHT(TEXT(AL849,"0.#"),1)&lt;&gt;"."),TRUE,FALSE)</formula>
    </cfRule>
    <cfRule type="expression" dxfId="112" priority="158">
      <formula>IF(AND(AL849&gt;=0,RIGHT(TEXT(AL849,"0.#"),1)="."),TRUE,FALSE)</formula>
    </cfRule>
    <cfRule type="expression" dxfId="111" priority="159">
      <formula>IF(AND(AL849&lt;0,RIGHT(TEXT(AL849,"0.#"),1)&lt;&gt;"."),TRUE,FALSE)</formula>
    </cfRule>
    <cfRule type="expression" dxfId="110" priority="160">
      <formula>IF(AND(AL849&lt;0,RIGHT(TEXT(AL849,"0.#"),1)="."),TRUE,FALSE)</formula>
    </cfRule>
  </conditionalFormatting>
  <conditionalFormatting sqref="AL850:AO850">
    <cfRule type="expression" dxfId="109" priority="153">
      <formula>IF(AND(AL850&gt;=0,RIGHT(TEXT(AL850,"0.#"),1)&lt;&gt;"."),TRUE,FALSE)</formula>
    </cfRule>
    <cfRule type="expression" dxfId="108" priority="154">
      <formula>IF(AND(AL850&gt;=0,RIGHT(TEXT(AL850,"0.#"),1)="."),TRUE,FALSE)</formula>
    </cfRule>
    <cfRule type="expression" dxfId="107" priority="155">
      <formula>IF(AND(AL850&lt;0,RIGHT(TEXT(AL850,"0.#"),1)&lt;&gt;"."),TRUE,FALSE)</formula>
    </cfRule>
    <cfRule type="expression" dxfId="106" priority="156">
      <formula>IF(AND(AL850&lt;0,RIGHT(TEXT(AL850,"0.#"),1)="."),TRUE,FALSE)</formula>
    </cfRule>
  </conditionalFormatting>
  <conditionalFormatting sqref="Y878">
    <cfRule type="expression" dxfId="105" priority="131">
      <formula>IF(RIGHT(TEXT(Y878,"0.#"),1)=".",FALSE,TRUE)</formula>
    </cfRule>
    <cfRule type="expression" dxfId="104" priority="132">
      <formula>IF(RIGHT(TEXT(Y878,"0.#"),1)=".",TRUE,FALSE)</formula>
    </cfRule>
  </conditionalFormatting>
  <conditionalFormatting sqref="AL878:AO878">
    <cfRule type="expression" dxfId="103" priority="133">
      <formula>IF(AND(AL878&gt;=0,RIGHT(TEXT(AL878,"0.#"),1)&lt;&gt;"."),TRUE,FALSE)</formula>
    </cfRule>
    <cfRule type="expression" dxfId="102" priority="134">
      <formula>IF(AND(AL878&gt;=0,RIGHT(TEXT(AL878,"0.#"),1)="."),TRUE,FALSE)</formula>
    </cfRule>
    <cfRule type="expression" dxfId="101" priority="135">
      <formula>IF(AND(AL878&lt;0,RIGHT(TEXT(AL878,"0.#"),1)&lt;&gt;"."),TRUE,FALSE)</formula>
    </cfRule>
    <cfRule type="expression" dxfId="100" priority="136">
      <formula>IF(AND(AL878&lt;0,RIGHT(TEXT(AL878,"0.#"),1)="."),TRUE,FALSE)</formula>
    </cfRule>
  </conditionalFormatting>
  <conditionalFormatting sqref="AQ70">
    <cfRule type="expression" dxfId="99" priority="129">
      <formula>IF(RIGHT(TEXT(AQ70,"0.#"),1)=".",FALSE,TRUE)</formula>
    </cfRule>
    <cfRule type="expression" dxfId="98" priority="130">
      <formula>IF(RIGHT(TEXT(AQ70,"0.#"),1)=".",TRUE,FALSE)</formula>
    </cfRule>
  </conditionalFormatting>
  <conditionalFormatting sqref="AQ67">
    <cfRule type="expression" dxfId="97" priority="127">
      <formula>IF(RIGHT(TEXT(AQ67,"0.#"),1)=".",FALSE,TRUE)</formula>
    </cfRule>
    <cfRule type="expression" dxfId="96" priority="128">
      <formula>IF(RIGHT(TEXT(AQ67,"0.#"),1)=".",TRUE,FALSE)</formula>
    </cfRule>
  </conditionalFormatting>
  <conditionalFormatting sqref="AU69">
    <cfRule type="expression" dxfId="95" priority="125">
      <formula>IF(RIGHT(TEXT(AU69,"0.#"),1)=".",FALSE,TRUE)</formula>
    </cfRule>
    <cfRule type="expression" dxfId="94" priority="126">
      <formula>IF(RIGHT(TEXT(AU69,"0.#"),1)=".",TRUE,FALSE)</formula>
    </cfRule>
  </conditionalFormatting>
  <conditionalFormatting sqref="AU67">
    <cfRule type="expression" dxfId="93" priority="123">
      <formula>IF(RIGHT(TEXT(AU67,"0.#"),1)=".",FALSE,TRUE)</formula>
    </cfRule>
    <cfRule type="expression" dxfId="92" priority="124">
      <formula>IF(RIGHT(TEXT(AU67,"0.#"),1)=".",TRUE,FALSE)</formula>
    </cfRule>
  </conditionalFormatting>
  <conditionalFormatting sqref="AU70">
    <cfRule type="expression" dxfId="91" priority="121">
      <formula>IF(RIGHT(TEXT(AU70,"0.#"),1)=".",FALSE,TRUE)</formula>
    </cfRule>
    <cfRule type="expression" dxfId="90" priority="122">
      <formula>IF(RIGHT(TEXT(AU70,"0.#"),1)=".",TRUE,FALSE)</formula>
    </cfRule>
  </conditionalFormatting>
  <conditionalFormatting sqref="AU72">
    <cfRule type="expression" dxfId="89" priority="119">
      <formula>IF(RIGHT(TEXT(AU72,"0.#"),1)=".",FALSE,TRUE)</formula>
    </cfRule>
    <cfRule type="expression" dxfId="88" priority="120">
      <formula>IF(RIGHT(TEXT(AU72,"0.#"),1)=".",TRUE,FALSE)</formula>
    </cfRule>
  </conditionalFormatting>
  <conditionalFormatting sqref="Y802">
    <cfRule type="expression" dxfId="87" priority="117">
      <formula>IF(RIGHT(TEXT(Y802,"0.#"),1)=".",FALSE,TRUE)</formula>
    </cfRule>
    <cfRule type="expression" dxfId="86" priority="118">
      <formula>IF(RIGHT(TEXT(Y802,"0.#"),1)=".",TRUE,FALSE)</formula>
    </cfRule>
  </conditionalFormatting>
  <conditionalFormatting sqref="AU802">
    <cfRule type="expression" dxfId="85" priority="115">
      <formula>IF(RIGHT(TEXT(AU802,"0.#"),1)=".",FALSE,TRUE)</formula>
    </cfRule>
    <cfRule type="expression" dxfId="84" priority="116">
      <formula>IF(RIGHT(TEXT(AU802,"0.#"),1)=".",TRUE,FALSE)</formula>
    </cfRule>
  </conditionalFormatting>
  <conditionalFormatting sqref="Y944">
    <cfRule type="expression" dxfId="83" priority="109">
      <formula>IF(RIGHT(TEXT(Y944,"0.#"),1)=".",FALSE,TRUE)</formula>
    </cfRule>
    <cfRule type="expression" dxfId="82" priority="110">
      <formula>IF(RIGHT(TEXT(Y944,"0.#"),1)=".",TRUE,FALSE)</formula>
    </cfRule>
  </conditionalFormatting>
  <conditionalFormatting sqref="AL944:AO944">
    <cfRule type="expression" dxfId="81" priority="111">
      <formula>IF(AND(AL944&gt;=0,RIGHT(TEXT(AL944,"0.#"),1)&lt;&gt;"."),TRUE,FALSE)</formula>
    </cfRule>
    <cfRule type="expression" dxfId="80" priority="112">
      <formula>IF(AND(AL944&gt;=0,RIGHT(TEXT(AL944,"0.#"),1)="."),TRUE,FALSE)</formula>
    </cfRule>
    <cfRule type="expression" dxfId="79" priority="113">
      <formula>IF(AND(AL944&lt;0,RIGHT(TEXT(AL944,"0.#"),1)&lt;&gt;"."),TRUE,FALSE)</formula>
    </cfRule>
    <cfRule type="expression" dxfId="78" priority="114">
      <formula>IF(AND(AL944&lt;0,RIGHT(TEXT(AL944,"0.#"),1)="."),TRUE,FALSE)</formula>
    </cfRule>
  </conditionalFormatting>
  <conditionalFormatting sqref="Y911">
    <cfRule type="expression" dxfId="77" priority="103">
      <formula>IF(RIGHT(TEXT(Y911,"0.#"),1)=".",FALSE,TRUE)</formula>
    </cfRule>
    <cfRule type="expression" dxfId="76" priority="104">
      <formula>IF(RIGHT(TEXT(Y911,"0.#"),1)=".",TRUE,FALSE)</formula>
    </cfRule>
  </conditionalFormatting>
  <conditionalFormatting sqref="AL911:AO911">
    <cfRule type="expression" dxfId="75" priority="105">
      <formula>IF(AND(AL911&gt;=0, RIGHT(TEXT(AL911,"0.#"),1)&lt;&gt;"."),TRUE,FALSE)</formula>
    </cfRule>
    <cfRule type="expression" dxfId="74" priority="106">
      <formula>IF(AND(AL911&gt;=0, RIGHT(TEXT(AL911,"0.#"),1)="."),TRUE,FALSE)</formula>
    </cfRule>
    <cfRule type="expression" dxfId="73" priority="107">
      <formula>IF(AND(AL911&lt;0, RIGHT(TEXT(AL911,"0.#"),1)&lt;&gt;"."),TRUE,FALSE)</formula>
    </cfRule>
    <cfRule type="expression" dxfId="72" priority="108">
      <formula>IF(AND(AL911&lt;0, RIGHT(TEXT(AL911,"0.#"),1)="."),TRUE,FALSE)</formula>
    </cfRule>
  </conditionalFormatting>
  <conditionalFormatting sqref="Y872">
    <cfRule type="expression" dxfId="71" priority="101">
      <formula>IF(RIGHT(TEXT(Y872,"0.#"),1)=".",FALSE,TRUE)</formula>
    </cfRule>
    <cfRule type="expression" dxfId="70" priority="102">
      <formula>IF(RIGHT(TEXT(Y872,"0.#"),1)=".",TRUE,FALSE)</formula>
    </cfRule>
  </conditionalFormatting>
  <conditionalFormatting sqref="AL872:AO872">
    <cfRule type="expression" dxfId="69" priority="97">
      <formula>IF(AND(AL872&gt;=0,RIGHT(TEXT(AL872,"0.#"),1)&lt;&gt;"."),TRUE,FALSE)</formula>
    </cfRule>
    <cfRule type="expression" dxfId="68" priority="98">
      <formula>IF(AND(AL872&gt;=0,RIGHT(TEXT(AL872,"0.#"),1)="."),TRUE,FALSE)</formula>
    </cfRule>
    <cfRule type="expression" dxfId="67" priority="99">
      <formula>IF(AND(AL872&lt;0,RIGHT(TEXT(AL872,"0.#"),1)&lt;&gt;"."),TRUE,FALSE)</formula>
    </cfRule>
    <cfRule type="expression" dxfId="66" priority="100">
      <formula>IF(AND(AL872&lt;0,RIGHT(TEXT(AL872,"0.#"),1)="."),TRUE,FALSE)</formula>
    </cfRule>
  </conditionalFormatting>
  <conditionalFormatting sqref="Y874">
    <cfRule type="expression" dxfId="65" priority="65">
      <formula>IF(RIGHT(TEXT(Y874,"0.#"),1)=".",FALSE,TRUE)</formula>
    </cfRule>
    <cfRule type="expression" dxfId="64" priority="66">
      <formula>IF(RIGHT(TEXT(Y874,"0.#"),1)=".",TRUE,FALSE)</formula>
    </cfRule>
  </conditionalFormatting>
  <conditionalFormatting sqref="AL874:AO874">
    <cfRule type="expression" dxfId="63" priority="61">
      <formula>IF(AND(AL874&gt;=0,RIGHT(TEXT(AL874,"0.#"),1)&lt;&gt;"."),TRUE,FALSE)</formula>
    </cfRule>
    <cfRule type="expression" dxfId="62" priority="62">
      <formula>IF(AND(AL874&gt;=0,RIGHT(TEXT(AL874,"0.#"),1)="."),TRUE,FALSE)</formula>
    </cfRule>
    <cfRule type="expression" dxfId="61" priority="63">
      <formula>IF(AND(AL874&lt;0,RIGHT(TEXT(AL874,"0.#"),1)&lt;&gt;"."),TRUE,FALSE)</formula>
    </cfRule>
    <cfRule type="expression" dxfId="60" priority="64">
      <formula>IF(AND(AL874&lt;0,RIGHT(TEXT(AL874,"0.#"),1)="."),TRUE,FALSE)</formula>
    </cfRule>
  </conditionalFormatting>
  <conditionalFormatting sqref="Y873">
    <cfRule type="expression" dxfId="59" priority="59">
      <formula>IF(RIGHT(TEXT(Y873,"0.#"),1)=".",FALSE,TRUE)</formula>
    </cfRule>
    <cfRule type="expression" dxfId="58" priority="60">
      <formula>IF(RIGHT(TEXT(Y873,"0.#"),1)=".",TRUE,FALSE)</formula>
    </cfRule>
  </conditionalFormatting>
  <conditionalFormatting sqref="AL873:AO873">
    <cfRule type="expression" dxfId="57" priority="55">
      <formula>IF(AND(AL873&gt;=0,RIGHT(TEXT(AL873,"0.#"),1)&lt;&gt;"."),TRUE,FALSE)</formula>
    </cfRule>
    <cfRule type="expression" dxfId="56" priority="56">
      <formula>IF(AND(AL873&gt;=0,RIGHT(TEXT(AL873,"0.#"),1)="."),TRUE,FALSE)</formula>
    </cfRule>
    <cfRule type="expression" dxfId="55" priority="57">
      <formula>IF(AND(AL873&lt;0,RIGHT(TEXT(AL873,"0.#"),1)&lt;&gt;"."),TRUE,FALSE)</formula>
    </cfRule>
    <cfRule type="expression" dxfId="54" priority="58">
      <formula>IF(AND(AL873&lt;0,RIGHT(TEXT(AL873,"0.#"),1)="."),TRUE,FALSE)</formula>
    </cfRule>
  </conditionalFormatting>
  <conditionalFormatting sqref="Y851">
    <cfRule type="expression" dxfId="53" priority="53">
      <formula>IF(RIGHT(TEXT(Y851,"0.#"),1)=".",FALSE,TRUE)</formula>
    </cfRule>
    <cfRule type="expression" dxfId="52" priority="54">
      <formula>IF(RIGHT(TEXT(Y851,"0.#"),1)=".",TRUE,FALSE)</formula>
    </cfRule>
  </conditionalFormatting>
  <conditionalFormatting sqref="AL851:AO851">
    <cfRule type="expression" dxfId="51" priority="49">
      <formula>IF(AND(AL851&gt;=0,RIGHT(TEXT(AL851,"0.#"),1)&lt;&gt;"."),TRUE,FALSE)</formula>
    </cfRule>
    <cfRule type="expression" dxfId="50" priority="50">
      <formula>IF(AND(AL851&gt;=0,RIGHT(TEXT(AL851,"0.#"),1)="."),TRUE,FALSE)</formula>
    </cfRule>
    <cfRule type="expression" dxfId="49" priority="51">
      <formula>IF(AND(AL851&lt;0,RIGHT(TEXT(AL851,"0.#"),1)&lt;&gt;"."),TRUE,FALSE)</formula>
    </cfRule>
    <cfRule type="expression" dxfId="48" priority="52">
      <formula>IF(AND(AL851&lt;0,RIGHT(TEXT(AL851,"0.#"),1)="."),TRUE,FALSE)</formula>
    </cfRule>
  </conditionalFormatting>
  <conditionalFormatting sqref="Y852">
    <cfRule type="expression" dxfId="47" priority="47">
      <formula>IF(RIGHT(TEXT(Y852,"0.#"),1)=".",FALSE,TRUE)</formula>
    </cfRule>
    <cfRule type="expression" dxfId="46" priority="48">
      <formula>IF(RIGHT(TEXT(Y852,"0.#"),1)=".",TRUE,FALSE)</formula>
    </cfRule>
  </conditionalFormatting>
  <conditionalFormatting sqref="AL852:AO852">
    <cfRule type="expression" dxfId="45" priority="43">
      <formula>IF(AND(AL852&gt;=0,RIGHT(TEXT(AL852,"0.#"),1)&lt;&gt;"."),TRUE,FALSE)</formula>
    </cfRule>
    <cfRule type="expression" dxfId="44" priority="44">
      <formula>IF(AND(AL852&gt;=0,RIGHT(TEXT(AL852,"0.#"),1)="."),TRUE,FALSE)</formula>
    </cfRule>
    <cfRule type="expression" dxfId="43" priority="45">
      <formula>IF(AND(AL852&lt;0,RIGHT(TEXT(AL852,"0.#"),1)&lt;&gt;"."),TRUE,FALSE)</formula>
    </cfRule>
    <cfRule type="expression" dxfId="42" priority="46">
      <formula>IF(AND(AL852&lt;0,RIGHT(TEXT(AL852,"0.#"),1)="."),TRUE,FALSE)</formula>
    </cfRule>
  </conditionalFormatting>
  <conditionalFormatting sqref="Y853">
    <cfRule type="expression" dxfId="41" priority="41">
      <formula>IF(RIGHT(TEXT(Y853,"0.#"),1)=".",FALSE,TRUE)</formula>
    </cfRule>
    <cfRule type="expression" dxfId="40" priority="42">
      <formula>IF(RIGHT(TEXT(Y853,"0.#"),1)=".",TRUE,FALSE)</formula>
    </cfRule>
  </conditionalFormatting>
  <conditionalFormatting sqref="AL853:AO853">
    <cfRule type="expression" dxfId="39" priority="37">
      <formula>IF(AND(AL853&gt;=0,RIGHT(TEXT(AL853,"0.#"),1)&lt;&gt;"."),TRUE,FALSE)</formula>
    </cfRule>
    <cfRule type="expression" dxfId="38" priority="38">
      <formula>IF(AND(AL853&gt;=0,RIGHT(TEXT(AL853,"0.#"),1)="."),TRUE,FALSE)</formula>
    </cfRule>
    <cfRule type="expression" dxfId="37" priority="39">
      <formula>IF(AND(AL853&lt;0,RIGHT(TEXT(AL853,"0.#"),1)&lt;&gt;"."),TRUE,FALSE)</formula>
    </cfRule>
    <cfRule type="expression" dxfId="36" priority="40">
      <formula>IF(AND(AL853&lt;0,RIGHT(TEXT(AL853,"0.#"),1)="."),TRUE,FALSE)</formula>
    </cfRule>
  </conditionalFormatting>
  <conditionalFormatting sqref="Y854">
    <cfRule type="expression" dxfId="35" priority="35">
      <formula>IF(RIGHT(TEXT(Y854,"0.#"),1)=".",FALSE,TRUE)</formula>
    </cfRule>
    <cfRule type="expression" dxfId="34" priority="36">
      <formula>IF(RIGHT(TEXT(Y854,"0.#"),1)=".",TRUE,FALSE)</formula>
    </cfRule>
  </conditionalFormatting>
  <conditionalFormatting sqref="AL854:AO854">
    <cfRule type="expression" dxfId="33" priority="31">
      <formula>IF(AND(AL854&gt;=0,RIGHT(TEXT(AL854,"0.#"),1)&lt;&gt;"."),TRUE,FALSE)</formula>
    </cfRule>
    <cfRule type="expression" dxfId="32" priority="32">
      <formula>IF(AND(AL854&gt;=0,RIGHT(TEXT(AL854,"0.#"),1)="."),TRUE,FALSE)</formula>
    </cfRule>
    <cfRule type="expression" dxfId="31" priority="33">
      <formula>IF(AND(AL854&lt;0,RIGHT(TEXT(AL854,"0.#"),1)&lt;&gt;"."),TRUE,FALSE)</formula>
    </cfRule>
    <cfRule type="expression" dxfId="30" priority="34">
      <formula>IF(AND(AL854&lt;0,RIGHT(TEXT(AL854,"0.#"),1)="."),TRUE,FALSE)</formula>
    </cfRule>
  </conditionalFormatting>
  <conditionalFormatting sqref="AL879:AO879">
    <cfRule type="expression" dxfId="29" priority="27">
      <formula>IF(AND(AL879&gt;=0,RIGHT(TEXT(AL879,"0.#"),1)&lt;&gt;"."),TRUE,FALSE)</formula>
    </cfRule>
    <cfRule type="expression" dxfId="28" priority="28">
      <formula>IF(AND(AL879&gt;=0,RIGHT(TEXT(AL879,"0.#"),1)="."),TRUE,FALSE)</formula>
    </cfRule>
    <cfRule type="expression" dxfId="27" priority="29">
      <formula>IF(AND(AL879&lt;0,RIGHT(TEXT(AL879,"0.#"),1)&lt;&gt;"."),TRUE,FALSE)</formula>
    </cfRule>
    <cfRule type="expression" dxfId="26" priority="30">
      <formula>IF(AND(AL879&lt;0,RIGHT(TEXT(AL879,"0.#"),1)="."),TRUE,FALSE)</formula>
    </cfRule>
  </conditionalFormatting>
  <conditionalFormatting sqref="AL880:AO880">
    <cfRule type="expression" dxfId="25" priority="23">
      <formula>IF(AND(AL880&gt;=0,RIGHT(TEXT(AL880,"0.#"),1)&lt;&gt;"."),TRUE,FALSE)</formula>
    </cfRule>
    <cfRule type="expression" dxfId="24" priority="24">
      <formula>IF(AND(AL880&gt;=0,RIGHT(TEXT(AL880,"0.#"),1)="."),TRUE,FALSE)</formula>
    </cfRule>
    <cfRule type="expression" dxfId="23" priority="25">
      <formula>IF(AND(AL880&lt;0,RIGHT(TEXT(AL880,"0.#"),1)&lt;&gt;"."),TRUE,FALSE)</formula>
    </cfRule>
    <cfRule type="expression" dxfId="22" priority="26">
      <formula>IF(AND(AL880&lt;0,RIGHT(TEXT(AL880,"0.#"),1)="."),TRUE,FALSE)</formula>
    </cfRule>
  </conditionalFormatting>
  <conditionalFormatting sqref="AL881:AO881">
    <cfRule type="expression" dxfId="21" priority="19">
      <formula>IF(AND(AL881&gt;=0,RIGHT(TEXT(AL881,"0.#"),1)&lt;&gt;"."),TRUE,FALSE)</formula>
    </cfRule>
    <cfRule type="expression" dxfId="20" priority="20">
      <formula>IF(AND(AL881&gt;=0,RIGHT(TEXT(AL881,"0.#"),1)="."),TRUE,FALSE)</formula>
    </cfRule>
    <cfRule type="expression" dxfId="19" priority="21">
      <formula>IF(AND(AL881&lt;0,RIGHT(TEXT(AL881,"0.#"),1)&lt;&gt;"."),TRUE,FALSE)</formula>
    </cfRule>
    <cfRule type="expression" dxfId="18" priority="22">
      <formula>IF(AND(AL881&lt;0,RIGHT(TEXT(AL881,"0.#"),1)="."),TRUE,FALSE)</formula>
    </cfRule>
  </conditionalFormatting>
  <conditionalFormatting sqref="AL882:AO882">
    <cfRule type="expression" dxfId="17" priority="15">
      <formula>IF(AND(AL882&gt;=0,RIGHT(TEXT(AL882,"0.#"),1)&lt;&gt;"."),TRUE,FALSE)</formula>
    </cfRule>
    <cfRule type="expression" dxfId="16" priority="16">
      <formula>IF(AND(AL882&gt;=0,RIGHT(TEXT(AL882,"0.#"),1)="."),TRUE,FALSE)</formula>
    </cfRule>
    <cfRule type="expression" dxfId="15" priority="17">
      <formula>IF(AND(AL882&lt;0,RIGHT(TEXT(AL882,"0.#"),1)&lt;&gt;"."),TRUE,FALSE)</formula>
    </cfRule>
    <cfRule type="expression" dxfId="14" priority="18">
      <formula>IF(AND(AL882&lt;0,RIGHT(TEXT(AL882,"0.#"),1)="."),TRUE,FALSE)</formula>
    </cfRule>
  </conditionalFormatting>
  <conditionalFormatting sqref="AL883:AO883">
    <cfRule type="expression" dxfId="13" priority="11">
      <formula>IF(AND(AL883&gt;=0,RIGHT(TEXT(AL883,"0.#"),1)&lt;&gt;"."),TRUE,FALSE)</formula>
    </cfRule>
    <cfRule type="expression" dxfId="12" priority="12">
      <formula>IF(AND(AL883&gt;=0,RIGHT(TEXT(AL883,"0.#"),1)="."),TRUE,FALSE)</formula>
    </cfRule>
    <cfRule type="expression" dxfId="11" priority="13">
      <formula>IF(AND(AL883&lt;0,RIGHT(TEXT(AL883,"0.#"),1)&lt;&gt;"."),TRUE,FALSE)</formula>
    </cfRule>
    <cfRule type="expression" dxfId="10" priority="14">
      <formula>IF(AND(AL883&lt;0,RIGHT(TEXT(AL883,"0.#"),1)="."),TRUE,FALSE)</formula>
    </cfRule>
  </conditionalFormatting>
  <conditionalFormatting sqref="AL884:AO884">
    <cfRule type="expression" dxfId="9" priority="7">
      <formula>IF(AND(AL884&gt;=0,RIGHT(TEXT(AL884,"0.#"),1)&lt;&gt;"."),TRUE,FALSE)</formula>
    </cfRule>
    <cfRule type="expression" dxfId="8" priority="8">
      <formula>IF(AND(AL884&gt;=0,RIGHT(TEXT(AL884,"0.#"),1)="."),TRUE,FALSE)</formula>
    </cfRule>
    <cfRule type="expression" dxfId="7" priority="9">
      <formula>IF(AND(AL884&lt;0,RIGHT(TEXT(AL884,"0.#"),1)&lt;&gt;"."),TRUE,FALSE)</formula>
    </cfRule>
    <cfRule type="expression" dxfId="6" priority="10">
      <formula>IF(AND(AL884&lt;0,RIGHT(TEXT(AL884,"0.#"),1)="."),TRUE,FALSE)</formula>
    </cfRule>
  </conditionalFormatting>
  <conditionalFormatting sqref="Y912">
    <cfRule type="expression" dxfId="5" priority="1">
      <formula>IF(RIGHT(TEXT(Y912,"0.#"),1)=".",FALSE,TRUE)</formula>
    </cfRule>
    <cfRule type="expression" dxfId="4" priority="2">
      <formula>IF(RIGHT(TEXT(Y912,"0.#"),1)=".",TRUE,FALSE)</formula>
    </cfRule>
  </conditionalFormatting>
  <conditionalFormatting sqref="AL912:AO912">
    <cfRule type="expression" dxfId="3" priority="3">
      <formula>IF(AND(AL912&gt;=0, RIGHT(TEXT(AL912,"0.#"),1)&lt;&gt;"."),TRUE,FALSE)</formula>
    </cfRule>
    <cfRule type="expression" dxfId="2" priority="4">
      <formula>IF(AND(AL912&gt;=0, RIGHT(TEXT(AL912,"0.#"),1)="."),TRUE,FALSE)</formula>
    </cfRule>
    <cfRule type="expression" dxfId="1" priority="5">
      <formula>IF(AND(AL912&lt;0, RIGHT(TEXT(AL912,"0.#"),1)&lt;&gt;"."),TRUE,FALSE)</formula>
    </cfRule>
    <cfRule type="expression" dxfId="0" priority="6">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189" max="16383" man="1"/>
    <brk id="718"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633</v>
      </c>
      <c r="R3" s="13" t="str">
        <f t="shared" ref="R3:R8" si="3">IF(Q3="","",P3)</f>
        <v>委託・請負</v>
      </c>
      <c r="S3" s="13" t="str">
        <f t="shared" ref="S3:S8" si="4">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直接実施、委託・請負、補助</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直接実施、委託・請負、補助</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伊従 真梨絵</dc:creator>
  <cp:lastModifiedBy>総務課</cp:lastModifiedBy>
  <cp:lastPrinted>2021-05-27T02:55:09Z</cp:lastPrinted>
  <dcterms:created xsi:type="dcterms:W3CDTF">2012-03-13T00:50:25Z</dcterms:created>
  <dcterms:modified xsi:type="dcterms:W3CDTF">2021-05-28T11:47:00Z</dcterms:modified>
</cp:coreProperties>
</file>