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<sst xmlns="http://schemas.openxmlformats.org/spreadsheetml/2006/main" count="3081" uniqueCount="795">
  <si>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</si>
  <si>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</si>
  <si>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</si>
  <si>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</si>
  <si>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</si>
  <si>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</si>
  <si>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</si>
  <si>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</si>
  <si>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</si>
  <si>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</si>
  <si>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</si>
  <si>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</si>
  <si>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</si>
  <si>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</si>
  <si>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</si>
  <si>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</si>
  <si>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</si>
  <si>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</si>
  <si>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</si>
  <si>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</si>
  <si>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</si>
  <si>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</si>
  <si>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</si>
  <si>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</si>
  <si>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</si>
  <si>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</si>
  <si>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</si>
  <si>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</si>
  <si>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</si>
  <si>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</si>
  <si>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</si>
  <si>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</si>
  <si>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</si>
  <si>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</si>
  <si>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</si>
  <si>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</si>
  <si>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</si>
  <si>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</si>
  <si>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</si>
  <si>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</si>
  <si>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</si>
  <si>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</si>
  <si>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</si>
  <si>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</si>
  <si>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</si>
  <si>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</si>
  <si>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</si>
  <si>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</si>
  <si>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</si>
  <si>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</si>
  <si>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</si>
  <si>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</si>
  <si>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</si>
  <si>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</si>
  <si>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</si>
  <si>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</si>
  <si>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</si>
  <si>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</si>
  <si>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</si>
  <si>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</si>
  <si>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</si>
  <si>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</si>
  <si>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</si>
  <si>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</si>
  <si>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</si>
  <si>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</si>
  <si>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</si>
  <si>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</si>
  <si>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</si>
  <si>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</si>
  <si>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</si>
  <si>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</si>
  <si>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</si>
  <si>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</si>
  <si>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</si>
  <si>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</si>
  <si>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</si>
  <si>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</si>
  <si>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</si>
  <si>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</si>
  <si>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</si>
  <si>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</si>
  <si>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</si>
  <si>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</si>
  <si>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</si>
  <si>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</si>
  <si>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</si>
  <si>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</si>
  <si>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</si>
  <si>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</si>
  <si>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</si>
  <si>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</si>
  <si>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</si>
  <si>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</si>
  <si>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</si>
  <si>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</si>
  <si>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</si>
  <si>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</si>
  <si>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</si>
  <si>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</si>
  <si>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</si>
  <si>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</si>
  <si>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</si>
  <si>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</si>
  <si>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</si>
  <si>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</si>
  <si>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</si>
  <si>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</si>
  <si>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</si>
  <si>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</si>
  <si>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</si>
  <si>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</si>
  <si>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</si>
  <si>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</si>
  <si>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</si>
  <si>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</si>
  <si>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</si>
  <si>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</si>
  <si>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</si>
  <si>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</si>
  <si>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</si>
  <si>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</si>
  <si>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</si>
  <si>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</si>
  <si>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</si>
  <si>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</si>
  <si>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</si>
  <si>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</si>
  <si>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</si>
  <si>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</si>
  <si>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</si>
  <si>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</si>
  <si>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</si>
  <si>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</si>
  <si>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</si>
  <si>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</si>
  <si>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</si>
  <si>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</si>
  <si>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</si>
  <si>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</si>
  <si>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</si>
  <si>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</si>
  <si>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</si>
  <si>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</si>
  <si>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</si>
  <si>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</si>
  <si>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</si>
  <si>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</si>
  <si>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</si>
  <si>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</si>
  <si>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</si>
  <si>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</si>
  <si>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</si>
  <si>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</si>
  <si>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</si>
  <si>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</si>
  <si>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</si>
  <si>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</si>
  <si>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</si>
  <si>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</si>
  <si>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</si>
  <si>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</si>
  <si>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</si>
  <si>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</si>
  <si>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</si>
  <si>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</si>
  <si>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</si>
  <si>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</si>
  <si>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</si>
  <si>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</si>
  <si>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</si>
  <si>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</si>
  <si>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</si>
  <si>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</si>
  <si>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</si>
  <si>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</si>
  <si>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</si>
  <si>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</si>
  <si>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</si>
  <si>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</si>
  <si>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</si>
  <si>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</si>
  <si>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</si>
  <si>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</si>
  <si>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</si>
  <si>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</si>
  <si>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</si>
  <si>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</si>
  <si>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</si>
  <si>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</si>
  <si>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</si>
  <si>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</si>
  <si>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</si>
  <si>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</si>
  <si>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</si>
  <si>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</si>
  <si>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</si>
  <si>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</si>
  <si>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</si>
  <si>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</si>
  <si>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</si>
  <si>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</si>
  <si>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</si>
  <si>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</si>
  <si>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</si>
  <si>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</si>
  <si>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</si>
  <si>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</si>
  <si>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</si>
  <si>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</si>
  <si>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</si>
  <si>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</si>
  <si>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</si>
  <si>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</si>
  <si>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</si>
  <si>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</si>
  <si>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</si>
  <si>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</si>
  <si>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</si>
  <si>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</si>
  <si>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</si>
  <si>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</si>
  <si>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</si>
  <si>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</si>
  <si>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</si>
  <si>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</si>
  <si>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</si>
  <si>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</si>
  <si>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</si>
  <si>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</si>
  <si>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</si>
  <si>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</si>
  <si>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</si>
  <si>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</si>
  <si>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</si>
  <si>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</si>
  <si>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</si>
  <si>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</si>
  <si>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</si>
  <si>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</si>
  <si>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</si>
  <si>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</si>
  <si>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</si>
  <si>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</si>
  <si>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</si>
  <si>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</si>
  <si>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</si>
  <si>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</si>
  <si>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</si>
  <si>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</si>
  <si>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</si>
  <si>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</si>
  <si>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</si>
  <si>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</si>
  <si>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</si>
  <si>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</si>
  <si>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</si>
  <si>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</si>
  <si>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</si>
  <si>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</si>
  <si>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</si>
  <si>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</si>
  <si>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</si>
  <si>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</si>
  <si>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</si>
  <si>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</si>
  <si>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</si>
  <si>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</si>
  <si>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</si>
  <si>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</si>
  <si>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</si>
  <si>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</si>
  <si>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</si>
  <si>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</si>
  <si>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</si>
  <si>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</si>
  <si>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</si>
  <si>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</si>
  <si>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</si>
  <si>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</si>
  <si>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</si>
  <si>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</si>
  <si>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</si>
  <si>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</si>
  <si>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</si>
  <si>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</si>
  <si>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</si>
  <si>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</si>
  <si>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</si>
  <si>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</si>
  <si>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</si>
  <si>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</si>
  <si>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</si>
  <si>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</si>
  <si>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</si>
  <si>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</si>
  <si>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</si>
  <si>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</si>
  <si>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</si>
  <si>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</si>
  <si>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</si>
  <si>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</si>
  <si>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</si>
  <si>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</si>
  <si>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</si>
  <si>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</si>
  <si>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</si>
  <si>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</si>
  <si>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</si>
  <si>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</si>
  <si>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</si>
  <si>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</si>
  <si>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</si>
  <si>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</si>
  <si>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</si>
  <si>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</si>
  <si>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</si>
  <si>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</si>
  <si>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</si>
  <si>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</si>
  <si>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</si>
  <si>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</si>
  <si>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</si>
  <si>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</si>
  <si>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</si>
  <si>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</si>
  <si>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</si>
  <si>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</si>
  <si>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</si>
  <si>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</si>
  <si>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</si>
  <si>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</si>
  <si>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</si>
  <si>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</si>
  <si>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</si>
  <si>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</si>
  <si>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</si>
  <si>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</si>
  <si>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</si>
  <si>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</si>
  <si>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</si>
  <si>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</si>
  <si>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</si>
  <si>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</si>
  <si>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</si>
  <si>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</si>
  <si>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</si>
  <si>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</si>
  <si>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</si>
  <si>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</si>
  <si>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</si>
  <si>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</si>
  <si>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</si>
  <si>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</si>
  <si>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</si>
  <si>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</si>
  <si>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</si>
  <si>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</si>
  <si>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</si>
  <si>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</si>
  <si>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</si>
  <si>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</si>
  <si>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</si>
  <si>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</si>
  <si>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</si>
  <si>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</si>
  <si>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</si>
  <si>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</si>
  <si>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</si>
  <si>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</si>
  <si>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</si>
  <si>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</si>
  <si>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</si>
  <si>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</si>
  <si>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</si>
  <si>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</si>
  <si>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</si>
  <si>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</si>
  <si>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</si>
  <si>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</si>
  <si>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</si>
  <si>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</si>
  <si>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</si>
  <si>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</si>
  <si>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</si>
  <si>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</si>
  <si>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</si>
  <si>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</si>
  <si>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</si>
  <si>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</si>
  <si>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</si>
  <si>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</si>
  <si>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</si>
  <si>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</si>
  <si>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</si>
  <si>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</si>
  <si>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</si>
  <si>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</si>
  <si>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</si>
  <si>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</si>
  <si>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</si>
  <si>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</si>
  <si>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</si>
  <si>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</si>
  <si>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</si>
  <si>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</si>
  <si>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</si>
  <si>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</si>
  <si>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</si>
  <si>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</si>
  <si>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</si>
  <si>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</si>
  <si>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</si>
  <si>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</si>
  <si>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</si>
  <si>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</si>
  <si>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</si>
  <si>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</si>
  <si>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</si>
  <si>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</si>
  <si>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</si>
  <si>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</si>
  <si>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</si>
  <si>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</si>
  <si>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</si>
  <si>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</si>
  <si>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</si>
  <si>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</si>
  <si>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</si>
  <si>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</si>
  <si>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</si>
  <si>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</si>
  <si>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</si>
  <si>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</si>
  <si>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</si>
  <si>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</si>
  <si>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</si>
  <si>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</si>
  <si>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</si>
  <si>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</si>
  <si>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</si>
  <si>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</si>
  <si>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</si>
  <si>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</si>
  <si>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</si>
  <si>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</si>
  <si>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</si>
  <si>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</si>
  <si>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</si>
  <si>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</si>
  <si>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</si>
  <si>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</si>
  <si>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</si>
  <si>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</si>
  <si>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</si>
  <si>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</si>
  <si>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</si>
  <si>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</si>
  <si>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</si>
  <si>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</si>
  <si>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</si>
  <si>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</si>
  <si>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</si>
  <si>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</si>
  <si>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</si>
  <si>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</si>
  <si>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</si>
  <si>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</si>
  <si>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</si>
  <si>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</si>
  <si>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</si>
  <si>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</si>
  <si>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</si>
  <si>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</si>
  <si>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</si>
  <si>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</si>
  <si>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</si>
  <si>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</si>
  <si>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</si>
  <si>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</si>
  <si>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</si>
  <si>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</si>
  <si>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</si>
  <si>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</si>
  <si>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</si>
  <si>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</si>
  <si>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</si>
  <si>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</si>
  <si>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</si>
  <si>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</si>
  <si>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</si>
  <si>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</si>
  <si>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</si>
  <si>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</si>
  <si>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</si>
  <si>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</si>
  <si>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</si>
  <si>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</si>
  <si>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</si>
  <si>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</si>
  <si>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</si>
  <si>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</si>
  <si>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</si>
  <si>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</si>
  <si>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</si>
  <si>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</si>
  <si>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</si>
  <si>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</si>
  <si>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</si>
  <si>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</si>
  <si>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</si>
  <si>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</si>
  <si>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</si>
  <si>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</si>
  <si>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</si>
  <si>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</si>
  <si>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</si>
  <si>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</si>
  <si>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</si>
  <si>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</si>
  <si>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</si>
  <si>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</si>
  <si>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</si>
  <si>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</si>
  <si>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</si>
  <si>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</si>
  <si>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</si>
  <si>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</si>
  <si>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</si>
  <si>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</si>
  <si>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</si>
  <si>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</si>
  <si>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</si>
  <si>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</si>
  <si>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</si>
  <si>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</si>
  <si>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</si>
  <si>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</si>
  <si>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</si>
  <si>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</si>
  <si>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</si>
  <si>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</si>
  <si>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</si>
  <si>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</si>
  <si>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</si>
  <si>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</si>
  <si>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</si>
  <si>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</si>
  <si>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</si>
  <si>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</si>
  <si>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</si>
  <si>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</si>
  <si>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</si>
  <si>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</si>
  <si>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</si>
  <si>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</si>
  <si>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</si>
  <si>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</si>
  <si>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</si>
  <si>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</si>
  <si>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</si>
  <si>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</si>
  <si>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</si>
  <si>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</si>
  <si>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</si>
  <si>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</si>
  <si>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</si>
  <si>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</si>
  <si>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</si>
  <si>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</si>
  <si>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</si>
  <si>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</si>
  <si>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</si>
  <si>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</si>
  <si>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</si>
  <si>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</si>
  <si>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</si>
  <si>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</si>
  <si>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</si>
  <si>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</si>
  <si>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</si>
  <si>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</si>
  <si>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</si>
  <si>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</si>
  <si>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</si>
  <si>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</si>
  <si>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</si>
  <si>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</si>
  <si>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</si>
  <si>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</si>
  <si>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</si>
  <si>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</si>
  <si>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</si>
  <si>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</si>
  <si>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</si>
  <si>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</si>
  <si>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</si>
  <si>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</si>
  <si>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</si>
  <si>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</si>
  <si>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</si>
  <si>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</si>
  <si>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</si>
  <si>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</si>
  <si>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</si>
  <si>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</si>
  <si>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</si>
  <si>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</si>
  <si>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</si>
  <si>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</si>
  <si>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</si>
  <si>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</si>
  <si>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</si>
  <si>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</si>
  <si>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</si>
  <si>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</si>
  <si>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</si>
  <si>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</si>
  <si>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</si>
  <si>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</si>
  <si>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</si>
  <si>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</si>
  <si>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</si>
  <si>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</si>
  <si>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</si>
  <si>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</si>
  <si>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</si>
  <si>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</si>
  <si>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</si>
  <si>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</si>
  <si>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</si>
  <si>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</si>
  <si>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</si>
  <si>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</si>
  <si>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</si>
  <si>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</si>
  <si>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</si>
  <si>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</si>
  <si>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</si>
  <si>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</si>
  <si>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</si>
  <si>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</si>
  <si>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</si>
  <si>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</si>
  <si>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</si>
  <si>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</si>
  <si>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</si>
  <si>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</si>
  <si>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</si>
  <si>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</si>
  <si>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</si>
  <si>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</si>
  <si>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</si>
  <si>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</si>
  <si>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</si>
  <si>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</si>
  <si>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</si>
  <si>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</si>
  <si>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</si>
  <si>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</si>
  <si>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</si>
  <si>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</si>
  <si>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</si>
  <si>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</si>
  <si>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</si>
  <si>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</si>
  <si>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</si>
  <si>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</si>
  <si>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</si>
  <si>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</si>
  <si>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</si>
  <si>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</si>
  <si>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</si>
  <si>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</si>
  <si>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</si>
  <si>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</si>
  <si>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</si>
  <si>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</si>
  <si>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</si>
  <si>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</si>
  <si>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</si>
  <si>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</si>
  <si>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</si>
  <si>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</si>
  <si>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</si>
  <si>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</si>
  <si>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</si>
  <si>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</si>
  <si>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</si>
  <si>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</si>
  <si>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</si>
  <si>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</si>
  <si>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</si>
  <si>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</si>
  <si>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</si>
  <si>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</si>
  <si>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</si>
  <si>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</si>
  <si>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</si>
  <si>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</si>
  <si>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</si>
  <si>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</si>
  <si>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</si>
  <si>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</si>
  <si>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</si>
  <si>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</si>
  <si>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</si>
  <si>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</si>
  <si>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</si>
  <si>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</si>
  <si>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</si>
  <si>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港湾局</t>
  </si>
  <si>
    <t>室長　酒井　敦史</t>
  </si>
  <si>
    <t>平成20年度</t>
  </si>
  <si>
    <t>終了予定なし</t>
  </si>
  <si>
    <t>海岸・防災課災害対策室</t>
  </si>
  <si>
    <t>港湾法第５５条の３の２　第１項</t>
  </si>
  <si>
    <t>防災基本計画、大規模地震防災・減災対策大綱、大規模地震・津波災害応急対策対処方針、国土交通省防災業務計画　等</t>
  </si>
  <si>
    <t>発災時に、「港湾広域防災拠点支援施設」が有効に機能することを目的として、施設の維持管理、機器類の保守点検、備品の購入、通信手段の確保等、平時から適切な維持・管理を実施し、早期に防災拠点としての機能発現を図る。
　</t>
  </si>
  <si>
    <t>-</t>
  </si>
  <si>
    <t>総合的物流体系整備推進調査費</t>
  </si>
  <si>
    <t>発災時において有効に活用するために施設・設備の維持・管理を行うものであることから、発災に備えた体制を常時確保する。</t>
  </si>
  <si>
    <t>日</t>
  </si>
  <si>
    <t>　「初動体制要員」を確保し、「港湾広域防災拠点支援施設」の保守点検等を実施する。</t>
  </si>
  <si>
    <t>式</t>
  </si>
  <si>
    <t>必要経費／１式　　　　　　　　　　　　　　</t>
    <phoneticPr fontId="5"/>
  </si>
  <si>
    <t>百万円</t>
  </si>
  <si>
    <t>百万円/式</t>
    <phoneticPr fontId="5"/>
  </si>
  <si>
    <t>45/1</t>
  </si>
  <si>
    <t>46/1</t>
  </si>
  <si>
    <t>６　国際競争力、観光交流、広域・地域間連携等の確保・強化</t>
  </si>
  <si>
    <t>１９　海上物流基盤の強化等総合的な物流体系整備の推進、みなとの振興、安定的な国際海上輸送の確保を推進する</t>
  </si>
  <si>
    <t>75　災害時における海上からの緊急物資等の輸送体制がハード・ソフト一体として構築されている港湾（重要港湾以上）の割合</t>
  </si>
  <si>
    <t>377</t>
  </si>
  <si>
    <t>345</t>
  </si>
  <si>
    <t>357</t>
  </si>
  <si>
    <t>226</t>
  </si>
  <si>
    <t>215</t>
  </si>
  <si>
    <t>221</t>
  </si>
  <si>
    <t>229</t>
  </si>
  <si>
    <t>220</t>
  </si>
  <si>
    <t>○</t>
  </si>
  <si>
    <t>国交</t>
  </si>
  <si>
    <t>-</t>
    <phoneticPr fontId="5"/>
  </si>
  <si>
    <t>港湾広域防災拠点支援施設における体制確保年間日数</t>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</si>
  <si>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</si>
  <si>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</si>
  <si>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</si>
  <si>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適切な入札方式により受注者を決定しており、競争性を確保している。</t>
    <rPh sb="0" eb="2">
      <t>テキセツ</t>
    </rPh>
    <rPh sb="3" eb="5">
      <t>ニュウサツ</t>
    </rPh>
    <rPh sb="5" eb="7">
      <t>ホウシキ</t>
    </rPh>
    <rPh sb="10" eb="12">
      <t>ジュチュウ</t>
    </rPh>
    <rPh sb="12" eb="13">
      <t>モノ</t>
    </rPh>
    <rPh sb="14" eb="16">
      <t>ケッテイ</t>
    </rPh>
    <rPh sb="21" eb="24">
      <t>キョウソウセイ</t>
    </rPh>
    <rPh sb="25" eb="27">
      <t>カクホ</t>
    </rPh>
    <phoneticPr fontId="5"/>
  </si>
  <si>
    <t>有</t>
  </si>
  <si>
    <t>無</t>
  </si>
  <si>
    <t>‐</t>
  </si>
  <si>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</si>
  <si>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</si>
  <si>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</si>
  <si>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</si>
  <si>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事業実施にあたり、手段・方法等を比較検討し、適切な手段及びコストで実施している。</t>
    <rPh sb="0" eb="2">
      <t>ジギョウ</t>
    </rPh>
    <rPh sb="2" eb="4">
      <t>ジッシ</t>
    </rPh>
    <rPh sb="9" eb="11">
      <t>シュダン</t>
    </rPh>
    <rPh sb="12" eb="14">
      <t>ホウホウ</t>
    </rPh>
    <rPh sb="14" eb="15">
      <t>トウ</t>
    </rPh>
    <rPh sb="16" eb="18">
      <t>ヒカク</t>
    </rPh>
    <rPh sb="18" eb="20">
      <t>ケントウ</t>
    </rPh>
    <rPh sb="22" eb="24">
      <t>テキセツ</t>
    </rPh>
    <rPh sb="25" eb="27">
      <t>シュダン</t>
    </rPh>
    <rPh sb="27" eb="28">
      <t>オヨ</t>
    </rPh>
    <rPh sb="33" eb="35">
      <t>ジッシ</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</si>
  <si>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</si>
  <si>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</si>
  <si>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以下に示す理由により、当該事業は適切である。
・防災基本計画に位置づけられており、発災時における緊急物資輸送等の拠点を確保する観点から、必要かつ適切である。
・事業目的に絞った必要な経費のみを計上し、また地方整備局において事業に必要な契約による適切な支出を行っており、効率的である。
・計画的な施設・設備の維持・管理、発災に備えた体制の確保・訓練を実施しており、有効である。</t>
    <rPh sb="0" eb="2">
      <t>イカ</t>
    </rPh>
    <rPh sb="3" eb="4">
      <t>シメ</t>
    </rPh>
    <rPh sb="5" eb="7">
      <t>リユウ</t>
    </rPh>
    <rPh sb="11" eb="13">
      <t>トウガイ</t>
    </rPh>
    <rPh sb="13" eb="15">
      <t>ジギョウ</t>
    </rPh>
    <rPh sb="16" eb="18">
      <t>テキセツ</t>
    </rPh>
    <rPh sb="24" eb="26">
      <t>ボウサイ</t>
    </rPh>
    <rPh sb="26" eb="28">
      <t>キホン</t>
    </rPh>
    <rPh sb="28" eb="30">
      <t>ケイカク</t>
    </rPh>
    <rPh sb="31" eb="33">
      <t>イチ</t>
    </rPh>
    <rPh sb="41" eb="43">
      <t>ハッサイ</t>
    </rPh>
    <rPh sb="43" eb="44">
      <t>ジ</t>
    </rPh>
    <rPh sb="48" eb="50">
      <t>キンキュウ</t>
    </rPh>
    <rPh sb="50" eb="52">
      <t>ブッシ</t>
    </rPh>
    <rPh sb="52" eb="54">
      <t>ユソウ</t>
    </rPh>
    <rPh sb="54" eb="55">
      <t>トウ</t>
    </rPh>
    <rPh sb="56" eb="58">
      <t>キョテン</t>
    </rPh>
    <rPh sb="59" eb="61">
      <t>カクホ</t>
    </rPh>
    <rPh sb="63" eb="65">
      <t>カンテン</t>
    </rPh>
    <rPh sb="68" eb="70">
      <t>ヒツヨウ</t>
    </rPh>
    <rPh sb="72" eb="74">
      <t>テキセツ</t>
    </rPh>
    <rPh sb="80" eb="82">
      <t>ジギョウ</t>
    </rPh>
    <rPh sb="82" eb="84">
      <t>モクテキ</t>
    </rPh>
    <rPh sb="85" eb="86">
      <t>シボ</t>
    </rPh>
    <rPh sb="88" eb="90">
      <t>ヒツヨウ</t>
    </rPh>
    <rPh sb="91" eb="93">
      <t>ケイヒ</t>
    </rPh>
    <rPh sb="96" eb="98">
      <t>ケイジョウ</t>
    </rPh>
    <rPh sb="102" eb="104">
      <t>チホウ</t>
    </rPh>
    <rPh sb="104" eb="107">
      <t>セイビキョク</t>
    </rPh>
    <rPh sb="111" eb="113">
      <t>ジギョウ</t>
    </rPh>
    <rPh sb="114" eb="116">
      <t>ヒツヨウ</t>
    </rPh>
    <rPh sb="117" eb="119">
      <t>ケイヤク</t>
    </rPh>
    <rPh sb="122" eb="124">
      <t>テキセツ</t>
    </rPh>
    <rPh sb="125" eb="127">
      <t>シシュツ</t>
    </rPh>
    <rPh sb="128" eb="129">
      <t>オコナ</t>
    </rPh>
    <rPh sb="134" eb="137">
      <t>コウリツテキ</t>
    </rPh>
    <rPh sb="147" eb="149">
      <t>シセツ</t>
    </rPh>
    <rPh sb="150" eb="152">
      <t>セツビ</t>
    </rPh>
    <rPh sb="153" eb="155">
      <t>イジ</t>
    </rPh>
    <rPh sb="156" eb="158">
      <t>カンリ</t>
    </rPh>
    <rPh sb="159" eb="161">
      <t>ハッサイ</t>
    </rPh>
    <rPh sb="162" eb="163">
      <t>ソナ</t>
    </rPh>
    <rPh sb="165" eb="167">
      <t>タイセイ</t>
    </rPh>
    <rPh sb="168" eb="170">
      <t>カクホ</t>
    </rPh>
    <rPh sb="171" eb="173">
      <t>クンレン</t>
    </rPh>
    <rPh sb="174" eb="176">
      <t>ジッシ</t>
    </rPh>
    <rPh sb="181" eb="183">
      <t>ユウコウ</t>
    </rPh>
    <phoneticPr fontId="5"/>
  </si>
  <si>
    <t>大規模災害発生時に基幹的広域防災拠点としての役割を果たせるよう、適切な維持・管理を行いつつ、事業目的に絞った必要な経費のみを計上し、引き続きメンテナンス頻度を適宜判断するなどのコスト削減を実施し、効率的な施設の維持・管理を実施する。</t>
    <rPh sb="22" eb="24">
      <t>ヤクワリ</t>
    </rPh>
    <rPh sb="46" eb="48">
      <t>ジギョウ</t>
    </rPh>
    <rPh sb="66" eb="67">
      <t>ヒ</t>
    </rPh>
    <rPh sb="68" eb="69">
      <t>ツヅ</t>
    </rPh>
    <phoneticPr fontId="5"/>
  </si>
  <si>
    <t>-</t>
    <phoneticPr fontId="5"/>
  </si>
  <si>
    <t>港湾広域防災拠点支援施設の維持管理に必要な経費</t>
    <phoneticPr fontId="5"/>
  </si>
  <si>
    <t>大規模災害発生時に基幹的広域防災拠点の機能が早急に発揮されることを目的として「港湾広域防災拠点支援施設」が国により整備・供用（川崎港東扇島地区：平成20年度供用開始、堺泉北港堺２区：平成24年度供用開始）されているところ。大規模災害発災時における同施設の有効活用を目的として、同施設の維持・管理を適切に実施する。</t>
    <phoneticPr fontId="5"/>
  </si>
  <si>
    <t>-</t>
    <phoneticPr fontId="5"/>
  </si>
  <si>
    <t>A.近畿地方整備局</t>
    <rPh sb="2" eb="9">
      <t>キンキチホウセイビキョク</t>
    </rPh>
    <phoneticPr fontId="5"/>
  </si>
  <si>
    <t>調査費</t>
    <rPh sb="0" eb="3">
      <t>チョウサヒ</t>
    </rPh>
    <phoneticPr fontId="5"/>
  </si>
  <si>
    <t>港湾広域防災拠点支援施設の維持管理に必要な経費</t>
    <phoneticPr fontId="5"/>
  </si>
  <si>
    <t>近畿地方整備局</t>
    <rPh sb="0" eb="7">
      <t>キンキチホウセイビキョク</t>
    </rPh>
    <phoneticPr fontId="5"/>
  </si>
  <si>
    <t>関東地方整備局</t>
    <rPh sb="0" eb="7">
      <t>カントウチホウセイビキョク</t>
    </rPh>
    <phoneticPr fontId="5"/>
  </si>
  <si>
    <t>B.（株）ＭＳＫ</t>
    <phoneticPr fontId="5"/>
  </si>
  <si>
    <t>首都圏臨海防災センター警備等業務</t>
    <phoneticPr fontId="5"/>
  </si>
  <si>
    <t>（株）ＭＳＫ</t>
    <phoneticPr fontId="5"/>
  </si>
  <si>
    <t>西菱電機(株)</t>
  </si>
  <si>
    <t>大成温調(株)</t>
  </si>
  <si>
    <t>近畿圏臨海防災センター警備等業務</t>
    <phoneticPr fontId="5"/>
  </si>
  <si>
    <t>電気料</t>
    <phoneticPr fontId="5"/>
  </si>
  <si>
    <t>近畿地方整備局・堺市合同総合防災訓練支援業務</t>
    <phoneticPr fontId="5"/>
  </si>
  <si>
    <t>フォークリフト外1台特定自主検査等</t>
    <phoneticPr fontId="5"/>
  </si>
  <si>
    <t>首都圏臨海防災センター庁舎で使用する電気の需給</t>
    <phoneticPr fontId="5"/>
  </si>
  <si>
    <t>近畿圏臨海防災センター映像監視システム等保守・点検業務等</t>
    <rPh sb="27" eb="28">
      <t>トウ</t>
    </rPh>
    <phoneticPr fontId="5"/>
  </si>
  <si>
    <t>受水槽・浄化槽維持管理業務等</t>
    <rPh sb="13" eb="14">
      <t>トウ</t>
    </rPh>
    <phoneticPr fontId="5"/>
  </si>
  <si>
    <t>ブルーシート外６点購入等</t>
    <rPh sb="11" eb="12">
      <t>トウ</t>
    </rPh>
    <phoneticPr fontId="5"/>
  </si>
  <si>
    <t>海水淡水化装置保守点検業務等</t>
    <rPh sb="13" eb="14">
      <t>トウ</t>
    </rPh>
    <phoneticPr fontId="5"/>
  </si>
  <si>
    <t>(株)大阪建物管理</t>
    <phoneticPr fontId="5"/>
  </si>
  <si>
    <t>関西電力(株)</t>
    <phoneticPr fontId="5"/>
  </si>
  <si>
    <t>西尾レントオール(株)</t>
    <phoneticPr fontId="5"/>
  </si>
  <si>
    <t>奥村機械(株)</t>
    <phoneticPr fontId="5"/>
  </si>
  <si>
    <t>リエスパワーネクスト株式会社</t>
    <phoneticPr fontId="5"/>
  </si>
  <si>
    <t>ケイジーケイ(株)</t>
    <phoneticPr fontId="5"/>
  </si>
  <si>
    <t>西上商事(株)</t>
    <phoneticPr fontId="5"/>
  </si>
  <si>
    <t>48/1</t>
    <phoneticPr fontId="5"/>
  </si>
  <si>
    <t>-</t>
    <phoneticPr fontId="5"/>
  </si>
  <si>
    <t>国土交通省港湾局調べ（令和３年３月）</t>
    <phoneticPr fontId="5"/>
  </si>
  <si>
    <t>46/1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</si>
</sst>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56029</xdr:colOff>
      <xdr:row>747</xdr:row>
      <xdr:rowOff>313765</xdr:rowOff>
    </xdr:from>
    <xdr:to>
      <xdr:col>36</xdr:col>
      <xdr:colOff>2801</xdr:colOff>
      <xdr:row>785</xdr:row>
      <xdr:rowOff>51548</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735" y="41697089"/>
          <a:ext cx="3577478" cy="10338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D133" sqref="BD1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742</v>
      </c>
      <c r="AK2" s="940"/>
      <c r="AL2" s="940"/>
      <c r="AM2" s="940"/>
      <c r="AN2" s="98" t="s">
        <v>406</v>
      </c>
      <c r="AO2" s="940">
        <v>20</v>
      </c>
      <c r="AP2" s="940"/>
      <c r="AQ2" s="940"/>
      <c r="AR2" s="99" t="s">
        <v>709</v>
      </c>
      <c r="AS2" s="946">
        <v>227</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762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海洋政策、国土強靱化施策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763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45</v>
      </c>
      <c r="Q13" s="656"/>
      <c r="R13" s="656"/>
      <c r="S13" s="656"/>
      <c r="T13" s="656"/>
      <c r="U13" s="656"/>
      <c r="V13" s="657"/>
      <c r="W13" s="655">
        <v>46</v>
      </c>
      <c r="X13" s="656"/>
      <c r="Y13" s="656"/>
      <c r="Z13" s="656"/>
      <c r="AA13" s="656"/>
      <c r="AB13" s="656"/>
      <c r="AC13" s="657"/>
      <c r="AD13" s="655">
        <v>46</v>
      </c>
      <c r="AE13" s="656"/>
      <c r="AF13" s="656"/>
      <c r="AG13" s="656"/>
      <c r="AH13" s="656"/>
      <c r="AI13" s="656"/>
      <c r="AJ13" s="657"/>
      <c r="AK13" s="655">
        <v>48</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764</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764</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764</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764</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45</v>
      </c>
      <c r="Q18" s="874"/>
      <c r="R18" s="874"/>
      <c r="S18" s="874"/>
      <c r="T18" s="874"/>
      <c r="U18" s="874"/>
      <c r="V18" s="875"/>
      <c r="W18" s="873">
        <f>SUM(W13:AC17)</f>
        <v>46</v>
      </c>
      <c r="X18" s="874"/>
      <c r="Y18" s="874"/>
      <c r="Z18" s="874"/>
      <c r="AA18" s="874"/>
      <c r="AB18" s="874"/>
      <c r="AC18" s="875"/>
      <c r="AD18" s="873">
        <f>SUM(AD13:AJ17)</f>
        <v>46</v>
      </c>
      <c r="AE18" s="874"/>
      <c r="AF18" s="874"/>
      <c r="AG18" s="874"/>
      <c r="AH18" s="874"/>
      <c r="AI18" s="874"/>
      <c r="AJ18" s="875"/>
      <c r="AK18" s="873">
        <f>SUM(AK13:AQ17)</f>
        <v>48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45</v>
      </c>
      <c r="Q19" s="656"/>
      <c r="R19" s="656"/>
      <c r="S19" s="656"/>
      <c r="T19" s="656"/>
      <c r="U19" s="656"/>
      <c r="V19" s="657"/>
      <c r="W19" s="655">
        <v>46</v>
      </c>
      <c r="X19" s="656"/>
      <c r="Y19" s="656"/>
      <c r="Z19" s="656"/>
      <c r="AA19" s="656"/>
      <c r="AB19" s="656"/>
      <c r="AC19" s="657"/>
      <c r="AD19" s="655">
        <v>45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0.97826086956521741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0.97826086956521741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48</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48</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t="s">
        <v>719</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744</v>
      </c>
      <c r="Q32" s="108"/>
      <c r="R32" s="108"/>
      <c r="S32" s="108"/>
      <c r="T32" s="108"/>
      <c r="U32" s="108"/>
      <c r="V32" s="108"/>
      <c r="W32" s="108"/>
      <c r="X32" s="109"/>
      <c r="Y32" s="470" t="s">
        <v>12</v>
      </c>
      <c r="Z32" s="530"/>
      <c r="AA32" s="531"/>
      <c r="AB32" s="460" t="s">
        <v>722</v>
      </c>
      <c r="AC32" s="460"/>
      <c r="AD32" s="460"/>
      <c r="AE32" s="218">
        <v>365</v>
      </c>
      <c r="AF32" s="219"/>
      <c r="AG32" s="219"/>
      <c r="AH32" s="219"/>
      <c r="AI32" s="218">
        <v>366</v>
      </c>
      <c r="AJ32" s="219"/>
      <c r="AK32" s="219"/>
      <c r="AL32" s="219"/>
      <c r="AM32" s="218">
        <v>365</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365</v>
      </c>
      <c r="AF33" s="219"/>
      <c r="AG33" s="219"/>
      <c r="AH33" s="219"/>
      <c r="AI33" s="218">
        <v>366</v>
      </c>
      <c r="AJ33" s="219"/>
      <c r="AK33" s="219"/>
      <c r="AL33" s="219"/>
      <c r="AM33" s="218">
        <v>365</v>
      </c>
      <c r="AN33" s="219"/>
      <c r="AO33" s="219"/>
      <c r="AP33" s="219"/>
      <c r="AQ33" s="336" t="s">
        <v>719</v>
      </c>
      <c r="AR33" s="208"/>
      <c r="AS33" s="208"/>
      <c r="AT33" s="337"/>
      <c r="AU33" s="219">
        <v>365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719</v>
      </c>
      <c r="AR34" s="208"/>
      <c r="AS34" s="208"/>
      <c r="AT34" s="337"/>
      <c r="AU34" s="219" t="s">
        <v>719</v>
      </c>
      <c r="AV34" s="219"/>
      <c r="AW34" s="219"/>
      <c r="AX34" s="221"/>
    </row>
    <row r="35" spans="1:51" ht="23.25" customHeight="1" x14ac:dyDescent="0.15">
      <c r="A35" s="228" t="s">
        <v>380</v>
      </c>
      <c r="B35" s="229"/>
      <c r="C35" s="229"/>
      <c r="D35" s="229"/>
      <c r="E35" s="229"/>
      <c r="F35" s="230"/>
      <c r="G35" s="234" t="s">
        <v>793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1</v>
      </c>
      <c r="AF101" s="282"/>
      <c r="AG101" s="282"/>
      <c r="AH101" s="282"/>
      <c r="AI101" s="282">
        <v>1</v>
      </c>
      <c r="AJ101" s="282"/>
      <c r="AK101" s="282"/>
      <c r="AL101" s="282"/>
      <c r="AM101" s="282">
        <v>1</v>
      </c>
      <c r="AN101" s="282"/>
      <c r="AO101" s="282"/>
      <c r="AP101" s="282"/>
      <c r="AQ101" s="282" t="s">
        <v>761</v>
      </c>
      <c r="AR101" s="282"/>
      <c r="AS101" s="282"/>
      <c r="AT101" s="282"/>
      <c r="AU101" s="218" t="s">
        <v>761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v>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45</v>
      </c>
      <c r="AF116" s="282"/>
      <c r="AG116" s="282"/>
      <c r="AH116" s="282"/>
      <c r="AI116" s="282">
        <v>46</v>
      </c>
      <c r="AJ116" s="282"/>
      <c r="AK116" s="282"/>
      <c r="AL116" s="282"/>
      <c r="AM116" s="282">
        <v>46</v>
      </c>
      <c r="AN116" s="282"/>
      <c r="AO116" s="282"/>
      <c r="AP116" s="282"/>
      <c r="AQ116" s="218">
        <v>48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729</v>
      </c>
      <c r="AJ117" s="550"/>
      <c r="AK117" s="550"/>
      <c r="AL117" s="550"/>
      <c r="AM117" s="550" t="s">
        <v>794</v>
      </c>
      <c r="AN117" s="550"/>
      <c r="AO117" s="550"/>
      <c r="AP117" s="550"/>
      <c r="AQ117" s="550" t="s">
        <v>791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v>80</v>
      </c>
      <c r="AF134" s="208"/>
      <c r="AG134" s="208"/>
      <c r="AH134" s="208"/>
      <c r="AI134" s="207">
        <v>83</v>
      </c>
      <c r="AJ134" s="208"/>
      <c r="AK134" s="208"/>
      <c r="AL134" s="208"/>
      <c r="AM134" s="207">
        <v>83</v>
      </c>
      <c r="AN134" s="208"/>
      <c r="AO134" s="208"/>
      <c r="AP134" s="208"/>
      <c r="AQ134" s="207" t="s">
        <v>719</v>
      </c>
      <c r="AR134" s="208"/>
      <c r="AS134" s="208"/>
      <c r="AT134" s="208"/>
      <c r="AU134" s="207">
        <v>83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t="s">
        <v>719</v>
      </c>
      <c r="AF135" s="208"/>
      <c r="AG135" s="208"/>
      <c r="AH135" s="208"/>
      <c r="AI135" s="207" t="s">
        <v>719</v>
      </c>
      <c r="AJ135" s="208"/>
      <c r="AK135" s="208"/>
      <c r="AL135" s="208"/>
      <c r="AM135" s="207" t="s">
        <v>761</v>
      </c>
      <c r="AN135" s="208"/>
      <c r="AO135" s="208"/>
      <c r="AP135" s="208"/>
      <c r="AQ135" s="207" t="s">
        <v>719</v>
      </c>
      <c r="AR135" s="208"/>
      <c r="AS135" s="208"/>
      <c r="AT135" s="208"/>
      <c r="AU135" s="207">
        <v>80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792</v>
      </c>
      <c r="H154" s="108"/>
      <c r="I154" s="108"/>
      <c r="J154" s="108"/>
      <c r="K154" s="108"/>
      <c r="L154" s="108"/>
      <c r="M154" s="108"/>
      <c r="N154" s="108"/>
      <c r="O154" s="108"/>
      <c r="P154" s="109"/>
      <c r="Q154" s="128" t="s">
        <v>792</v>
      </c>
      <c r="R154" s="108"/>
      <c r="S154" s="108"/>
      <c r="T154" s="108"/>
      <c r="U154" s="108"/>
      <c r="V154" s="108"/>
      <c r="W154" s="108"/>
      <c r="X154" s="108"/>
      <c r="Y154" s="108"/>
      <c r="Z154" s="108"/>
      <c r="AA154" s="290"/>
      <c r="AB154" s="144" t="s">
        <v>792</v>
      </c>
      <c r="AC154" s="145"/>
      <c r="AD154" s="145"/>
      <c r="AE154" s="150" t="s">
        <v>792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792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792</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671</v>
      </c>
      <c r="D430" s="927"/>
      <c r="E430" s="175" t="s">
        <v>399</v>
      </c>
      <c r="F430" s="893"/>
      <c r="G430" s="894" t="s">
        <v>252</v>
      </c>
      <c r="H430" s="126"/>
      <c r="I430" s="126"/>
      <c r="J430" s="895" t="s">
        <v>719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792</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792</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792</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792</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792</v>
      </c>
      <c r="AN459" s="208"/>
      <c r="AO459" s="208"/>
      <c r="AP459" s="337"/>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792</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743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741</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741</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741</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751</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751</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741</v>
      </c>
      <c r="AE710" s="323"/>
      <c r="AF710" s="323"/>
      <c r="AG710" s="104" t="s">
        <v>752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751</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741</v>
      </c>
      <c r="AE714" s="803"/>
      <c r="AF714" s="804"/>
      <c r="AG714" s="734" t="s">
        <v>754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741</v>
      </c>
      <c r="AE715" s="603"/>
      <c r="AF715" s="654"/>
      <c r="AG715" s="740" t="s">
        <v>755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741</v>
      </c>
      <c r="AE716" s="625"/>
      <c r="AF716" s="625"/>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751</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733</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734</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737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738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739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738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216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221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0.5" customHeight="1" x14ac:dyDescent="0.15">
      <c r="A787" s="626" t="s">
        <v>386</v>
      </c>
      <c r="B787" s="627"/>
      <c r="C787" s="627"/>
      <c r="D787" s="627"/>
      <c r="E787" s="627"/>
      <c r="F787" s="628"/>
      <c r="G787" s="593" t="s">
        <v>765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40.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0.5" customHeight="1" x14ac:dyDescent="0.15">
      <c r="A789" s="629"/>
      <c r="B789" s="630"/>
      <c r="C789" s="630"/>
      <c r="D789" s="630"/>
      <c r="E789" s="630"/>
      <c r="F789" s="631"/>
      <c r="G789" s="668" t="s">
        <v>766</v>
      </c>
      <c r="H789" s="669"/>
      <c r="I789" s="669"/>
      <c r="J789" s="669"/>
      <c r="K789" s="670"/>
      <c r="L789" s="662" t="s">
        <v>767</v>
      </c>
      <c r="M789" s="663"/>
      <c r="N789" s="663"/>
      <c r="O789" s="663"/>
      <c r="P789" s="663"/>
      <c r="Q789" s="663"/>
      <c r="R789" s="663"/>
      <c r="S789" s="663"/>
      <c r="T789" s="663"/>
      <c r="U789" s="663"/>
      <c r="V789" s="663"/>
      <c r="W789" s="663"/>
      <c r="X789" s="664"/>
      <c r="Y789" s="382">
        <v>24</v>
      </c>
      <c r="Z789" s="383"/>
      <c r="AA789" s="383"/>
      <c r="AB789" s="800"/>
      <c r="AC789" s="668" t="s">
        <v>766</v>
      </c>
      <c r="AD789" s="669"/>
      <c r="AE789" s="669"/>
      <c r="AF789" s="669"/>
      <c r="AG789" s="670"/>
      <c r="AH789" s="662" t="s">
        <v>771</v>
      </c>
      <c r="AI789" s="663"/>
      <c r="AJ789" s="663"/>
      <c r="AK789" s="663"/>
      <c r="AL789" s="663"/>
      <c r="AM789" s="663"/>
      <c r="AN789" s="663"/>
      <c r="AO789" s="663"/>
      <c r="AP789" s="663"/>
      <c r="AQ789" s="663"/>
      <c r="AR789" s="663"/>
      <c r="AS789" s="663"/>
      <c r="AT789" s="664"/>
      <c r="AU789" s="382">
        <v>8</v>
      </c>
      <c r="AV789" s="383"/>
      <c r="AW789" s="383"/>
      <c r="AX789" s="384"/>
    </row>
    <row r="790" spans="1:51" ht="35.2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35.2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35.2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35.2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35.2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35.2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35.2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35.2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35.2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8</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1.25" customHeight="1" x14ac:dyDescent="0.15">
      <c r="A845" s="370">
        <v>1</v>
      </c>
      <c r="B845" s="370">
        <v>1</v>
      </c>
      <c r="C845" s="358" t="s">
        <v>768</v>
      </c>
      <c r="D845" s="343"/>
      <c r="E845" s="343"/>
      <c r="F845" s="343"/>
      <c r="G845" s="343"/>
      <c r="H845" s="343"/>
      <c r="I845" s="343"/>
      <c r="J845" s="344">
        <v>2000012100001</v>
      </c>
      <c r="K845" s="345"/>
      <c r="L845" s="345"/>
      <c r="M845" s="345"/>
      <c r="N845" s="345"/>
      <c r="O845" s="345"/>
      <c r="P845" s="359" t="s">
        <v>767</v>
      </c>
      <c r="Q845" s="346"/>
      <c r="R845" s="346"/>
      <c r="S845" s="346"/>
      <c r="T845" s="346"/>
      <c r="U845" s="346"/>
      <c r="V845" s="346"/>
      <c r="W845" s="346"/>
      <c r="X845" s="346"/>
      <c r="Y845" s="347">
        <v>24</v>
      </c>
      <c r="Z845" s="348"/>
      <c r="AA845" s="348"/>
      <c r="AB845" s="349"/>
      <c r="AC845" s="350" t="s">
        <v>80</v>
      </c>
      <c r="AD845" s="351"/>
      <c r="AE845" s="351"/>
      <c r="AF845" s="351"/>
      <c r="AG845" s="351"/>
      <c r="AH845" s="366" t="s">
        <v>764</v>
      </c>
      <c r="AI845" s="367"/>
      <c r="AJ845" s="367"/>
      <c r="AK845" s="367"/>
      <c r="AL845" s="354" t="s">
        <v>764</v>
      </c>
      <c r="AM845" s="355"/>
      <c r="AN845" s="355"/>
      <c r="AO845" s="356"/>
      <c r="AP845" s="357"/>
      <c r="AQ845" s="357"/>
      <c r="AR845" s="357"/>
      <c r="AS845" s="357"/>
      <c r="AT845" s="357"/>
      <c r="AU845" s="357"/>
      <c r="AV845" s="357"/>
      <c r="AW845" s="357"/>
      <c r="AX845" s="357"/>
    </row>
    <row r="846" spans="1:51" ht="41.25" customHeight="1" x14ac:dyDescent="0.15">
      <c r="A846" s="370">
        <v>2</v>
      </c>
      <c r="B846" s="370">
        <v>1</v>
      </c>
      <c r="C846" s="358" t="s">
        <v>769</v>
      </c>
      <c r="D846" s="343"/>
      <c r="E846" s="343"/>
      <c r="F846" s="343"/>
      <c r="G846" s="343"/>
      <c r="H846" s="343"/>
      <c r="I846" s="343"/>
      <c r="J846" s="344">
        <v>2000012100001</v>
      </c>
      <c r="K846" s="345"/>
      <c r="L846" s="345"/>
      <c r="M846" s="345"/>
      <c r="N846" s="345"/>
      <c r="O846" s="345"/>
      <c r="P846" s="359" t="s">
        <v>767</v>
      </c>
      <c r="Q846" s="346"/>
      <c r="R846" s="346"/>
      <c r="S846" s="346"/>
      <c r="T846" s="346"/>
      <c r="U846" s="346"/>
      <c r="V846" s="346"/>
      <c r="W846" s="346"/>
      <c r="X846" s="346"/>
      <c r="Y846" s="347">
        <v>21</v>
      </c>
      <c r="Z846" s="348"/>
      <c r="AA846" s="348"/>
      <c r="AB846" s="349"/>
      <c r="AC846" s="350" t="s">
        <v>80</v>
      </c>
      <c r="AD846" s="351"/>
      <c r="AE846" s="351"/>
      <c r="AF846" s="351"/>
      <c r="AG846" s="351"/>
      <c r="AH846" s="366" t="s">
        <v>764</v>
      </c>
      <c r="AI846" s="367"/>
      <c r="AJ846" s="367"/>
      <c r="AK846" s="367"/>
      <c r="AL846" s="354" t="s">
        <v>764</v>
      </c>
      <c r="AM846" s="355"/>
      <c r="AN846" s="355"/>
      <c r="AO846" s="356"/>
      <c r="AP846" s="357"/>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772</v>
      </c>
      <c r="D878" s="343"/>
      <c r="E878" s="343"/>
      <c r="F878" s="343"/>
      <c r="G878" s="343"/>
      <c r="H878" s="343"/>
      <c r="I878" s="343"/>
      <c r="J878" s="344">
        <v>7040001076153</v>
      </c>
      <c r="K878" s="345"/>
      <c r="L878" s="345"/>
      <c r="M878" s="345"/>
      <c r="N878" s="345"/>
      <c r="O878" s="345"/>
      <c r="P878" s="359" t="s">
        <v>771</v>
      </c>
      <c r="Q878" s="346"/>
      <c r="R878" s="346"/>
      <c r="S878" s="346"/>
      <c r="T878" s="346"/>
      <c r="U878" s="346"/>
      <c r="V878" s="346"/>
      <c r="W878" s="346"/>
      <c r="X878" s="346"/>
      <c r="Y878" s="347">
        <v>8</v>
      </c>
      <c r="Z878" s="348"/>
      <c r="AA878" s="348"/>
      <c r="AB878" s="349"/>
      <c r="AC878" s="350" t="s">
        <v>372</v>
      </c>
      <c r="AD878" s="351"/>
      <c r="AE878" s="351"/>
      <c r="AF878" s="351"/>
      <c r="AG878" s="351"/>
      <c r="AH878" s="366">
        <v>3</v>
      </c>
      <c r="AI878" s="367"/>
      <c r="AJ878" s="367"/>
      <c r="AK878" s="367"/>
      <c r="AL878" s="354">
        <v>67.900000000000006</v>
      </c>
      <c r="AM878" s="355"/>
      <c r="AN878" s="355"/>
      <c r="AO878" s="356"/>
      <c r="AP878" s="357"/>
      <c r="AQ878" s="357"/>
      <c r="AR878" s="357"/>
      <c r="AS878" s="357"/>
      <c r="AT878" s="357"/>
      <c r="AU878" s="357"/>
      <c r="AV878" s="357"/>
      <c r="AW878" s="357"/>
      <c r="AX878" s="357"/>
      <c r="AY878">
        <f t="shared" si="118"/>
        <v>1</v>
      </c>
    </row>
    <row r="879" spans="1:51" ht="30" customHeight="1" x14ac:dyDescent="0.15">
      <c r="A879" s="370">
        <v>2</v>
      </c>
      <c r="B879" s="370">
        <v>1</v>
      </c>
      <c r="C879" s="358" t="s">
        <v>784</v>
      </c>
      <c r="D879" s="343"/>
      <c r="E879" s="343"/>
      <c r="F879" s="343"/>
      <c r="G879" s="343"/>
      <c r="H879" s="343"/>
      <c r="I879" s="343"/>
      <c r="J879" s="344">
        <v>5120102000922</v>
      </c>
      <c r="K879" s="345"/>
      <c r="L879" s="345"/>
      <c r="M879" s="345"/>
      <c r="N879" s="345"/>
      <c r="O879" s="345"/>
      <c r="P879" s="359" t="s">
        <v>775</v>
      </c>
      <c r="Q879" s="346"/>
      <c r="R879" s="346"/>
      <c r="S879" s="346"/>
      <c r="T879" s="346"/>
      <c r="U879" s="346"/>
      <c r="V879" s="346"/>
      <c r="W879" s="346"/>
      <c r="X879" s="346"/>
      <c r="Y879" s="347">
        <v>6</v>
      </c>
      <c r="Z879" s="348"/>
      <c r="AA879" s="348"/>
      <c r="AB879" s="349"/>
      <c r="AC879" s="350" t="s">
        <v>372</v>
      </c>
      <c r="AD879" s="351"/>
      <c r="AE879" s="351"/>
      <c r="AF879" s="351"/>
      <c r="AG879" s="351"/>
      <c r="AH879" s="366">
        <v>4</v>
      </c>
      <c r="AI879" s="367"/>
      <c r="AJ879" s="367"/>
      <c r="AK879" s="367"/>
      <c r="AL879" s="354">
        <v>47.6</v>
      </c>
      <c r="AM879" s="355"/>
      <c r="AN879" s="355"/>
      <c r="AO879" s="356"/>
      <c r="AP879" s="357"/>
      <c r="AQ879" s="357"/>
      <c r="AR879" s="357"/>
      <c r="AS879" s="357"/>
      <c r="AT879" s="357"/>
      <c r="AU879" s="357"/>
      <c r="AV879" s="357"/>
      <c r="AW879" s="357"/>
      <c r="AX879" s="357"/>
      <c r="AY879">
        <f>COUNTA($C$879)</f>
        <v>1</v>
      </c>
    </row>
    <row r="880" spans="1:51" ht="30" customHeight="1" x14ac:dyDescent="0.15">
      <c r="A880" s="370">
        <v>3</v>
      </c>
      <c r="B880" s="370">
        <v>1</v>
      </c>
      <c r="C880" s="358" t="s">
        <v>785</v>
      </c>
      <c r="D880" s="343"/>
      <c r="E880" s="343"/>
      <c r="F880" s="343"/>
      <c r="G880" s="343"/>
      <c r="H880" s="343"/>
      <c r="I880" s="343"/>
      <c r="J880" s="344">
        <v>3120001059632</v>
      </c>
      <c r="K880" s="345"/>
      <c r="L880" s="345"/>
      <c r="M880" s="345"/>
      <c r="N880" s="345"/>
      <c r="O880" s="345"/>
      <c r="P880" s="359" t="s">
        <v>776</v>
      </c>
      <c r="Q880" s="346"/>
      <c r="R880" s="346"/>
      <c r="S880" s="346"/>
      <c r="T880" s="346"/>
      <c r="U880" s="346"/>
      <c r="V880" s="346"/>
      <c r="W880" s="346"/>
      <c r="X880" s="346"/>
      <c r="Y880" s="347">
        <v>3</v>
      </c>
      <c r="Z880" s="348"/>
      <c r="AA880" s="348"/>
      <c r="AB880" s="349"/>
      <c r="AC880" s="350" t="s">
        <v>80</v>
      </c>
      <c r="AD880" s="351"/>
      <c r="AE880" s="351"/>
      <c r="AF880" s="351"/>
      <c r="AG880" s="351"/>
      <c r="AH880" s="352" t="s">
        <v>764</v>
      </c>
      <c r="AI880" s="353"/>
      <c r="AJ880" s="353"/>
      <c r="AK880" s="353"/>
      <c r="AL880" s="354" t="s">
        <v>764</v>
      </c>
      <c r="AM880" s="355"/>
      <c r="AN880" s="355"/>
      <c r="AO880" s="356"/>
      <c r="AP880" s="357"/>
      <c r="AQ880" s="357"/>
      <c r="AR880" s="357"/>
      <c r="AS880" s="357"/>
      <c r="AT880" s="357"/>
      <c r="AU880" s="357"/>
      <c r="AV880" s="357"/>
      <c r="AW880" s="357"/>
      <c r="AX880" s="357"/>
      <c r="AY880">
        <f>COUNTA($C$880)</f>
        <v>1</v>
      </c>
    </row>
    <row r="881" spans="1:51" ht="30" customHeight="1" x14ac:dyDescent="0.15">
      <c r="A881" s="370">
        <v>4</v>
      </c>
      <c r="B881" s="370">
        <v>1</v>
      </c>
      <c r="C881" s="358" t="s">
        <v>786</v>
      </c>
      <c r="D881" s="343"/>
      <c r="E881" s="343"/>
      <c r="F881" s="343"/>
      <c r="G881" s="343"/>
      <c r="H881" s="343"/>
      <c r="I881" s="343"/>
      <c r="J881" s="344">
        <v>8120001086432</v>
      </c>
      <c r="K881" s="345"/>
      <c r="L881" s="345"/>
      <c r="M881" s="345"/>
      <c r="N881" s="345"/>
      <c r="O881" s="345"/>
      <c r="P881" s="359" t="s">
        <v>777</v>
      </c>
      <c r="Q881" s="346"/>
      <c r="R881" s="346"/>
      <c r="S881" s="346"/>
      <c r="T881" s="346"/>
      <c r="U881" s="346"/>
      <c r="V881" s="346"/>
      <c r="W881" s="346"/>
      <c r="X881" s="346"/>
      <c r="Y881" s="347">
        <v>2</v>
      </c>
      <c r="Z881" s="348"/>
      <c r="AA881" s="348"/>
      <c r="AB881" s="349"/>
      <c r="AC881" s="350" t="s">
        <v>372</v>
      </c>
      <c r="AD881" s="351"/>
      <c r="AE881" s="351"/>
      <c r="AF881" s="351"/>
      <c r="AG881" s="351"/>
      <c r="AH881" s="352">
        <v>4</v>
      </c>
      <c r="AI881" s="353"/>
      <c r="AJ881" s="353"/>
      <c r="AK881" s="353"/>
      <c r="AL881" s="354">
        <v>85.4</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58" t="s">
        <v>787</v>
      </c>
      <c r="D882" s="343"/>
      <c r="E882" s="343"/>
      <c r="F882" s="343"/>
      <c r="G882" s="343"/>
      <c r="H882" s="343"/>
      <c r="I882" s="343"/>
      <c r="J882" s="344">
        <v>1120001155391</v>
      </c>
      <c r="K882" s="345"/>
      <c r="L882" s="345"/>
      <c r="M882" s="345"/>
      <c r="N882" s="345"/>
      <c r="O882" s="345"/>
      <c r="P882" s="359" t="s">
        <v>778</v>
      </c>
      <c r="Q882" s="346"/>
      <c r="R882" s="346"/>
      <c r="S882" s="346"/>
      <c r="T882" s="346"/>
      <c r="U882" s="346"/>
      <c r="V882" s="346"/>
      <c r="W882" s="346"/>
      <c r="X882" s="346"/>
      <c r="Y882" s="347">
        <v>2</v>
      </c>
      <c r="Z882" s="348"/>
      <c r="AA882" s="348"/>
      <c r="AB882" s="349"/>
      <c r="AC882" s="350" t="s">
        <v>378</v>
      </c>
      <c r="AD882" s="351"/>
      <c r="AE882" s="351"/>
      <c r="AF882" s="351"/>
      <c r="AG882" s="351"/>
      <c r="AH882" s="352" t="s">
        <v>764</v>
      </c>
      <c r="AI882" s="353"/>
      <c r="AJ882" s="353"/>
      <c r="AK882" s="353"/>
      <c r="AL882" s="354" t="s">
        <v>764</v>
      </c>
      <c r="AM882" s="355"/>
      <c r="AN882" s="355"/>
      <c r="AO882" s="356"/>
      <c r="AP882" s="357"/>
      <c r="AQ882" s="357"/>
      <c r="AR882" s="357"/>
      <c r="AS882" s="357"/>
      <c r="AT882" s="357"/>
      <c r="AU882" s="357"/>
      <c r="AV882" s="357"/>
      <c r="AW882" s="357"/>
      <c r="AX882" s="357"/>
      <c r="AY882">
        <f>COUNTA($C$882)</f>
        <v>1</v>
      </c>
    </row>
    <row r="883" spans="1:51" ht="30" customHeight="1" x14ac:dyDescent="0.15">
      <c r="A883" s="370">
        <v>6</v>
      </c>
      <c r="B883" s="370">
        <v>1</v>
      </c>
      <c r="C883" s="358" t="s">
        <v>788</v>
      </c>
      <c r="D883" s="343"/>
      <c r="E883" s="343"/>
      <c r="F883" s="343"/>
      <c r="G883" s="343"/>
      <c r="H883" s="343"/>
      <c r="I883" s="343"/>
      <c r="J883" s="344">
        <v>3013301039380</v>
      </c>
      <c r="K883" s="345"/>
      <c r="L883" s="345"/>
      <c r="M883" s="345"/>
      <c r="N883" s="345"/>
      <c r="O883" s="345"/>
      <c r="P883" s="359" t="s">
        <v>779</v>
      </c>
      <c r="Q883" s="346"/>
      <c r="R883" s="346"/>
      <c r="S883" s="346"/>
      <c r="T883" s="346"/>
      <c r="U883" s="346"/>
      <c r="V883" s="346"/>
      <c r="W883" s="346"/>
      <c r="X883" s="346"/>
      <c r="Y883" s="347">
        <v>2</v>
      </c>
      <c r="Z883" s="348"/>
      <c r="AA883" s="348"/>
      <c r="AB883" s="349"/>
      <c r="AC883" s="350" t="s">
        <v>372</v>
      </c>
      <c r="AD883" s="351"/>
      <c r="AE883" s="351"/>
      <c r="AF883" s="351"/>
      <c r="AG883" s="351"/>
      <c r="AH883" s="352">
        <v>6</v>
      </c>
      <c r="AI883" s="353"/>
      <c r="AJ883" s="353"/>
      <c r="AK883" s="353"/>
      <c r="AL883" s="354">
        <v>73.5</v>
      </c>
      <c r="AM883" s="355"/>
      <c r="AN883" s="355"/>
      <c r="AO883" s="356"/>
      <c r="AP883" s="357"/>
      <c r="AQ883" s="357"/>
      <c r="AR883" s="357"/>
      <c r="AS883" s="357"/>
      <c r="AT883" s="357"/>
      <c r="AU883" s="357"/>
      <c r="AV883" s="357"/>
      <c r="AW883" s="357"/>
      <c r="AX883" s="357"/>
      <c r="AY883">
        <f>COUNTA($C$883)</f>
        <v>1</v>
      </c>
    </row>
    <row r="884" spans="1:51" ht="45" customHeight="1" x14ac:dyDescent="0.15">
      <c r="A884" s="370">
        <v>7</v>
      </c>
      <c r="B884" s="370">
        <v>1</v>
      </c>
      <c r="C884" s="343" t="s">
        <v>773</v>
      </c>
      <c r="D884" s="343"/>
      <c r="E884" s="343"/>
      <c r="F884" s="343"/>
      <c r="G884" s="343"/>
      <c r="H884" s="343"/>
      <c r="I884" s="343"/>
      <c r="J884" s="344">
        <v>1140001078509</v>
      </c>
      <c r="K884" s="345"/>
      <c r="L884" s="345"/>
      <c r="M884" s="345"/>
      <c r="N884" s="345"/>
      <c r="O884" s="345"/>
      <c r="P884" s="359" t="s">
        <v>780</v>
      </c>
      <c r="Q884" s="346"/>
      <c r="R884" s="346"/>
      <c r="S884" s="346"/>
      <c r="T884" s="346"/>
      <c r="U884" s="346"/>
      <c r="V884" s="346"/>
      <c r="W884" s="346"/>
      <c r="X884" s="346"/>
      <c r="Y884" s="347">
        <v>2</v>
      </c>
      <c r="Z884" s="348"/>
      <c r="AA884" s="348"/>
      <c r="AB884" s="349"/>
      <c r="AC884" s="350" t="s">
        <v>372</v>
      </c>
      <c r="AD884" s="351"/>
      <c r="AE884" s="351"/>
      <c r="AF884" s="351"/>
      <c r="AG884" s="351"/>
      <c r="AH884" s="352">
        <v>1</v>
      </c>
      <c r="AI884" s="353"/>
      <c r="AJ884" s="353"/>
      <c r="AK884" s="353"/>
      <c r="AL884" s="354">
        <v>99.8</v>
      </c>
      <c r="AM884" s="355"/>
      <c r="AN884" s="355"/>
      <c r="AO884" s="356"/>
      <c r="AP884" s="357"/>
      <c r="AQ884" s="357"/>
      <c r="AR884" s="357"/>
      <c r="AS884" s="357"/>
      <c r="AT884" s="357"/>
      <c r="AU884" s="357"/>
      <c r="AV884" s="357"/>
      <c r="AW884" s="357"/>
      <c r="AX884" s="357"/>
      <c r="AY884">
        <f>COUNTA($C$884)</f>
        <v>1</v>
      </c>
    </row>
    <row r="885" spans="1:51" ht="30" customHeight="1" x14ac:dyDescent="0.15">
      <c r="A885" s="370">
        <v>8</v>
      </c>
      <c r="B885" s="370">
        <v>1</v>
      </c>
      <c r="C885" s="358" t="s">
        <v>789</v>
      </c>
      <c r="D885" s="343"/>
      <c r="E885" s="343"/>
      <c r="F885" s="343"/>
      <c r="G885" s="343"/>
      <c r="H885" s="343"/>
      <c r="I885" s="343"/>
      <c r="J885" s="344">
        <v>2020001070757</v>
      </c>
      <c r="K885" s="345"/>
      <c r="L885" s="345"/>
      <c r="M885" s="345"/>
      <c r="N885" s="345"/>
      <c r="O885" s="345"/>
      <c r="P885" s="359" t="s">
        <v>781</v>
      </c>
      <c r="Q885" s="346"/>
      <c r="R885" s="346"/>
      <c r="S885" s="346"/>
      <c r="T885" s="346"/>
      <c r="U885" s="346"/>
      <c r="V885" s="346"/>
      <c r="W885" s="346"/>
      <c r="X885" s="346"/>
      <c r="Y885" s="347">
        <v>1</v>
      </c>
      <c r="Z885" s="348"/>
      <c r="AA885" s="348"/>
      <c r="AB885" s="349"/>
      <c r="AC885" s="350" t="s">
        <v>378</v>
      </c>
      <c r="AD885" s="351"/>
      <c r="AE885" s="351"/>
      <c r="AF885" s="351"/>
      <c r="AG885" s="351"/>
      <c r="AH885" s="352" t="s">
        <v>764</v>
      </c>
      <c r="AI885" s="353"/>
      <c r="AJ885" s="353"/>
      <c r="AK885" s="353"/>
      <c r="AL885" s="354" t="s">
        <v>764</v>
      </c>
      <c r="AM885" s="355"/>
      <c r="AN885" s="355"/>
      <c r="AO885" s="356"/>
      <c r="AP885" s="357"/>
      <c r="AQ885" s="357"/>
      <c r="AR885" s="357"/>
      <c r="AS885" s="357"/>
      <c r="AT885" s="357"/>
      <c r="AU885" s="357"/>
      <c r="AV885" s="357"/>
      <c r="AW885" s="357"/>
      <c r="AX885" s="357"/>
      <c r="AY885">
        <f>COUNTA($C$885)</f>
        <v>1</v>
      </c>
    </row>
    <row r="886" spans="1:51" ht="30" customHeight="1" x14ac:dyDescent="0.15">
      <c r="A886" s="370">
        <v>9</v>
      </c>
      <c r="B886" s="370">
        <v>1</v>
      </c>
      <c r="C886" s="358" t="s">
        <v>790</v>
      </c>
      <c r="D886" s="343"/>
      <c r="E886" s="343"/>
      <c r="F886" s="343"/>
      <c r="G886" s="343"/>
      <c r="H886" s="343"/>
      <c r="I886" s="343"/>
      <c r="J886" s="344">
        <v>4140001013801</v>
      </c>
      <c r="K886" s="345"/>
      <c r="L886" s="345"/>
      <c r="M886" s="345"/>
      <c r="N886" s="345"/>
      <c r="O886" s="345"/>
      <c r="P886" s="359" t="s">
        <v>782</v>
      </c>
      <c r="Q886" s="346"/>
      <c r="R886" s="346"/>
      <c r="S886" s="346"/>
      <c r="T886" s="346"/>
      <c r="U886" s="346"/>
      <c r="V886" s="346"/>
      <c r="W886" s="346"/>
      <c r="X886" s="346"/>
      <c r="Y886" s="347">
        <v>1</v>
      </c>
      <c r="Z886" s="348"/>
      <c r="AA886" s="348"/>
      <c r="AB886" s="349"/>
      <c r="AC886" s="350" t="s">
        <v>378</v>
      </c>
      <c r="AD886" s="351"/>
      <c r="AE886" s="351"/>
      <c r="AF886" s="351"/>
      <c r="AG886" s="351"/>
      <c r="AH886" s="352" t="s">
        <v>764</v>
      </c>
      <c r="AI886" s="353"/>
      <c r="AJ886" s="353"/>
      <c r="AK886" s="353"/>
      <c r="AL886" s="354" t="s">
        <v>764</v>
      </c>
      <c r="AM886" s="355"/>
      <c r="AN886" s="355"/>
      <c r="AO886" s="356"/>
      <c r="AP886" s="357"/>
      <c r="AQ886" s="357"/>
      <c r="AR886" s="357"/>
      <c r="AS886" s="357"/>
      <c r="AT886" s="357"/>
      <c r="AU886" s="357"/>
      <c r="AV886" s="357"/>
      <c r="AW886" s="357"/>
      <c r="AX886" s="357"/>
      <c r="AY886">
        <f>COUNTA($C$886)</f>
        <v>1</v>
      </c>
    </row>
    <row r="887" spans="1:51" ht="30" customHeight="1" x14ac:dyDescent="0.15">
      <c r="A887" s="370">
        <v>10</v>
      </c>
      <c r="B887" s="370">
        <v>1</v>
      </c>
      <c r="C887" s="343" t="s">
        <v>774</v>
      </c>
      <c r="D887" s="343"/>
      <c r="E887" s="343"/>
      <c r="F887" s="343"/>
      <c r="G887" s="343"/>
      <c r="H887" s="343"/>
      <c r="I887" s="343"/>
      <c r="J887" s="344">
        <v>3010701005946</v>
      </c>
      <c r="K887" s="345"/>
      <c r="L887" s="345"/>
      <c r="M887" s="345"/>
      <c r="N887" s="345"/>
      <c r="O887" s="345"/>
      <c r="P887" s="359" t="s">
        <v>783</v>
      </c>
      <c r="Q887" s="346"/>
      <c r="R887" s="346"/>
      <c r="S887" s="346"/>
      <c r="T887" s="346"/>
      <c r="U887" s="346"/>
      <c r="V887" s="346"/>
      <c r="W887" s="346"/>
      <c r="X887" s="346"/>
      <c r="Y887" s="347">
        <v>1</v>
      </c>
      <c r="Z887" s="348"/>
      <c r="AA887" s="348"/>
      <c r="AB887" s="349"/>
      <c r="AC887" s="350" t="s">
        <v>378</v>
      </c>
      <c r="AD887" s="351"/>
      <c r="AE887" s="351"/>
      <c r="AF887" s="351"/>
      <c r="AG887" s="351"/>
      <c r="AH887" s="352" t="s">
        <v>764</v>
      </c>
      <c r="AI887" s="353"/>
      <c r="AJ887" s="353"/>
      <c r="AK887" s="353"/>
      <c r="AL887" s="354" t="s">
        <v>764</v>
      </c>
      <c r="AM887" s="355"/>
      <c r="AN887" s="355"/>
      <c r="AO887" s="356"/>
      <c r="AP887" s="357"/>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764</v>
      </c>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90">
    <cfRule type="expression" dxfId="2789" priority="13875">
      <formula>IF(RIGHT(TEXT(Y790,"0.#"),1)=".",FALSE,TRUE)</formula>
    </cfRule>
    <cfRule type="expression" dxfId="2788" priority="13876">
      <formula>IF(RIGHT(TEXT(Y790,"0.#"),1)=".",TRUE,FALSE)</formula>
    </cfRule>
  </conditionalFormatting>
  <conditionalFormatting sqref="Y799">
    <cfRule type="expression" dxfId="2787" priority="13871">
      <formula>IF(RIGHT(TEXT(Y799,"0.#"),1)=".",FALSE,TRUE)</formula>
    </cfRule>
    <cfRule type="expression" dxfId="2786" priority="13872">
      <formula>IF(RIGHT(TEXT(Y799,"0.#"),1)=".",TRUE,FALSE)</formula>
    </cfRule>
  </conditionalFormatting>
  <conditionalFormatting sqref="Y830:Y837 Y828 Y817:Y824 Y815 Y804:Y811 Y802">
    <cfRule type="expression" dxfId="2785" priority="13653">
      <formula>IF(RIGHT(TEXT(Y802,"0.#"),1)=".",FALSE,TRUE)</formula>
    </cfRule>
    <cfRule type="expression" dxfId="2784" priority="13654">
      <formula>IF(RIGHT(TEXT(Y802,"0.#"),1)=".",TRUE,FALSE)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91:Y798 Y789">
    <cfRule type="expression" dxfId="2777" priority="13677">
      <formula>IF(RIGHT(TEXT(Y789,"0.#"),1)=".",FALSE,TRUE)</formula>
    </cfRule>
    <cfRule type="expression" dxfId="2776" priority="13678">
      <formula>IF(RIGHT(TEXT(Y789,"0.#"),1)=".",TRUE,FALSE)</formula>
    </cfRule>
  </conditionalFormatting>
  <conditionalFormatting sqref="AU790">
    <cfRule type="expression" dxfId="2775" priority="13675">
      <formula>IF(RIGHT(TEXT(AU790,"0.#"),1)=".",FALSE,TRUE)</formula>
    </cfRule>
    <cfRule type="expression" dxfId="2774" priority="13676">
      <formula>IF(RIGHT(TEXT(AU790,"0.#"),1)=".",TRUE,FALSE)</formula>
    </cfRule>
  </conditionalFormatting>
  <conditionalFormatting sqref="AU799">
    <cfRule type="expression" dxfId="2773" priority="13673">
      <formula>IF(RIGHT(TEXT(AU799,"0.#"),1)=".",FALSE,TRUE)</formula>
    </cfRule>
    <cfRule type="expression" dxfId="2772" priority="13674">
      <formula>IF(RIGHT(TEXT(AU799,"0.#"),1)=".",TRUE,FALSE)</formula>
    </cfRule>
  </conditionalFormatting>
  <conditionalFormatting sqref="AU791:AU798 AU789">
    <cfRule type="expression" dxfId="2771" priority="13671">
      <formula>IF(RIGHT(TEXT(AU789,"0.#"),1)=".",FALSE,TRUE)</formula>
    </cfRule>
    <cfRule type="expression" dxfId="2770" priority="13672">
      <formula>IF(RIGHT(TEXT(AU789,"0.#"),1)=".",TRUE,FALSE)</formula>
    </cfRule>
  </conditionalFormatting>
  <conditionalFormatting sqref="Y829 Y816 Y803">
    <cfRule type="expression" dxfId="2769" priority="13657">
      <formula>IF(RIGHT(TEXT(Y803,"0.#"),1)=".",FALSE,TRUE)</formula>
    </cfRule>
    <cfRule type="expression" dxfId="2768" priority="13658">
      <formula>IF(RIGHT(TEXT(Y803,"0.#"),1)=".",TRUE,FALSE)</formula>
    </cfRule>
  </conditionalFormatting>
  <conditionalFormatting sqref="Y838 Y825 Y812">
    <cfRule type="expression" dxfId="2767" priority="13655">
      <formula>IF(RIGHT(TEXT(Y812,"0.#"),1)=".",FALSE,TRUE)</formula>
    </cfRule>
    <cfRule type="expression" dxfId="2766" priority="13656">
      <formula>IF(RIGHT(TEXT(Y812,"0.#"),1)=".",TRUE,FALSE)</formula>
    </cfRule>
  </conditionalFormatting>
  <conditionalFormatting sqref="AU829 AU816 AU803">
    <cfRule type="expression" dxfId="2765" priority="13651">
      <formula>IF(RIGHT(TEXT(AU803,"0.#"),1)=".",FALSE,TRUE)</formula>
    </cfRule>
    <cfRule type="expression" dxfId="2764" priority="13652">
      <formula>IF(RIGHT(TEXT(AU803,"0.#"),1)=".",TRUE,FALSE)</formula>
    </cfRule>
  </conditionalFormatting>
  <conditionalFormatting sqref="AU838 AU825 AU812">
    <cfRule type="expression" dxfId="2763" priority="13649">
      <formula>IF(RIGHT(TEXT(AU812,"0.#"),1)=".",FALSE,TRUE)</formula>
    </cfRule>
    <cfRule type="expression" dxfId="2762" priority="13650">
      <formula>IF(RIGHT(TEXT(AU812,"0.#"),1)=".",TRUE,FALSE)</formula>
    </cfRule>
  </conditionalFormatting>
  <conditionalFormatting sqref="AU830:AU837 AU828 AU817:AU824 AU815 AU804:AU811 AU802">
    <cfRule type="expression" dxfId="2761" priority="13647">
      <formula>IF(RIGHT(TEXT(AU802,"0.#"),1)=".",FALSE,TRUE)</formula>
    </cfRule>
    <cfRule type="expression" dxfId="2760" priority="13648">
      <formula>IF(RIGHT(TEXT(AU802,"0.#"),1)=".",TRUE,FALSE)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AM116">
    <cfRule type="expression" dxfId="2587" priority="13153">
      <formula>IF(RIGHT(TEXT(AI116,"0.#"),1)=".",FALSE,TRUE)</formula>
    </cfRule>
    <cfRule type="expression" dxfId="2586" priority="13154">
      <formula>IF(RIGHT(TEXT(AI116,"0.#"),1)=".",TRUE,FALSE)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47" max="49" man="1"/>
    <brk id="840"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22" zoomScaleNormal="100" workbookViewId="0">
      <selection activeCell="AE5" sqref="AE5:AP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741</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t="s">
        <v>741</v>
      </c>
      <c r="C10" s="13" t="str">
        <f t="shared" si="0"/>
        <v>国土強靱化施策</v>
      </c>
      <c r="D10" s="13" t="str">
        <f t="shared" si="8"/>
        <v>海洋政策、国土強靱化施策</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海洋政策、国土強靱化施策</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海洋政策、国土強靱化施策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海洋政策、国土強靱化施策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海洋政策、国土強靱化施策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海洋政策、国土強靱化施策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海洋政策、国土強靱化施策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海洋政策、国土強靱化施策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海洋政策、国土強靱化施策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海洋政策、国土強靱化施策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海洋政策、国土強靱化施策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海洋政策、国土強靱化施策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海洋政策、国土強靱化施策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海洋政策、国土強靱化施策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海洋政策、国土強靱化施策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5" sqref="AE5:AP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5" sqref="AE5:AP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5" sqref="AE5:AP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2021-06-30T07:48:09Z</cp:lastPrinted>
  <dcterms:created xsi:type="dcterms:W3CDTF">2012-03-13T00:50:25Z</dcterms:created>
  <dcterms:modified xsi:type="dcterms:W3CDTF">2021-06-30T07:48:11Z</dcterms:modified>
</cp:coreProperties>
</file>