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6110" windowHeight="7455" firstSheet="16" activeTab="19"/>
  </bookViews>
  <sheets>
    <sheet name="Ⅰ-6-1" sheetId="1" r:id="rId1"/>
    <sheet name="Ⅰ-6-2(1)③～(1)⑥" sheetId="2" r:id="rId2"/>
    <sheet name="Ⅰ-6-2(2)①～④" sheetId="3" r:id="rId3"/>
    <sheet name="Ⅰ-6-2-⑤" sheetId="4" r:id="rId4"/>
    <sheet name="Ⅰ-6-2-(3)" sheetId="5" r:id="rId5"/>
    <sheet name="Ⅰ-6-2-(1)～(2)⑤" sheetId="6" r:id="rId6"/>
    <sheet name="Ⅰ-6-3-1" sheetId="7" r:id="rId7"/>
    <sheet name="Ⅰ-6-3-2" sheetId="8" r:id="rId8"/>
    <sheet name="Ⅰ-6-4" sheetId="9" r:id="rId9"/>
    <sheet name="Ⅰ-6-5" sheetId="10" r:id="rId10"/>
    <sheet name="Ⅰ-6-6" sheetId="11" r:id="rId11"/>
    <sheet name="Ⅰ-6-7(H23) " sheetId="12" r:id="rId12"/>
    <sheet name="Ⅰ-6-7(H22)" sheetId="13" r:id="rId13"/>
    <sheet name="Ⅰ-6-7(H2１) " sheetId="14" r:id="rId14"/>
    <sheet name="Ⅰ-6-7(H20) " sheetId="15" r:id="rId15"/>
    <sheet name="Ⅰ-6-7(H19)" sheetId="16" r:id="rId16"/>
    <sheet name="Ⅰ-6-7(H18)" sheetId="17" r:id="rId17"/>
    <sheet name="Ⅰ-6-8" sheetId="18" r:id="rId18"/>
    <sheet name="Ⅰ-6-9" sheetId="19" r:id="rId19"/>
    <sheet name="Ⅰ-6-10" sheetId="20" r:id="rId20"/>
    <sheet name="Ⅰ-6-11" sheetId="21" r:id="rId21"/>
    <sheet name="Ⅰ-6－12" sheetId="22" r:id="rId22"/>
    <sheet name="Ⅰ-6-13" sheetId="23" r:id="rId23"/>
  </sheets>
  <definedNames>
    <definedName name="_xlnm.Print_Area" localSheetId="0">'Ⅰ-6-1'!$A$1:$L$17</definedName>
    <definedName name="_xlnm.Print_Area" localSheetId="19">'Ⅰ-6-10'!$A$1:$V$65</definedName>
    <definedName name="_xlnm.Print_Area" localSheetId="20">'Ⅰ-6-11'!$A$1:$S$64</definedName>
    <definedName name="_xlnm.Print_Area" localSheetId="21">'Ⅰ-6－12'!$A$1:$J$58</definedName>
    <definedName name="_xlnm.Print_Area" localSheetId="22">'Ⅰ-6-13'!$A$1:$H$30</definedName>
    <definedName name="_xlnm.Print_Area" localSheetId="5">'Ⅰ-6-2-(1)～(2)⑤'!$A$1:$U$54</definedName>
    <definedName name="_xlnm.Print_Area" localSheetId="1">'Ⅰ-6-2(1)③～(1)⑥'!$A$1:$T$55</definedName>
    <definedName name="_xlnm.Print_Area" localSheetId="2">'Ⅰ-6-2(2)①～④'!$A$1:$S$101</definedName>
    <definedName name="_xlnm.Print_Area" localSheetId="4">'Ⅰ-6-2-(3)'!$A$1:$I$48</definedName>
    <definedName name="_xlnm.Print_Area" localSheetId="3">'Ⅰ-6-2-⑤'!$A$1:$L$61</definedName>
    <definedName name="_xlnm.Print_Area" localSheetId="6">'Ⅰ-6-3-1'!$A$1:$AK$32</definedName>
    <definedName name="_xlnm.Print_Area" localSheetId="7">'Ⅰ-6-3-2'!$A$1:$M$14</definedName>
    <definedName name="_xlnm.Print_Area" localSheetId="8">'Ⅰ-6-4'!$A$1:$N$82</definedName>
    <definedName name="_xlnm.Print_Area" localSheetId="9">'Ⅰ-6-5'!$A$1:$V$36</definedName>
    <definedName name="_xlnm.Print_Area" localSheetId="10">'Ⅰ-6-6'!$A$1:$V$37</definedName>
    <definedName name="_xlnm.Print_Area" localSheetId="16">'Ⅰ-6-7(H18)'!$A$1:$J$25</definedName>
    <definedName name="_xlnm.Print_Area" localSheetId="15">'Ⅰ-6-7(H19)'!$A$1:$J$26</definedName>
    <definedName name="_xlnm.Print_Area" localSheetId="14">'Ⅰ-6-7(H20) '!$A$1:$J$26</definedName>
    <definedName name="_xlnm.Print_Area" localSheetId="13">'Ⅰ-6-7(H2１) '!$A$1:$J$26</definedName>
    <definedName name="_xlnm.Print_Area" localSheetId="12">'Ⅰ-6-7(H22)'!$A$1:$J$26</definedName>
    <definedName name="_xlnm.Print_Area" localSheetId="11">'Ⅰ-6-7(H23) '!$A$1:$J$26</definedName>
    <definedName name="_xlnm.Print_Area" localSheetId="17">'Ⅰ-6-8'!$A$1:$J$39</definedName>
    <definedName name="_xlnm.Print_Area" localSheetId="18">'Ⅰ-6-9'!$A$1:$N$79</definedName>
    <definedName name="_xlnm.Print_Titles" localSheetId="9">'Ⅰ-6-5'!$A:$C,'Ⅰ-6-5'!$1:$4</definedName>
    <definedName name="_xlnm.Print_Titles" localSheetId="10">'Ⅰ-6-6'!$A:$C,'Ⅰ-6-6'!$1:$4</definedName>
  </definedNames>
  <calcPr fullCalcOnLoad="1"/>
</workbook>
</file>

<file path=xl/sharedStrings.xml><?xml version="1.0" encoding="utf-8"?>
<sst xmlns="http://schemas.openxmlformats.org/spreadsheetml/2006/main" count="2438" uniqueCount="1057">
  <si>
    <t>年度</t>
  </si>
  <si>
    <t>二酸化窒素</t>
  </si>
  <si>
    <r>
      <t>（ＮＯ</t>
    </r>
    <r>
      <rPr>
        <vertAlign val="subscript"/>
        <sz val="11"/>
        <rFont val="ＭＳ 明朝"/>
        <family val="1"/>
      </rPr>
      <t>２</t>
    </r>
    <r>
      <rPr>
        <sz val="11"/>
        <rFont val="ＭＳ 明朝"/>
        <family val="1"/>
      </rPr>
      <t>）</t>
    </r>
  </si>
  <si>
    <t>自動車排出ガス測定局</t>
  </si>
  <si>
    <t>浮遊粒子状物質</t>
  </si>
  <si>
    <t>（ＳＰＭ）</t>
  </si>
  <si>
    <r>
      <t>Ⅰ－６－１　</t>
    </r>
    <r>
      <rPr>
        <sz val="12"/>
        <rFont val="ＭＳ ゴシック"/>
        <family val="3"/>
      </rPr>
      <t>二酸化窒素（ＮＯ</t>
    </r>
    <r>
      <rPr>
        <vertAlign val="subscript"/>
        <sz val="12"/>
        <rFont val="ＭＳ ゴシック"/>
        <family val="3"/>
      </rPr>
      <t>２</t>
    </r>
    <r>
      <rPr>
        <sz val="12"/>
        <rFont val="ＭＳ ゴシック"/>
        <family val="3"/>
      </rPr>
      <t>）及び浮遊粒子状物質（ＳＰＭ）の大気環境基準達成率の推移</t>
    </r>
  </si>
  <si>
    <t>H20</t>
  </si>
  <si>
    <t>H8</t>
  </si>
  <si>
    <t>H9</t>
  </si>
  <si>
    <t>H10</t>
  </si>
  <si>
    <t>H11</t>
  </si>
  <si>
    <t>H12</t>
  </si>
  <si>
    <t>H13</t>
  </si>
  <si>
    <t>H14</t>
  </si>
  <si>
    <t>H15</t>
  </si>
  <si>
    <t>H16</t>
  </si>
  <si>
    <t>H17</t>
  </si>
  <si>
    <t>H18</t>
  </si>
  <si>
    <t>H19</t>
  </si>
  <si>
    <t>一般環境
大気測定局</t>
  </si>
  <si>
    <t>H21</t>
  </si>
  <si>
    <t>　　    2.※付の新車に対する定常走行騒音の平成10年規制以降の規則値は新しい測定方法（新車規制のみ）</t>
  </si>
  <si>
    <t>　（注）1.平成元年７月よりすべての自動車及び原動機付自転車に消音器の装着を義務付け</t>
  </si>
  <si>
    <t>　資料：自動車交通局技術安全部環境課</t>
  </si>
  <si>
    <r>
      <t>第一種原動機付自転車（総排気量
0.05</t>
    </r>
    <r>
      <rPr>
        <sz val="7.5"/>
        <rFont val="JustUnitMark"/>
        <family val="0"/>
      </rPr>
      <t></t>
    </r>
    <r>
      <rPr>
        <sz val="7.5"/>
        <rFont val="ＭＳ 明朝"/>
        <family val="1"/>
      </rPr>
      <t>以下のもの）</t>
    </r>
  </si>
  <si>
    <r>
      <t>第二種原動機付自転車（総排気量
0.05</t>
    </r>
    <r>
      <rPr>
        <sz val="7.5"/>
        <rFont val="JustUnitMark"/>
        <family val="0"/>
      </rPr>
      <t></t>
    </r>
    <r>
      <rPr>
        <sz val="7.5"/>
        <rFont val="ＭＳ 明朝"/>
        <family val="1"/>
      </rPr>
      <t>を超え0.125</t>
    </r>
    <r>
      <rPr>
        <sz val="7.5"/>
        <rFont val="JustUnitMark"/>
        <family val="0"/>
      </rPr>
      <t></t>
    </r>
    <r>
      <rPr>
        <sz val="7.5"/>
        <rFont val="ＭＳ 明朝"/>
        <family val="1"/>
      </rPr>
      <t>以下のもの）</t>
    </r>
  </si>
  <si>
    <t>原動機
付自転車</t>
  </si>
  <si>
    <r>
      <t>軽二輪自動車（総排気量0.125</t>
    </r>
    <r>
      <rPr>
        <sz val="7.5"/>
        <rFont val="JustUnitMark"/>
        <family val="0"/>
      </rPr>
      <t></t>
    </r>
    <r>
      <rPr>
        <sz val="7.5"/>
        <rFont val="ＭＳ 明朝"/>
        <family val="1"/>
      </rPr>
      <t>を
超え0.25</t>
    </r>
    <r>
      <rPr>
        <sz val="7.5"/>
        <rFont val="JustUnitMark"/>
        <family val="0"/>
      </rPr>
      <t></t>
    </r>
    <r>
      <rPr>
        <sz val="7.5"/>
        <rFont val="ＭＳ 明朝"/>
        <family val="1"/>
      </rPr>
      <t>以下のもの）</t>
    </r>
  </si>
  <si>
    <r>
      <t>小型二輪自動車（総排気量0.25</t>
    </r>
    <r>
      <rPr>
        <sz val="7.5"/>
        <rFont val="JustUnitMark"/>
        <family val="0"/>
      </rPr>
      <t></t>
    </r>
    <r>
      <rPr>
        <sz val="7.5"/>
        <rFont val="ＭＳ 明朝"/>
        <family val="1"/>
      </rPr>
      <t>を
超えるもの）</t>
    </r>
  </si>
  <si>
    <t>二輪
自動車
(側車付を含む)</t>
  </si>
  <si>
    <t>その他</t>
  </si>
  <si>
    <t>原動機が車両の
後部</t>
  </si>
  <si>
    <t>乗車定員
６人以下</t>
  </si>
  <si>
    <t>原動機が車両の
後部</t>
  </si>
  <si>
    <t>乗車定員
７人以上</t>
  </si>
  <si>
    <t>専ら乗用
の用に供
する乗車
定員10人
以下のも
の</t>
  </si>
  <si>
    <t>乗用車</t>
  </si>
  <si>
    <t>78（全輪駆動車以外）</t>
  </si>
  <si>
    <t>その他</t>
  </si>
  <si>
    <t>78（全輪駆動車）</t>
  </si>
  <si>
    <t>原動機が運転席の前</t>
  </si>
  <si>
    <t>軽自動車(総排気量0.661以
下のもの、乗用車を除く)</t>
  </si>
  <si>
    <t>　78（全輪駆動車以外）</t>
  </si>
  <si>
    <t>車両総重量1.7トン以下
のもの</t>
  </si>
  <si>
    <t>78（全輪駆動車）</t>
  </si>
  <si>
    <t>車両総重量1.7トンを
超えるもの</t>
  </si>
  <si>
    <t>車両総重量
3.5トン以下
のもの</t>
  </si>
  <si>
    <t>小型車</t>
  </si>
  <si>
    <t>バス</t>
  </si>
  <si>
    <t>全輪駆動
以外のもの</t>
  </si>
  <si>
    <t>全輪駆動車</t>
  </si>
  <si>
    <t>車両総重量3.5ト
ンを超え、原動機
の最高出力が150
キロワット以下のもの</t>
  </si>
  <si>
    <t>中型車</t>
  </si>
  <si>
    <t>トラック</t>
  </si>
  <si>
    <t>全輪駆動車、ト
ラクタ及びクレ
ーン車</t>
  </si>
  <si>
    <t>車両総重量3.5ト
ンを超え、原動機
の最高出力が150
キロワットを超
えるもの</t>
  </si>
  <si>
    <t>大型車</t>
  </si>
  <si>
    <t>特殊自動車</t>
  </si>
  <si>
    <t>※</t>
  </si>
  <si>
    <t>年</t>
  </si>
  <si>
    <t>元</t>
  </si>
  <si>
    <t>Ｈ</t>
  </si>
  <si>
    <t>Ｓ</t>
  </si>
  <si>
    <t>新　　　　車</t>
  </si>
  <si>
    <t>新車及び使用過程</t>
  </si>
  <si>
    <t>新車及び使用過程</t>
  </si>
  <si>
    <t>使
用
過
程</t>
  </si>
  <si>
    <t>新　　　車</t>
  </si>
  <si>
    <t>加 速 走 行 騒 音</t>
  </si>
  <si>
    <t>近接排気騒音</t>
  </si>
  <si>
    <t>排気騒音</t>
  </si>
  <si>
    <t>定常走行騒音</t>
  </si>
  <si>
    <t>自　動　車　の　種　別</t>
  </si>
  <si>
    <r>
      <t>Ⅰ－６－３　　</t>
    </r>
    <r>
      <rPr>
        <sz val="14"/>
        <rFont val="ＭＳ ゴシック"/>
        <family val="3"/>
      </rPr>
      <t>自　動　車　騒　音　規　制　の　経　緯</t>
    </r>
  </si>
  <si>
    <t>（乗車定員11人以上の自動車、車両総重量が3.5トンを超える自動車、大型特殊自動車及び小型特殊自動車に備えるマフラーは除く。）</t>
  </si>
  <si>
    <t>平成22年4月1日以降に製作された自動車及び原動機付自転車のマフラーに対して、「加速走行騒音を有効に防止するものであること」を義務付け。</t>
  </si>
  <si>
    <t>　２</t>
  </si>
  <si>
    <t>平成22年4月1日以降に製作された自動車及び原動機付自転車について、「消音器の騒音低減機構を容易に除去できる構造のもの」を禁止。</t>
  </si>
  <si>
    <t>注１</t>
  </si>
  <si>
    <t>H14.4.1
(乗車定員7人以上の乗用車)
H13.4.1
(上記以外)</t>
  </si>
  <si>
    <t>H12.4.1</t>
  </si>
  <si>
    <t>H1.4.1</t>
  </si>
  <si>
    <t>S63.4.1</t>
  </si>
  <si>
    <t>S62.4.1</t>
  </si>
  <si>
    <t>S61.4.1</t>
  </si>
  <si>
    <t>S60.4.1</t>
  </si>
  <si>
    <t>S59.4.1</t>
  </si>
  <si>
    <t>S56.4.1</t>
  </si>
  <si>
    <t>輸入車</t>
  </si>
  <si>
    <t>H14.9.1
(下記以外の自動車)
H15.9.1
(3.5t超かつ最高出力150kw超の貨物自動車、小型二輪自動車)</t>
  </si>
  <si>
    <t>H14.9.1
(1.7ｔ超3.5ｔ以下の貨物自動車)
H13.9.1
(上記以外)</t>
  </si>
  <si>
    <t>H13.9.1
(乗車定員7人以上の乗用車)
H12.9.1
(上記以外)</t>
  </si>
  <si>
    <t>H11.9.1</t>
  </si>
  <si>
    <t>S63.9.1</t>
  </si>
  <si>
    <t>S62.11.1
(二輪以外)
S62.9.1
(二輪)</t>
  </si>
  <si>
    <t>S61.9.1</t>
  </si>
  <si>
    <t>S60.9.1
(二輪以外)
S60.3.1
(二輪)</t>
  </si>
  <si>
    <t>S59.9.1</t>
  </si>
  <si>
    <t>S58.9.1</t>
  </si>
  <si>
    <t>S54.9.1
(ガソリン：乗用)
S54.12.1
(ガソリン：
乗用以外)
S55.3.1
(ディーゼル・二輪)</t>
  </si>
  <si>
    <t>継続
生産車</t>
  </si>
  <si>
    <t>H13.10.1</t>
  </si>
  <si>
    <t>H12.10.1</t>
  </si>
  <si>
    <t>H11.10.1</t>
  </si>
  <si>
    <t>H10.10.1</t>
  </si>
  <si>
    <t>S62.10.1</t>
  </si>
  <si>
    <t>S61.12.1
(二輪以外)
S61.10.1
(二輪)</t>
  </si>
  <si>
    <t>S60.10.1</t>
  </si>
  <si>
    <t>S59.10.1
(二輪以外)
S59.4.1
(二輪)</t>
  </si>
  <si>
    <t>S58.10.1</t>
  </si>
  <si>
    <t>S57.10.1</t>
  </si>
  <si>
    <t>S54.1.1
(ガソリン)
S54.4.1
(ディーゼル・二輪)</t>
  </si>
  <si>
    <t>新型車</t>
  </si>
  <si>
    <t>国　　産　　車</t>
  </si>
  <si>
    <t>平成13年規制</t>
  </si>
  <si>
    <t>平成12年規制</t>
  </si>
  <si>
    <t>平成11年規制</t>
  </si>
  <si>
    <t>平成10年規制</t>
  </si>
  <si>
    <t>昭和62年規制</t>
  </si>
  <si>
    <t>昭和61年規制</t>
  </si>
  <si>
    <t>昭和60年規制</t>
  </si>
  <si>
    <t>昭和59年規制</t>
  </si>
  <si>
    <t>昭和58年規制</t>
  </si>
  <si>
    <t>昭和57年規制</t>
  </si>
  <si>
    <t>昭和54年規制</t>
  </si>
  <si>
    <t>　規制適用開始時期</t>
  </si>
  <si>
    <t>　　　５．※４は、ガソリンを燃料とする吸蔵型窒素酸化物還元触媒を着装した直接噴射式の原動機を有する自動車に限り適用する。</t>
  </si>
  <si>
    <t>　　　４．昭和50年度規制以前の規制については省略した。</t>
  </si>
  <si>
    <t>　　　３．適用時期の国産車欄中（　）内の年月日は、継続生産車に対する適用時期を表す。</t>
  </si>
  <si>
    <t>　　　２．平成12年以降の規制値欄中（　）内の数値は、平均規制値を表す。</t>
  </si>
  <si>
    <t>（注）１．「１0モード」とあるのは、新型車は平成３年11月１日、輸入車は平成５年４月１日より「10・15モード」と読み替えて適用する。</t>
  </si>
  <si>
    <t>22.9.1 ※４</t>
  </si>
  <si>
    <t>22.9.1 ※４</t>
  </si>
  <si>
    <t>25.3.1</t>
  </si>
  <si>
    <t>25.3.1</t>
  </si>
  <si>
    <t>22.9.1</t>
  </si>
  <si>
    <t>22.9.1</t>
  </si>
  <si>
    <t>20.9.1</t>
  </si>
  <si>
    <t>19.9.1</t>
  </si>
  <si>
    <t>19.9.1</t>
  </si>
  <si>
    <t xml:space="preserve">　19.9.1 </t>
  </si>
  <si>
    <t>21.10.1
(22.9.1)</t>
  </si>
  <si>
    <t>21.10.1
(22.9.1)</t>
  </si>
  <si>
    <t>23.4.1
(25.3.1)</t>
  </si>
  <si>
    <t>23.4.1
(25.3.1)</t>
  </si>
  <si>
    <t>20.10.1
(22.9.1)</t>
  </si>
  <si>
    <t>20.10.1
(22.9.1)</t>
  </si>
  <si>
    <t>19.10.1
(20.9.1)</t>
  </si>
  <si>
    <t>19.10.1
(20.9.1)</t>
  </si>
  <si>
    <t>17.10.1
(19.9.1)</t>
  </si>
  <si>
    <t>17.10.1
(19.9.1)</t>
  </si>
  <si>
    <t>17.10.1 
 (19.9.1)      　　</t>
  </si>
  <si>
    <t>国産車</t>
  </si>
  <si>
    <t>適用時期</t>
  </si>
  <si>
    <t>0.007
(0.005）</t>
  </si>
  <si>
    <t>0.009
(0.007）</t>
  </si>
  <si>
    <t>－</t>
  </si>
  <si>
    <t>－</t>
  </si>
  <si>
    <t>ＰＭ</t>
  </si>
  <si>
    <t>ＰＭ</t>
  </si>
  <si>
    <t>0.08(0.05)</t>
  </si>
  <si>
    <t>0.10(0.07)</t>
  </si>
  <si>
    <t>←</t>
  </si>
  <si>
    <t>←</t>
  </si>
  <si>
    <t>ＮＯｘ</t>
  </si>
  <si>
    <t>ＮＯｘ</t>
  </si>
  <si>
    <t>ＮＭＨＣ</t>
  </si>
  <si>
    <t>ＮＭＨＣ</t>
  </si>
  <si>
    <t>6.67(4.02)</t>
  </si>
  <si>
    <t>4.08(2.55)</t>
  </si>
  <si>
    <t>1.92(1.15)</t>
  </si>
  <si>
    <t>ＣＯ</t>
  </si>
  <si>
    <t>ＣＯ</t>
  </si>
  <si>
    <t>JC08H+JC08C
モード</t>
  </si>
  <si>
    <t>JC08H+JC08C
モード</t>
  </si>
  <si>
    <t>10･15+JC08C
モード</t>
  </si>
  <si>
    <t>10･15+JC08C
モード</t>
  </si>
  <si>
    <t>10･15+11
モード</t>
  </si>
  <si>
    <t>10･15+11
モード</t>
  </si>
  <si>
    <t>測定モード(g/km)</t>
  </si>
  <si>
    <t>軽自動車</t>
  </si>
  <si>
    <t>中量車</t>
  </si>
  <si>
    <t>軽量車</t>
  </si>
  <si>
    <t>中量車</t>
  </si>
  <si>
    <t>軽量車</t>
  </si>
  <si>
    <t>種類</t>
  </si>
  <si>
    <t>21年「LBD」等</t>
  </si>
  <si>
    <t>21年「LBF」等</t>
  </si>
  <si>
    <t>21年「LBE」等</t>
  </si>
  <si>
    <t>19年「EBD」等</t>
  </si>
  <si>
    <t>17年「ABF」等</t>
  </si>
  <si>
    <t>17年「ABE」等</t>
  </si>
  <si>
    <t>規制年</t>
  </si>
  <si>
    <t>15.9.1</t>
  </si>
  <si>
    <t>15.9.1</t>
  </si>
  <si>
    <t>14.9.1</t>
  </si>
  <si>
    <t>12.4.1</t>
  </si>
  <si>
    <t>12.4.1</t>
  </si>
  <si>
    <t>8.4.1</t>
  </si>
  <si>
    <t>8.4.1</t>
  </si>
  <si>
    <t>4.4.1</t>
  </si>
  <si>
    <t>4.4.1</t>
  </si>
  <si>
    <t>3.4.1</t>
  </si>
  <si>
    <t>3.4.1</t>
  </si>
  <si>
    <t>59.4.1</t>
  </si>
  <si>
    <t>59.4.1</t>
  </si>
  <si>
    <t>58.4.1</t>
  </si>
  <si>
    <t>56.4.1</t>
  </si>
  <si>
    <t>56.4.1</t>
  </si>
  <si>
    <t>14.10.1
(15.9.1)</t>
  </si>
  <si>
    <t>13.10.1
(15.9.1)</t>
  </si>
  <si>
    <t>13.10.1
(15.9.1)</t>
  </si>
  <si>
    <t>12.10.1
(14.9.1)</t>
  </si>
  <si>
    <t>10.10.1
(11.9.1)</t>
  </si>
  <si>
    <t>10.10.1
(11.9.1)</t>
  </si>
  <si>
    <t>6.12.1
(7.11.1)</t>
  </si>
  <si>
    <t>2.10.1
(3.9.1)</t>
  </si>
  <si>
    <t>2.10.1
(3.9.1)</t>
  </si>
  <si>
    <t>元.10.1
(2.9.1)</t>
  </si>
  <si>
    <t>63.12.1
(元.11.1)</t>
  </si>
  <si>
    <t>57.1.1
(57.12.1)</t>
  </si>
  <si>
    <t>57.1.1
(57.12.1)</t>
  </si>
  <si>
    <t>56.12.1
(57.11.1)</t>
  </si>
  <si>
    <t>56.1.1
(56.12.1)</t>
  </si>
  <si>
    <t>54.1.1
(54.12.1)</t>
  </si>
  <si>
    <t>54.1.1
(54.12.1)</t>
  </si>
  <si>
    <t>3.63(2.20)</t>
  </si>
  <si>
    <t>2.78(1.60)</t>
  </si>
  <si>
    <t>2.50(1.40)</t>
  </si>
  <si>
    <t>6.60</t>
  </si>
  <si>
    <t>7.50</t>
  </si>
  <si>
    <t>8.50</t>
  </si>
  <si>
    <t>6.00</t>
  </si>
  <si>
    <t>9.50</t>
  </si>
  <si>
    <t>8.00</t>
  </si>
  <si>
    <t>6.40(3.50)</t>
  </si>
  <si>
    <t>4.42(2.20)</t>
  </si>
  <si>
    <t>ＨＣ</t>
  </si>
  <si>
    <t>ＨＣ</t>
  </si>
  <si>
    <t>58.9(38.0)</t>
  </si>
  <si>
    <t>38.5(24.0)</t>
  </si>
  <si>
    <t>31.1(19.0)</t>
  </si>
  <si>
    <t>11モード
(g/test)</t>
  </si>
  <si>
    <t>0.25(0.13)</t>
  </si>
  <si>
    <t>0.17(0.08)</t>
  </si>
  <si>
    <t>2.70</t>
  </si>
  <si>
    <t>2.70</t>
  </si>
  <si>
    <t>5.11(3.30)</t>
  </si>
  <si>
    <t>3.36(2.10)</t>
  </si>
  <si>
    <t>1.27(0.67)</t>
  </si>
  <si>
    <t>10モード
（g/㎞）</t>
  </si>
  <si>
    <t>4ｻｲｸﾙ軽</t>
  </si>
  <si>
    <t>中量車</t>
  </si>
  <si>
    <t>中量車</t>
  </si>
  <si>
    <t>4ｻｲｸﾙ軽</t>
  </si>
  <si>
    <t>軽量車</t>
  </si>
  <si>
    <t>中量車
4ｻｲｸﾙ軽</t>
  </si>
  <si>
    <t>14年「GM」等</t>
  </si>
  <si>
    <t>13年「GK」等</t>
  </si>
  <si>
    <t>12年「GJ」等</t>
  </si>
  <si>
    <t>10年「GC」</t>
  </si>
  <si>
    <t>10年「GD」</t>
  </si>
  <si>
    <t>10年「GG」</t>
  </si>
  <si>
    <t>６年「GA」</t>
  </si>
  <si>
    <t>２年「Ｖ」</t>
  </si>
  <si>
    <t>平成元年｢Ｔ｣</t>
  </si>
  <si>
    <t>63年「Ｒ」</t>
  </si>
  <si>
    <t>57年「Ｍ」</t>
  </si>
  <si>
    <t>56年「Ｌ」</t>
  </si>
  <si>
    <t>昭和54年「Ｊ」</t>
  </si>
  <si>
    <t>　②　軽・中量車・・・車両総重量2.5ｔ(14年規制から3.5ｔ)以下のトラック等　(軽量車は車両総重量1.7ｔ以下、中量車は車両総重量1.7ｔ超2.5ｔ(14年規制から3.5ｔ）以下のものをいう。）</t>
  </si>
  <si>
    <t xml:space="preserve">      ９．NMCHとは、非メタン炭化水素を指す。</t>
  </si>
  <si>
    <t>　　　８．※４は、ガソリンを燃料とする吸蔵型窒素酸化物還元触媒を着装した直接噴射式の原動機を有する自動車に限り適用する。</t>
  </si>
  <si>
    <t>　　　７．※３は２サイクルエンジンの軽自動車にあっては、ＨＣは22.5、ＮＯｘは0.50に読み替えて適用する。</t>
  </si>
  <si>
    <t>　　　６．※２について、型式指定自動車の適用時期は50.4.1に読み替えて適用する。</t>
  </si>
  <si>
    <t>　　　５．※１について、新型車の適用時期は48.4.1、継続生産車の適用時期は48.12.1。ただし、型式指定自動車に限る。</t>
  </si>
  <si>
    <t>　　　４．適用時期の国産車欄中（　）内の年月日は、継続生産車に対する適用時期を表す。</t>
  </si>
  <si>
    <t>　　　３．平成12年以降の規制値欄中（　）内の数値は、平均規制値を表す。</t>
  </si>
  <si>
    <t>　　　２．「IW」とは、等価慣性重量を表す。</t>
  </si>
  <si>
    <t>53.3.1</t>
  </si>
  <si>
    <t>52.10.1</t>
  </si>
  <si>
    <t>51.4.1 ※２</t>
  </si>
  <si>
    <t>※１</t>
  </si>
  <si>
    <t>53.4.1
(54.3.1)</t>
  </si>
  <si>
    <t>51.4.1
(52.3.1)</t>
  </si>
  <si>
    <t>52.10.1
(52.10.1)</t>
  </si>
  <si>
    <t>50.4.1
(51.4.1)</t>
  </si>
  <si>
    <t>50.4.1
(50.12.1)</t>
  </si>
  <si>
    <t>48.4.1
(48.12.1)</t>
  </si>
  <si>
    <t>0.007(0.005)</t>
  </si>
  <si>
    <t>0.007(0.005)</t>
  </si>
  <si>
    <t>9.00</t>
  </si>
  <si>
    <t xml:space="preserve"> ←</t>
  </si>
  <si>
    <t>1.20</t>
  </si>
  <si>
    <t>3.00</t>
  </si>
  <si>
    <t>3.00 ※３</t>
  </si>
  <si>
    <t>3.20</t>
  </si>
  <si>
    <t>3.80 ※３</t>
  </si>
  <si>
    <t>18.0</t>
  </si>
  <si>
    <t>26.0</t>
  </si>
  <si>
    <t>10・15+11
モード</t>
  </si>
  <si>
    <t>10・15+11
モード</t>
  </si>
  <si>
    <t>測定モード（g/km）</t>
  </si>
  <si>
    <t>1000㎏＜IW</t>
  </si>
  <si>
    <t>IW≦1000㎏</t>
  </si>
  <si>
    <t>2ｻｲｸﾙ軽</t>
  </si>
  <si>
    <t>2ｻｲｸﾙ軽
（暫定）</t>
  </si>
  <si>
    <t>4ｻｲｸﾙ</t>
  </si>
  <si>
    <t>ＬＰＧ</t>
  </si>
  <si>
    <t>ＬＰＧ</t>
  </si>
  <si>
    <t>ガソリン</t>
  </si>
  <si>
    <t>ガソリン</t>
  </si>
  <si>
    <t>21年「ＬＢＡ」等</t>
  </si>
  <si>
    <t>17年「ＡＢＡ」等</t>
  </si>
  <si>
    <t>12年「GH」等</t>
  </si>
  <si>
    <t>平成10年｢GF｣</t>
  </si>
  <si>
    <t>53年「Ｅ」</t>
  </si>
  <si>
    <t>51年「Ｂ」、「Ｃ」</t>
  </si>
  <si>
    <t>昭和50年「Ａ」</t>
  </si>
  <si>
    <t>昭和48年</t>
  </si>
  <si>
    <t>　①　乗用車</t>
  </si>
  <si>
    <t>(1) ガソリン・ＬＰＧを燃料とする自動車の新車</t>
  </si>
  <si>
    <r>
      <t>Ⅰ－６－２　</t>
    </r>
    <r>
      <rPr>
        <sz val="16"/>
        <rFont val="ＭＳ ゴシック"/>
        <family val="3"/>
      </rPr>
      <t>　自　動　車　排　出　ガ　ス　規　制　の　経　緯</t>
    </r>
  </si>
  <si>
    <t>（注）規制内容の排出質量規制（ＳＨＥＤ）とは、自動車全体から排出される燃料蒸発ガスについて、密閉室内で行う試験をいう。</t>
  </si>
  <si>
    <t>20.10.1(22.9.1)</t>
  </si>
  <si>
    <t>ガソリンを燃料とする乗用車及び軽・中量車</t>
  </si>
  <si>
    <t>Ｊ－ＯＢＤⅡ</t>
  </si>
  <si>
    <t>12.10.1～（14.9.1～）</t>
  </si>
  <si>
    <t>乗用車、軽・中量車、重量車</t>
  </si>
  <si>
    <t>Ｊ－ＯＢＤⅠ</t>
  </si>
  <si>
    <t>車載式故障診断装置</t>
  </si>
  <si>
    <t>14.10.1(15.9.1)</t>
  </si>
  <si>
    <t>ガソリンを燃料とする軽貨物車</t>
  </si>
  <si>
    <t>13.10.1(15.9.1)</t>
  </si>
  <si>
    <t>ガソリンを燃料とする中量・重量貨物車</t>
  </si>
  <si>
    <t>12.10.1(14.9.1)</t>
  </si>
  <si>
    <t>ガソリンを燃料とする乗用車及び軽量車</t>
  </si>
  <si>
    <t>排出質量規制（ＳＨＥＤ）</t>
  </si>
  <si>
    <t>燃料蒸発ガス</t>
  </si>
  <si>
    <t>47.7.1(48.4.1)</t>
  </si>
  <si>
    <t>ガソリンを燃料とする自動車</t>
  </si>
  <si>
    <t>排出抑止装置義務付け</t>
  </si>
  <si>
    <t>蒸発ガス</t>
  </si>
  <si>
    <t>45.9.1(46.1.1)</t>
  </si>
  <si>
    <t>ガソリン・LPGを燃料とする自動車</t>
  </si>
  <si>
    <t>ブローパイ・ガス還元装置義務付け</t>
  </si>
  <si>
    <t>ブローパイ・ガス</t>
  </si>
  <si>
    <t>適　　用　　時　　期</t>
  </si>
  <si>
    <t>対　　象　　自　　動　　車</t>
  </si>
  <si>
    <t>規　　制　　内　　容</t>
  </si>
  <si>
    <t>規　制　対　象</t>
  </si>
  <si>
    <t>　⑥　その他</t>
  </si>
  <si>
    <t>７モード(g/kWh)</t>
  </si>
  <si>
    <t>測定モード</t>
  </si>
  <si>
    <t>20.9.1</t>
  </si>
  <si>
    <t>輸入車</t>
  </si>
  <si>
    <t>国産車</t>
  </si>
  <si>
    <t>適用時期</t>
  </si>
  <si>
    <t>0.80(0.60)</t>
  </si>
  <si>
    <t>ＨＣ</t>
  </si>
  <si>
    <t>26.6(20.0)</t>
  </si>
  <si>
    <t>ＣＯ</t>
  </si>
  <si>
    <t>平成19年</t>
  </si>
  <si>
    <t>規制年</t>
  </si>
  <si>
    <t>　　(i) 定格出力（19kw以上560kw未満）</t>
  </si>
  <si>
    <t>　⑤　特殊自動車</t>
  </si>
  <si>
    <t>　　　３．※５は、最高速度50km/h超に限り適用する。</t>
  </si>
  <si>
    <t>　　　２．適用時期の国産車欄中（　）内の年月日は、継続生産車に対する適用時期を表す。</t>
  </si>
  <si>
    <t>（注）１．規制値欄中（　）内の数値は、平均規制値を表す。</t>
  </si>
  <si>
    <t>ＷＭＴＣモード（g/km）</t>
  </si>
  <si>
    <t>二輪車モード(g/km)</t>
  </si>
  <si>
    <t>測定モード</t>
  </si>
  <si>
    <t>25.9.1</t>
  </si>
  <si>
    <t>20.9.1</t>
  </si>
  <si>
    <t>13.4.1</t>
  </si>
  <si>
    <t>19.9.1</t>
  </si>
  <si>
    <t>12.4.1</t>
  </si>
  <si>
    <t>24.10.1
（ー）</t>
  </si>
  <si>
    <t>19.10.1
(20.9.1)</t>
  </si>
  <si>
    <t>11.10.1
(12.9.1)</t>
  </si>
  <si>
    <t>18.10.1
(19.9.1)</t>
  </si>
  <si>
    <t>10.10.1
(11.9.1)</t>
  </si>
  <si>
    <t>5.26（3.00）</t>
  </si>
  <si>
    <t>（3.00）</t>
  </si>
  <si>
    <t>２サイクル</t>
  </si>
  <si>
    <t>0.36（0.27）</t>
  </si>
  <si>
    <t>（0.27）</t>
  </si>
  <si>
    <t>（0.45）</t>
  </si>
  <si>
    <t>0.40（0.30）</t>
  </si>
  <si>
    <t>2.93（2.00）</t>
  </si>
  <si>
    <t>（0.50）</t>
  </si>
  <si>
    <t>（2.00）</t>
  </si>
  <si>
    <t>４サイクル</t>
  </si>
  <si>
    <t>HC</t>
  </si>
  <si>
    <t>14.4（8.00）</t>
  </si>
  <si>
    <t>（8.00）</t>
  </si>
  <si>
    <t>3.48（2.62）</t>
  </si>
  <si>
    <t>（2.6）</t>
  </si>
  <si>
    <t>（2.2）</t>
  </si>
  <si>
    <t>2.7（2.0）</t>
  </si>
  <si>
    <t>20.0（13.0）</t>
  </si>
  <si>
    <t>（2.0）</t>
  </si>
  <si>
    <t>（13.0）</t>
  </si>
  <si>
    <t>CO</t>
  </si>
  <si>
    <t>0.14（0.10）</t>
  </si>
  <si>
    <t>（0.10）</t>
  </si>
  <si>
    <t>0.28（0.21）</t>
  </si>
  <si>
    <t>（0.21）</t>
  </si>
  <si>
    <t>（0.16）</t>
  </si>
  <si>
    <t>0.20（0.15）</t>
  </si>
  <si>
    <t>0.51（0.30）</t>
  </si>
  <si>
    <t>（0.15）</t>
  </si>
  <si>
    <t>（0.30）</t>
  </si>
  <si>
    <t>NOｘ</t>
  </si>
  <si>
    <t>小型二輪</t>
  </si>
  <si>
    <t>軽二輪</t>
  </si>
  <si>
    <t>第二種原付</t>
  </si>
  <si>
    <t>第一種原付 ※５</t>
  </si>
  <si>
    <t>軽二輪</t>
  </si>
  <si>
    <t>第二種原付</t>
  </si>
  <si>
    <t>第一種原付</t>
  </si>
  <si>
    <t>24年「EBL」</t>
  </si>
  <si>
    <t>24年「JBK」</t>
  </si>
  <si>
    <t>24年「EBJ」</t>
  </si>
  <si>
    <t>２４年「ＪＢＨ」</t>
  </si>
  <si>
    <t>19年「EBL」</t>
  </si>
  <si>
    <t>11年「BC,BD」</t>
  </si>
  <si>
    <t>18年「JBK」</t>
  </si>
  <si>
    <t>10年「BA,BB」</t>
  </si>
  <si>
    <t>19年「EBJ」</t>
  </si>
  <si>
    <t>18年「JBH」</t>
  </si>
  <si>
    <t>平成10年「BA,BB」</t>
  </si>
  <si>
    <t>　④　二輪車</t>
  </si>
  <si>
    <t>　　　４．昭和52年度規制以前の規制については省略した。</t>
  </si>
  <si>
    <t>　　　２．平成13年以降の規制値欄中（　）内の数値は、平均規制値を表す。</t>
  </si>
  <si>
    <t>（注）１．「ＨＣ」とあるのは、平成17年規制以降は「ＮＭＨＣ」と読み替えて適用する。</t>
  </si>
  <si>
    <t>JE05モード(g/kWh)</t>
  </si>
  <si>
    <t>JE05モード(g/kWh)</t>
  </si>
  <si>
    <t>13モード（g/kWh）</t>
  </si>
  <si>
    <t>６モード（％又はppm）</t>
  </si>
  <si>
    <t>9.4.1</t>
  </si>
  <si>
    <t>6.4.1</t>
  </si>
  <si>
    <t>7.12.1
(8.11.1)</t>
  </si>
  <si>
    <t>4.10.1
(5.9.1)</t>
  </si>
  <si>
    <t>0.013(0.010)</t>
  </si>
  <si>
    <t>0.9(0.7)</t>
  </si>
  <si>
    <t>2.03(1.40)</t>
  </si>
  <si>
    <t>0.31(0.23)</t>
  </si>
  <si>
    <t>0.99(0.58)</t>
  </si>
  <si>
    <t>21.3(16.0)</t>
  </si>
  <si>
    <t>26.0(16.0)</t>
  </si>
  <si>
    <t>ガソリン・LPG</t>
  </si>
  <si>
    <t>ガソリン・LPG</t>
  </si>
  <si>
    <t>-</t>
  </si>
  <si>
    <t>21年「LBG」等</t>
  </si>
  <si>
    <t>17年「ABG」等</t>
  </si>
  <si>
    <t>13年「GL」等</t>
  </si>
  <si>
    <t>10年「GE」</t>
  </si>
  <si>
    <t>7年「GB」</t>
  </si>
  <si>
    <t>4年「Ｚ」</t>
  </si>
  <si>
    <t>平成元年「Ｔ」</t>
  </si>
  <si>
    <t>54年「Ｊ」</t>
  </si>
  <si>
    <t>52年</t>
  </si>
  <si>
    <t>　③　重量車・・・車両総重量2.5ｔ（14年規制から3.5ｔ）超トラック等</t>
  </si>
  <si>
    <r>
      <t>Ⅰ－６－２　</t>
    </r>
    <r>
      <rPr>
        <sz val="16"/>
        <rFont val="ＭＳ ゴシック"/>
        <family val="3"/>
      </rPr>
      <t>　自　動　車　排　出　ガ　ス　規　制　の　経　緯　　(続き）</t>
    </r>
  </si>
  <si>
    <t>（注）１．平成15年以降の規制値欄中（　）内の数値は、平均規制値を表す。</t>
  </si>
  <si>
    <t>21.10.1
(20.9.1)</t>
  </si>
  <si>
    <t>0.036(0.027)</t>
  </si>
  <si>
    <t>0.90(0.7)</t>
  </si>
  <si>
    <t>2.7(2.0)</t>
  </si>
  <si>
    <t>0.23(0.17)</t>
  </si>
  <si>
    <t>2.95(2.22)</t>
  </si>
  <si>
    <t>車両総重量
3.5t超12t以下</t>
  </si>
  <si>
    <t>車両総重量
12t超</t>
  </si>
  <si>
    <t>-</t>
  </si>
  <si>
    <t>21「SDG」等</t>
  </si>
  <si>
    <t>21「LDG」等</t>
  </si>
  <si>
    <t>17「ADG」等</t>
  </si>
  <si>
    <t>規制年度</t>
  </si>
  <si>
    <t>６モード（ppm）</t>
  </si>
  <si>
    <t>17.9.1</t>
  </si>
  <si>
    <t>16.9.1</t>
  </si>
  <si>
    <t>13.4.1</t>
  </si>
  <si>
    <t>60.4.1</t>
  </si>
  <si>
    <t>16.10.1
(17.9.1)</t>
  </si>
  <si>
    <t>15.10.1
(16.9.1)</t>
  </si>
  <si>
    <t>11.10.1
(12.9.1)</t>
  </si>
  <si>
    <t>9.10.1
(11.7.1)</t>
  </si>
  <si>
    <t>6.10.1
(7.9.1)</t>
  </si>
  <si>
    <t>58.8.1
(59.7.1)</t>
  </si>
  <si>
    <t>57.10.1
(58.9.1)</t>
  </si>
  <si>
    <t>54.1.1
(55.3.1)</t>
  </si>
  <si>
    <t>52.8.1
(53.4.1)</t>
  </si>
  <si>
    <t>49.9.1
(50.4.1)</t>
  </si>
  <si>
    <t>0.35(0.18)</t>
  </si>
  <si>
    <t>0.49</t>
  </si>
  <si>
    <t>直噴式</t>
  </si>
  <si>
    <t>4.22(3.38)</t>
  </si>
  <si>
    <t>5.80</t>
  </si>
  <si>
    <t>副室式</t>
  </si>
  <si>
    <t>1.47(0.87)</t>
  </si>
  <si>
    <t>3.80</t>
  </si>
  <si>
    <t>3.46(2.22)</t>
  </si>
  <si>
    <t>9.20</t>
  </si>
  <si>
    <t>車両総重量
12ｔ超</t>
  </si>
  <si>
    <t>車両総重量
12ｔ以下</t>
  </si>
  <si>
    <t>車両総重量
3.5t超12t以下</t>
  </si>
  <si>
    <t>車両総重量
3.5ｔ以下</t>
  </si>
  <si>
    <t>車両総重量8t超の大型ﾄﾗｸﾀ・クレーン</t>
  </si>
  <si>
    <t>車両総重量3.5t超大型ﾄﾗｸﾀ・ｸﾚｰﾝ車以外</t>
  </si>
  <si>
    <t>16年「KS」等</t>
  </si>
  <si>
    <t>15年「KR」等</t>
  </si>
  <si>
    <t>11年「KL」</t>
  </si>
  <si>
    <t>10年「KK」</t>
  </si>
  <si>
    <t>９年「KG」</t>
  </si>
  <si>
    <t>６年「KC」</t>
  </si>
  <si>
    <t>２年「Ｗ」</t>
  </si>
  <si>
    <t>平成元年｢U｣</t>
  </si>
  <si>
    <t>63年「Ｓ」</t>
  </si>
  <si>
    <t>58年「Ｐ」</t>
  </si>
  <si>
    <t>57年「Ｎ」</t>
  </si>
  <si>
    <t>54年「Ｋ」</t>
  </si>
  <si>
    <t>昭和49年</t>
  </si>
  <si>
    <t>　④　車両総重量2.5ｔ超のトラック等（14年規制から車両総重量3.5ｔ超）</t>
  </si>
  <si>
    <t>　　　２．平成14年以降の規制値欄中（　）内の数値は、平均規制値を表す。</t>
  </si>
  <si>
    <t xml:space="preserve">23.9.1
</t>
  </si>
  <si>
    <t xml:space="preserve">22.9.1
</t>
  </si>
  <si>
    <t>22.10.1
(23.9.1)</t>
  </si>
  <si>
    <t>0.009(0.007)</t>
  </si>
  <si>
    <t>0.020(0.015)</t>
  </si>
  <si>
    <t>0.20(0.15)</t>
  </si>
  <si>
    <t>0.33(0.25)</t>
  </si>
  <si>
    <t>0.032(0.024)</t>
  </si>
  <si>
    <t>0.84(0.63)</t>
  </si>
  <si>
    <t>1.7t超2.5t以下</t>
  </si>
  <si>
    <t>2.5t超3.5t以下</t>
  </si>
  <si>
    <t>22年「SDF」等</t>
  </si>
  <si>
    <t>21年「ADF」等</t>
  </si>
  <si>
    <t>17年「ADF」等</t>
  </si>
  <si>
    <t>10・15モード(g/㎞)</t>
  </si>
  <si>
    <t>10モード(g/km)</t>
  </si>
  <si>
    <t>7.4.1</t>
  </si>
  <si>
    <t>15.10.1</t>
  </si>
  <si>
    <t>5.10.1
(6.9.1)</t>
  </si>
  <si>
    <t>54.4.1
(55.3.1)</t>
  </si>
  <si>
    <t>0.12(0.06)</t>
  </si>
  <si>
    <t>0.18(0.09)</t>
  </si>
  <si>
    <t>直噴式</t>
  </si>
  <si>
    <t>0.68(0.49)</t>
  </si>
  <si>
    <t>0.97</t>
  </si>
  <si>
    <t>副室式</t>
  </si>
  <si>
    <t>0.24(0.12)</t>
  </si>
  <si>
    <t>0.62</t>
  </si>
  <si>
    <t>0.98(0.63)</t>
  </si>
  <si>
    <t>ＡＴ車</t>
  </si>
  <si>
    <t>ＭＴ車</t>
  </si>
  <si>
    <t>15年「KQ」等</t>
  </si>
  <si>
    <t>10年「KJ」</t>
  </si>
  <si>
    <t>９年「KF」</t>
  </si>
  <si>
    <t>平成５年｢KB｣</t>
  </si>
  <si>
    <t>　③　中量車・・・車両総重量1.7ｔ超2.5ｔ（17年規制から車両総重量3.5ｔ）以下のトラック等</t>
  </si>
  <si>
    <t>10・15モード
(g/㎞)</t>
  </si>
  <si>
    <t>10モード(g/㎞)</t>
  </si>
  <si>
    <t>0.017
(0.013)</t>
  </si>
  <si>
    <t>0.11(0.08)</t>
  </si>
  <si>
    <t>0.19
(0.14)</t>
  </si>
  <si>
    <t>14.10.1</t>
  </si>
  <si>
    <t>0.032 
(0.024)</t>
  </si>
  <si>
    <t>0.11(0.052)</t>
  </si>
  <si>
    <t>0.84
(0.63)</t>
  </si>
  <si>
    <t>0.43(0.28)</t>
  </si>
  <si>
    <t>21年「LDE」等</t>
  </si>
  <si>
    <t>17年「ADE」等</t>
  </si>
  <si>
    <t>14年「KP」等</t>
  </si>
  <si>
    <t>９年「KE」</t>
  </si>
  <si>
    <t>平成５年｢KA｣</t>
  </si>
  <si>
    <t>規制年</t>
  </si>
  <si>
    <t>　②　軽量車・・・車両総重量1.7ｔ以下のトラック等</t>
  </si>
  <si>
    <t>　　　３．平成14年以降の規制値欄中（　）内の数値は、平均規制値を表す。</t>
  </si>
  <si>
    <t>　　　２．小型車とは車両重量1,265kg以下のもの、中型車とは車両重量1,265kgを超えるものをいう。</t>
  </si>
  <si>
    <t>0.019
(0.014)</t>
  </si>
  <si>
    <t>0.84 
(0.63)</t>
  </si>
  <si>
    <t>小・中型車</t>
  </si>
  <si>
    <t>中型車</t>
  </si>
  <si>
    <t>小型車</t>
  </si>
  <si>
    <t>21「LDA」等</t>
  </si>
  <si>
    <t>17年「ADC」等</t>
  </si>
  <si>
    <t>17年「ADB」等</t>
  </si>
  <si>
    <t>10・15モード（g/km）</t>
  </si>
  <si>
    <t>10モード（g/km）</t>
  </si>
  <si>
    <t>６モード(ppm)</t>
  </si>
  <si>
    <t>5.4.1</t>
  </si>
  <si>
    <t>元.4.1</t>
  </si>
  <si>
    <t>63.4.1</t>
  </si>
  <si>
    <t>14.10.1
(16.9.1)</t>
  </si>
  <si>
    <t>2.12.1
(3.11.1)</t>
  </si>
  <si>
    <t>62.10.1
(63.9.1)</t>
  </si>
  <si>
    <t>61.10.1
(62.9.1)</t>
  </si>
  <si>
    <t>0.11
(0.056)</t>
  </si>
  <si>
    <t>0.11
(0.052)</t>
  </si>
  <si>
    <t>0.14</t>
  </si>
  <si>
    <t>0.45
(0.30)</t>
  </si>
  <si>
    <t>0.43
(0.28)</t>
  </si>
  <si>
    <t>0.55</t>
  </si>
  <si>
    <t>0.24
(0.12)</t>
  </si>
  <si>
    <t>0.98
(0.63)</t>
  </si>
  <si>
    <t>（ＡＴを除く）</t>
  </si>
  <si>
    <t>中型車</t>
  </si>
  <si>
    <t>←</t>
  </si>
  <si>
    <t>小・中型車</t>
  </si>
  <si>
    <t>14年「KN」等</t>
  </si>
  <si>
    <t>14年「KM」等</t>
  </si>
  <si>
    <t>10年「KH」</t>
  </si>
  <si>
    <t>６年「KD」</t>
  </si>
  <si>
    <t>4年「Ｙ」</t>
  </si>
  <si>
    <t>平成２年｢X｣</t>
  </si>
  <si>
    <t>62年「Ｑ」</t>
  </si>
  <si>
    <t>61年「Ｑ」</t>
  </si>
  <si>
    <t>(2) 軽油を燃料とする自動車の新車</t>
  </si>
  <si>
    <t xml:space="preserve">      注）NMCHとは、非メタン炭化水素を指す。</t>
  </si>
  <si>
    <t>25(%)</t>
  </si>
  <si>
    <t>黒煙</t>
  </si>
  <si>
    <t>0.03(0.02)(g/kWh)</t>
  </si>
  <si>
    <t>ＰＭ</t>
  </si>
  <si>
    <t>0.25(0.19)(g/kWh)</t>
  </si>
  <si>
    <t>HNHC</t>
  </si>
  <si>
    <t>4.6(3.5)(g/kWh)</t>
  </si>
  <si>
    <t xml:space="preserve">
 新  型  車    平成23年10月１日
 継続生産車    平成25年４月１日
 輸  入  車    平成25年４月１日</t>
  </si>
  <si>
    <t>2.7(2.0)(g/kWh)</t>
  </si>
  <si>
    <t>ＮＯｘ</t>
  </si>
  <si>
    <t>NRTCモード・
８モード</t>
  </si>
  <si>
    <t>平成２３年規制</t>
  </si>
  <si>
    <t>0.23(0.17)(g/kWh)</t>
  </si>
  <si>
    <t>0.53(0.40)(g/kWh)</t>
  </si>
  <si>
    <t>4.55(3.50)(g/kWh)</t>
  </si>
  <si>
    <t xml:space="preserve">
 新  型  車    平成18年10月１日
 継続生産車    平成20年９月１日
 輸  入  車    平成20年９月１日</t>
  </si>
  <si>
    <t>4.79(3.60)(g/kWh)</t>
  </si>
  <si>
    <t>８モード</t>
  </si>
  <si>
    <t>平成１８年規制</t>
  </si>
  <si>
    <t>40(%)</t>
  </si>
  <si>
    <t>0.26(0.20)(g/kWh)</t>
  </si>
  <si>
    <t>1.30(1.00)(g/kWh)</t>
  </si>
  <si>
    <t xml:space="preserve">
 新  型  車    平成15年10月１日
 継続生産車    平成16年９月１日
 輸  入  車    平成16年９月１日</t>
  </si>
  <si>
    <t>7.80(6.00)(g/kWh)</t>
  </si>
  <si>
    <t>平成１５年規制</t>
  </si>
  <si>
    <t>適  用  時  期</t>
  </si>
  <si>
    <t>規  制  値</t>
  </si>
  <si>
    <t>排出ガス</t>
  </si>
  <si>
    <t>規制年</t>
  </si>
  <si>
    <t>(ⅴ)定格出力（130ｋW以上560ｋW未満）</t>
  </si>
  <si>
    <t>6.5(5.0)(g/kWh)</t>
  </si>
  <si>
    <t xml:space="preserve">
 新  型  車    平成24年10月１日
 継続生産車    平成25年11月１日
 輸  入  車    平成25年11月１日</t>
  </si>
  <si>
    <t>4.4(3.3)(g/kWh)</t>
  </si>
  <si>
    <t>平成２４年規制</t>
  </si>
  <si>
    <t xml:space="preserve">
 新  型  車    平成24年10月１日
 継続生産車    平成26年４月１日
 輸  入  車    平成26年４月１日</t>
  </si>
  <si>
    <t>30(%)</t>
  </si>
  <si>
    <t>0.27(0.20)(g/kWh)</t>
  </si>
  <si>
    <t>0.33(0.25)(g/kWh)</t>
  </si>
  <si>
    <t>0.93(0.70)(g/kWh)</t>
  </si>
  <si>
    <t>6.50(5.00)(g/kWh)</t>
  </si>
  <si>
    <t xml:space="preserve">
 新  型  車    平成19年10月１日
 継続生産車    平成20年９月１日
 輸  入  車    平成20年９月１日</t>
  </si>
  <si>
    <t>平成１９年規制</t>
  </si>
  <si>
    <t xml:space="preserve">
 新  型  車    平成20年10月１日
 継続生産車    平成22年９月１日
 輸  入  車    平成22年９月１日</t>
  </si>
  <si>
    <t>5.32(4.00)(g/kWh)</t>
  </si>
  <si>
    <t>平成２０年規制</t>
  </si>
  <si>
    <t>0.39(0.30)(g/kWh)</t>
  </si>
  <si>
    <t>0.52(0.40)(g/kWh)</t>
  </si>
  <si>
    <t>1.69(1.30)(g/kWh)</t>
  </si>
  <si>
    <t xml:space="preserve">
 新  型  車    平成15年10月１日
 継続生産車    平成16年９月１日
 輸  入  車    平成16年９月１日</t>
  </si>
  <si>
    <t>9.10(7.00)(g/kWh)</t>
  </si>
  <si>
    <t>(ⅳ)定格出力（75ｋW以上130ｋW未満）</t>
  </si>
  <si>
    <t>(ⅲ)定格出力（56ｋW以上75ｋW未満）</t>
  </si>
  <si>
    <t>0.033(0.025)(g/kWh)</t>
  </si>
  <si>
    <t>0.04(0.03)(g/kWh)</t>
  </si>
  <si>
    <t>0.9(0.7)(g/kWh)</t>
  </si>
  <si>
    <t xml:space="preserve">
 新  型  車    平成25年10月１日
 継続生産車    平成26年11月１日
 輸  入  車    平成26年11月１日</t>
  </si>
  <si>
    <t>5.3(4.0)(g/kWh)</t>
  </si>
  <si>
    <t>平成２５年規制</t>
  </si>
  <si>
    <t xml:space="preserve">
 新  型  車    平成25年10月１日
 継続生産車    平成27年９月１日
 輸  入  車    平成27年９月１日</t>
  </si>
  <si>
    <t>35(%)</t>
  </si>
  <si>
    <t>0.40(0.30)(g/kWh)</t>
  </si>
  <si>
    <t>1.33(1.00)(g/kWh)</t>
  </si>
  <si>
    <t xml:space="preserve">
 新  型  車    平成20年10月１日
 継続生産車    平成21年９月１日
 輸  入  車    平成21年９月１日</t>
  </si>
  <si>
    <t>7.98(6.00)(g/kWh)</t>
  </si>
  <si>
    <t>平成１９年規制</t>
  </si>
  <si>
    <t>1.04(0.80)(g/kWh)</t>
  </si>
  <si>
    <t>1.95(1.50)(g/kWh)</t>
  </si>
  <si>
    <t>10.40(8.00)(g/kWh)</t>
  </si>
  <si>
    <t>平成１５年規制</t>
  </si>
  <si>
    <t>(ⅱ)定格出力（37ｋW以上56ｋW未満）</t>
  </si>
  <si>
    <t>(ⅰ)定格出力（19ｋW以上37ｋW未満）</t>
  </si>
  <si>
    <t>　　　　４．「アイドリング検査」とは、自動車を無負荷運転している時の排出ガスの検査をいう。</t>
  </si>
  <si>
    <t>　　　　３．蒸発ガスとは、燃料タンクから蒸発するガソリンのガスをいう。</t>
  </si>
  <si>
    <t>　　　　２．ブローバイ・ガスとは、エンジンのピストンとシリンダーの隙間からもれるガスをいう。</t>
  </si>
  <si>
    <t>　　　　　　適用時期を示す。</t>
  </si>
  <si>
    <t>　（注）１．「適用時期」欄中、（　）外は新型車（適用時期以降に新しい型式により生産される新車）、（　）内は継続生産車（従来の型式により生産される新車）の</t>
  </si>
  <si>
    <t>24.10.1</t>
  </si>
  <si>
    <t>軽油を燃料とする特殊自動車（定格出力56kW以上75kW未満）</t>
  </si>
  <si>
    <t>25％</t>
  </si>
  <si>
    <t>25.10.1</t>
  </si>
  <si>
    <t>軽油を燃料とする特殊自動車（定格出力37kW以上56kW未満）</t>
  </si>
  <si>
    <t>軽油を燃料とする特殊自動車（定格出力19kW以上37kW未満）</t>
  </si>
  <si>
    <t>18.10.1</t>
  </si>
  <si>
    <t>軽油を燃料とする特殊自動車（定格出力130kW以上560kW未満）</t>
  </si>
  <si>
    <t>19.10.1</t>
  </si>
  <si>
    <t>軽油を燃料とする特殊自動車（定格出力75kW以上130kW未満）</t>
  </si>
  <si>
    <t>20.10.1</t>
  </si>
  <si>
    <t>30％</t>
  </si>
  <si>
    <t>35％</t>
  </si>
  <si>
    <t>軽油を燃料とする特殊自動車（定格出力19kw以上37kw未満）</t>
  </si>
  <si>
    <t>40％</t>
  </si>
  <si>
    <t>17.10.1</t>
  </si>
  <si>
    <t>軽油を燃料とする自動車であって、平成17年規制に適合したもの</t>
  </si>
  <si>
    <t>25％</t>
  </si>
  <si>
    <t>16.10.1</t>
  </si>
  <si>
    <t>軽油を燃料とする自動車であって、平成16年規制に適合したもの</t>
  </si>
  <si>
    <t>軽油を燃料とする自動車であって、平成15年規制に適合したもの</t>
  </si>
  <si>
    <t>軽油を燃料とする自動車であって、平成14年規制に適合したもの</t>
  </si>
  <si>
    <t>11.10.1</t>
  </si>
  <si>
    <t>軽油を燃料とする自動車であって、平成11年規制に適合したもの</t>
  </si>
  <si>
    <t>10.10.1</t>
  </si>
  <si>
    <t>軽油を燃料とする自動車であって、平成10年規制に適合したもの</t>
  </si>
  <si>
    <t>9.10.1</t>
  </si>
  <si>
    <t>軽油を燃料とする自動車であって、平成９年規制に適合したもの</t>
  </si>
  <si>
    <t>6.10.1</t>
  </si>
  <si>
    <t>軽油を燃料とする自動車であって、平成６年規制に適合したもの</t>
  </si>
  <si>
    <t>5.10.1</t>
  </si>
  <si>
    <t>軽油を燃料とする自動車であって、平成５年規制に適合したもの</t>
  </si>
  <si>
    <t>50.10.1</t>
  </si>
  <si>
    <t>軽油を燃料とする自動車</t>
  </si>
  <si>
    <t>50％</t>
  </si>
  <si>
    <t>無負荷急加速検査</t>
  </si>
  <si>
    <t>黒煙</t>
  </si>
  <si>
    <t>48.5.1</t>
  </si>
  <si>
    <t>ガソリン・ＬＰＧを燃料とする自動車</t>
  </si>
  <si>
    <t>排出ガス減少装置装着または点火
時期調整義務付け</t>
  </si>
  <si>
    <t>装　　　置　　　等</t>
  </si>
  <si>
    <t>ＣＯ
ＨＣ
ＮＯｘ</t>
  </si>
  <si>
    <t>特殊自動車（定格出力19kw以上560kw未満）</t>
  </si>
  <si>
    <t>500ppm</t>
  </si>
  <si>
    <t>18.10.1（軽二輪）
19.10.1（小型二輪）</t>
  </si>
  <si>
    <t>二輪車</t>
  </si>
  <si>
    <t>1000ppm</t>
  </si>
  <si>
    <t>18.10.1（第一種原付）
19.10.1（第二種原付）</t>
  </si>
  <si>
    <t>1600ppm</t>
  </si>
  <si>
    <t>7800ppm（２サイクル）</t>
  </si>
  <si>
    <t>10.10.1（軽二輪・第一種原付）
11.10.1（小型二輪・第二種原付）</t>
  </si>
  <si>
    <t>2000ppm（４サイクル）</t>
  </si>
  <si>
    <t>普通・小型・軽自動車</t>
  </si>
  <si>
    <t>軽自動車</t>
  </si>
  <si>
    <t>500ppm（４サイクル）</t>
  </si>
  <si>
    <t>普通・小型自動車</t>
  </si>
  <si>
    <t>300ppm（４サイクル）</t>
  </si>
  <si>
    <t>50.6.1</t>
  </si>
  <si>
    <t>1200ppm（４サイクル）
7800ppm（２サイクル）
3300ppm（特殊エンジン）</t>
  </si>
  <si>
    <t>50.1.1</t>
  </si>
  <si>
    <t>乗用車
バス</t>
  </si>
  <si>
    <t>アイドリング検査</t>
  </si>
  <si>
    <t>特殊自動車（定格出力19kw以上560kw未満）</t>
  </si>
  <si>
    <t>18.10.1（軽二輪・第一種原付）
19.10.1（小型二輪・第二種原付）</t>
  </si>
  <si>
    <t>10.10.1（軽二輪・第一種原付）
11.10.1（小型二輪・第二種原付）</t>
  </si>
  <si>
    <t>4.5％</t>
  </si>
  <si>
    <t>4.5％　（２サイクル）</t>
  </si>
  <si>
    <t>2.0％　（４サイクル）</t>
  </si>
  <si>
    <t>1.0％　（４サイクル）</t>
  </si>
  <si>
    <t>48.10.1</t>
  </si>
  <si>
    <t>4.5％</t>
  </si>
  <si>
    <t>47.10.1</t>
  </si>
  <si>
    <t>普通自動車・小型自動車</t>
  </si>
  <si>
    <t>45.8.1</t>
  </si>
  <si>
    <t>5.5％</t>
  </si>
  <si>
    <t>検査開始時期</t>
  </si>
  <si>
    <t>対象自動車</t>
  </si>
  <si>
    <t>規制値等</t>
  </si>
  <si>
    <t>検査方法等</t>
  </si>
  <si>
    <t>規制物質</t>
  </si>
  <si>
    <t>(3) 使用過程車に対する規制</t>
  </si>
  <si>
    <t>　　　　 ４．自動車の合計は、平成11年以前は小型二輪車を含み、12年以降は含んでいないため連続しない。</t>
  </si>
  <si>
    <t>　　　３．「その他」は列車、路面電車、軽車両等である。</t>
  </si>
  <si>
    <t>　　　２．昭和48年から沖縄県を含む。</t>
  </si>
  <si>
    <t>　　　　　以前の数字とつながらない。</t>
  </si>
  <si>
    <t>（注）１．昭和41年から統計のとり方が変更され、人身事故に限られたので昭和40年</t>
  </si>
  <si>
    <t>資料：警察庁交通局「交通統計」</t>
  </si>
  <si>
    <t>平成　元</t>
  </si>
  <si>
    <t>　　   　　　…</t>
  </si>
  <si>
    <t>昭和　30</t>
  </si>
  <si>
    <t>第二種原付自転車</t>
  </si>
  <si>
    <t>第一種原付自転車</t>
  </si>
  <si>
    <t>軽二輪車</t>
  </si>
  <si>
    <t>小型二輪車</t>
  </si>
  <si>
    <t>特殊自動車</t>
  </si>
  <si>
    <t>軽 自 動 車</t>
  </si>
  <si>
    <t>バ　　　ス</t>
  </si>
  <si>
    <t>暦　　年</t>
  </si>
  <si>
    <t>当事者不明</t>
  </si>
  <si>
    <t>そ　の　他</t>
  </si>
  <si>
    <t>歩 行 者 等</t>
  </si>
  <si>
    <t>自　転　車</t>
  </si>
  <si>
    <t xml:space="preserve">　     二        輪　     車　   等    </t>
  </si>
  <si>
    <t>自　　動　　車</t>
  </si>
  <si>
    <t>自　家　用</t>
  </si>
  <si>
    <t>営　業　用</t>
  </si>
  <si>
    <t>計</t>
  </si>
  <si>
    <t>乗　　　用　　　車</t>
  </si>
  <si>
    <t>ト       ラ      ッ      ク</t>
  </si>
  <si>
    <t>合　計</t>
  </si>
  <si>
    <t>自                              動                              車</t>
  </si>
  <si>
    <t>負 傷 者 数
   単位：人</t>
  </si>
  <si>
    <t>死　者　数
  単位：人</t>
  </si>
  <si>
    <t>交通事故件数</t>
  </si>
  <si>
    <t>単位：件</t>
  </si>
  <si>
    <r>
      <t>Ⅰ－６－4　　</t>
    </r>
    <r>
      <rPr>
        <sz val="16"/>
        <rFont val="ＭＳ ゴシック"/>
        <family val="3"/>
      </rPr>
      <t>第１当事者別交通事故件数の推移</t>
    </r>
  </si>
  <si>
    <t>資料：警察庁交通局「交通事故統計年報」</t>
  </si>
  <si>
    <t>違反不明・当事者不明等</t>
  </si>
  <si>
    <t>その他違反</t>
  </si>
  <si>
    <t>飛出し</t>
  </si>
  <si>
    <t>横断方法等違反</t>
  </si>
  <si>
    <t>信号無視</t>
  </si>
  <si>
    <r>
      <t>歩 行</t>
    </r>
    <r>
      <rPr>
        <sz val="10.5"/>
        <rFont val="ＭＳ 明朝"/>
        <family val="1"/>
      </rPr>
      <t xml:space="preserve"> </t>
    </r>
    <r>
      <rPr>
        <sz val="10.5"/>
        <rFont val="ＭＳ 明朝"/>
        <family val="1"/>
      </rPr>
      <t>者</t>
    </r>
  </si>
  <si>
    <t>安全不確認</t>
  </si>
  <si>
    <t>漫然・脇見運転</t>
  </si>
  <si>
    <t>操作不適</t>
  </si>
  <si>
    <t>（主な内訳）</t>
  </si>
  <si>
    <t>安全運転義務違反</t>
  </si>
  <si>
    <t>過労運転</t>
  </si>
  <si>
    <t>酒酔い運転</t>
  </si>
  <si>
    <t>整備不良車運転</t>
  </si>
  <si>
    <t>一時不停止</t>
  </si>
  <si>
    <t>徐行違反</t>
  </si>
  <si>
    <t>歩行者妨害</t>
  </si>
  <si>
    <t>交差点安全進行違反</t>
  </si>
  <si>
    <t>優先通行妨害</t>
  </si>
  <si>
    <t>右・左折違反</t>
  </si>
  <si>
    <t>踏切不停止</t>
  </si>
  <si>
    <t>追越し違反</t>
  </si>
  <si>
    <t>車間距離不保持</t>
  </si>
  <si>
    <t>横断・後退等違反</t>
  </si>
  <si>
    <t>最高速度違反</t>
  </si>
  <si>
    <t>通行区分違反</t>
  </si>
  <si>
    <r>
      <t xml:space="preserve">車　　　　 </t>
    </r>
    <r>
      <rPr>
        <sz val="10.5"/>
        <rFont val="ＭＳ 明朝"/>
        <family val="1"/>
      </rPr>
      <t xml:space="preserve">     </t>
    </r>
    <r>
      <rPr>
        <sz val="10.5"/>
        <rFont val="ＭＳ 明朝"/>
        <family val="1"/>
      </rPr>
      <t>両</t>
    </r>
    <r>
      <rPr>
        <sz val="10.5"/>
        <rFont val="ＭＳ 明朝"/>
        <family val="1"/>
      </rPr>
      <t xml:space="preserve">      </t>
    </r>
    <r>
      <rPr>
        <sz val="10.5"/>
        <rFont val="ＭＳ 明朝"/>
        <family val="1"/>
      </rPr>
      <t>　　　　等</t>
    </r>
  </si>
  <si>
    <t>計</t>
  </si>
  <si>
    <t>12</t>
  </si>
  <si>
    <t>11</t>
  </si>
  <si>
    <t>10</t>
  </si>
  <si>
    <t>９</t>
  </si>
  <si>
    <t>８</t>
  </si>
  <si>
    <t>平成２</t>
  </si>
  <si>
    <t>昭和60</t>
  </si>
  <si>
    <t>　　　  　　暦    年
違反種別</t>
  </si>
  <si>
    <t>単位：件</t>
  </si>
  <si>
    <r>
      <t>Ⅰ－６－5　　</t>
    </r>
    <r>
      <rPr>
        <sz val="16"/>
        <rFont val="ＭＳ ゴシック"/>
        <family val="3"/>
      </rPr>
      <t>法令違反別交通事故件数の推移（第１当事者）</t>
    </r>
  </si>
  <si>
    <t>横断方法違反</t>
  </si>
  <si>
    <t>12</t>
  </si>
  <si>
    <t>11</t>
  </si>
  <si>
    <t>10</t>
  </si>
  <si>
    <t>９</t>
  </si>
  <si>
    <t>８</t>
  </si>
  <si>
    <t>　　　　　　　　　暦年
違反種別</t>
  </si>
  <si>
    <r>
      <t>Ⅰ－６－6　　</t>
    </r>
    <r>
      <rPr>
        <sz val="16"/>
        <rFont val="ＭＳ ゴシック"/>
        <family val="3"/>
      </rPr>
      <t>法令違反別交通死亡事故件数の推移（第１当事者）</t>
    </r>
  </si>
  <si>
    <t>　資料：警察庁交通局「交通統計」</t>
  </si>
  <si>
    <t>日曜日</t>
  </si>
  <si>
    <t>土曜日</t>
  </si>
  <si>
    <t>22～24</t>
  </si>
  <si>
    <t>20～22</t>
  </si>
  <si>
    <t>踏切</t>
  </si>
  <si>
    <t>金曜日</t>
  </si>
  <si>
    <t>18～20</t>
  </si>
  <si>
    <t>18～20</t>
  </si>
  <si>
    <t>16～18</t>
  </si>
  <si>
    <t>16～18</t>
  </si>
  <si>
    <t>上記以外の単路</t>
  </si>
  <si>
    <t>木曜日</t>
  </si>
  <si>
    <t>14～16</t>
  </si>
  <si>
    <t>14～16</t>
  </si>
  <si>
    <t>12～14</t>
  </si>
  <si>
    <t>12～14</t>
  </si>
  <si>
    <t>カーブ</t>
  </si>
  <si>
    <t>カーブ</t>
  </si>
  <si>
    <t>水曜日</t>
  </si>
  <si>
    <t>10～12</t>
  </si>
  <si>
    <t>10～12</t>
  </si>
  <si>
    <t>８～10</t>
  </si>
  <si>
    <t>８～10</t>
  </si>
  <si>
    <t>交差点付近</t>
  </si>
  <si>
    <t>火曜日</t>
  </si>
  <si>
    <t>６～８</t>
  </si>
  <si>
    <t>６～８</t>
  </si>
  <si>
    <t>４～６</t>
  </si>
  <si>
    <t>４～６</t>
  </si>
  <si>
    <t>交差点内</t>
  </si>
  <si>
    <t>月曜日</t>
  </si>
  <si>
    <t>２～４</t>
  </si>
  <si>
    <t>２～４</t>
  </si>
  <si>
    <t>０～２</t>
  </si>
  <si>
    <t>０～２</t>
  </si>
  <si>
    <t xml:space="preserve">     1 030</t>
  </si>
  <si>
    <t>非市街地</t>
  </si>
  <si>
    <t>市　街　地</t>
  </si>
  <si>
    <t>場　所　別</t>
  </si>
  <si>
    <t>件　　数</t>
  </si>
  <si>
    <t>曜日別</t>
  </si>
  <si>
    <t>時間別</t>
  </si>
  <si>
    <t>単位：件</t>
  </si>
  <si>
    <t>単位：件</t>
  </si>
  <si>
    <t>2．事故発生場所</t>
  </si>
  <si>
    <t>2．事故発生場所</t>
  </si>
  <si>
    <t>1．事故発生時間・曜日</t>
  </si>
  <si>
    <t>1．事故発生時間・曜日</t>
  </si>
  <si>
    <t>（平成２２暦年）</t>
  </si>
  <si>
    <r>
      <t>Ⅰ－６－７　　</t>
    </r>
    <r>
      <rPr>
        <sz val="14"/>
        <rFont val="ＭＳ ゴシック"/>
        <family val="3"/>
      </rPr>
      <t>交通死亡事故発生時の状況（第１当事者）</t>
    </r>
  </si>
  <si>
    <t>（平成２１暦年）</t>
  </si>
  <si>
    <r>
      <t>Ⅰ－6－７　　</t>
    </r>
    <r>
      <rPr>
        <sz val="14"/>
        <rFont val="ＭＳ ゴシック"/>
        <family val="3"/>
      </rPr>
      <t>交通死亡事故発生時の状況（第１当事者）</t>
    </r>
  </si>
  <si>
    <t>（平成２０暦年）</t>
  </si>
  <si>
    <t>（平成１９暦年）</t>
  </si>
  <si>
    <t>　資料：警察庁交通局「交通統計」</t>
  </si>
  <si>
    <t>（平成１８暦年）</t>
  </si>
  <si>
    <t>　　　２．合計は、乗用車、トラック、バスのほかに、軽自動車、特殊自動車、小型二輪車を含む。</t>
  </si>
  <si>
    <t>（注）１．第１当事者交通事故件数を12月末現在の車両数で割ったものである。</t>
  </si>
  <si>
    <t>資料：警察庁交通局「交通統計」</t>
  </si>
  <si>
    <t>昭和　35</t>
  </si>
  <si>
    <t>自家用</t>
  </si>
  <si>
    <t>営業用</t>
  </si>
  <si>
    <t>　軽その他
　を含む</t>
  </si>
  <si>
    <t>ト　　ラ　　ッ　　ク</t>
  </si>
  <si>
    <t>バ    ス
＆
マイクロ</t>
  </si>
  <si>
    <t>合　　計</t>
  </si>
  <si>
    <t>暦　　年</t>
  </si>
  <si>
    <r>
      <t xml:space="preserve">　　　　　　　　　　　　　　　　　　　　　　　　　　　　　　　　　　　　　　　　　　　　　 </t>
    </r>
    <r>
      <rPr>
        <sz val="10.5"/>
        <rFont val="ＭＳ 明朝"/>
        <family val="1"/>
      </rPr>
      <t xml:space="preserve">          </t>
    </r>
    <r>
      <rPr>
        <sz val="10"/>
        <rFont val="ＭＳ 明朝"/>
        <family val="1"/>
      </rPr>
      <t>単位：件</t>
    </r>
  </si>
  <si>
    <r>
      <t>Ⅰ－６－8　　</t>
    </r>
    <r>
      <rPr>
        <sz val="14"/>
        <rFont val="ＭＳ ゴシック"/>
        <family val="3"/>
      </rPr>
      <t>自動車1000台当たり事故件数の推移</t>
    </r>
  </si>
  <si>
    <t>（注）原付自転車を含む。</t>
  </si>
  <si>
    <t>平成　 2</t>
  </si>
  <si>
    <t>無免許・
不　　明</t>
  </si>
  <si>
    <t>10年以上</t>
  </si>
  <si>
    <t>５年以上
10年未満</t>
  </si>
  <si>
    <t>４年以上
５年未満</t>
  </si>
  <si>
    <t>３年以上
４年未満</t>
  </si>
  <si>
    <t>２年以上
３年未満</t>
  </si>
  <si>
    <t>１年以上
２年未満</t>
  </si>
  <si>
    <t>１年未満</t>
  </si>
  <si>
    <t>運　　　　　転　　　　　経　　　　　験</t>
  </si>
  <si>
    <t>単位：人</t>
  </si>
  <si>
    <t>(2) 経験年数別</t>
  </si>
  <si>
    <t>　　　 －</t>
  </si>
  <si>
    <t>　　　 …</t>
  </si>
  <si>
    <t>不明</t>
  </si>
  <si>
    <t>70才以上</t>
  </si>
  <si>
    <t>60～69才</t>
  </si>
  <si>
    <t>50～59才</t>
  </si>
  <si>
    <t>40～49才</t>
  </si>
  <si>
    <t>30～39才</t>
  </si>
  <si>
    <t>25～29才</t>
  </si>
  <si>
    <t>20～24才</t>
  </si>
  <si>
    <t>16～19才</t>
  </si>
  <si>
    <t>16才未満</t>
  </si>
  <si>
    <t>年　　　　　　　　　　齢</t>
  </si>
  <si>
    <t>単位：人</t>
  </si>
  <si>
    <r>
      <t>(1)</t>
    </r>
    <r>
      <rPr>
        <sz val="10.5"/>
        <rFont val="ＭＳ 明朝"/>
        <family val="1"/>
      </rPr>
      <t xml:space="preserve"> 年齢別</t>
    </r>
  </si>
  <si>
    <r>
      <t>Ⅰ－６－9　　</t>
    </r>
    <r>
      <rPr>
        <sz val="15"/>
        <rFont val="ＭＳ ゴシック"/>
        <family val="3"/>
      </rPr>
      <t>自動車等運転者年齢別・経験年数別交通事故件数の推移（第１当事者）</t>
    </r>
  </si>
  <si>
    <t xml:space="preserve"> </t>
  </si>
  <si>
    <t>（注）24時間死者の数字。</t>
  </si>
  <si>
    <t>　　  …</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</si>
  <si>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</si>
  <si>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</si>
  <si>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</si>
  <si>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</si>
  <si>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</si>
  <si>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</si>
  <si>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</si>
  <si>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</si>
  <si>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</si>
  <si>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</si>
  <si>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</si>
  <si>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</si>
  <si>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</si>
  <si>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</si>
  <si>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</si>
  <si>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</si>
  <si>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</si>
  <si>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兵　庫</t>
  </si>
  <si>
    <t>和歌山</t>
  </si>
  <si>
    <t>奈　良</t>
  </si>
  <si>
    <t>大　阪</t>
  </si>
  <si>
    <t>京　都</t>
  </si>
  <si>
    <t>滋　賀</t>
  </si>
  <si>
    <t>三　重</t>
  </si>
  <si>
    <t>愛　知</t>
  </si>
  <si>
    <t>静　岡</t>
  </si>
  <si>
    <t>岐　阜</t>
  </si>
  <si>
    <t>長　野</t>
  </si>
  <si>
    <t>20</t>
  </si>
  <si>
    <t>山　梨</t>
  </si>
  <si>
    <t>19</t>
  </si>
  <si>
    <t>福　井</t>
  </si>
  <si>
    <t>18</t>
  </si>
  <si>
    <t>石　川</t>
  </si>
  <si>
    <t>17</t>
  </si>
  <si>
    <t>富　山</t>
  </si>
  <si>
    <t>16</t>
  </si>
  <si>
    <t>新　潟</t>
  </si>
  <si>
    <t>15</t>
  </si>
  <si>
    <t>神奈川</t>
  </si>
  <si>
    <t>東　京</t>
  </si>
  <si>
    <t>千　葉</t>
  </si>
  <si>
    <t>埼　玉</t>
  </si>
  <si>
    <t>群　馬</t>
  </si>
  <si>
    <t>栃　木</t>
  </si>
  <si>
    <t>茨　城</t>
  </si>
  <si>
    <t>福　島</t>
  </si>
  <si>
    <t>７</t>
  </si>
  <si>
    <t>山　形</t>
  </si>
  <si>
    <t>６</t>
  </si>
  <si>
    <t>秋　田</t>
  </si>
  <si>
    <t>５</t>
  </si>
  <si>
    <t>宮　城</t>
  </si>
  <si>
    <t>４</t>
  </si>
  <si>
    <t>岩　手</t>
  </si>
  <si>
    <t>３</t>
  </si>
  <si>
    <t>青　森</t>
  </si>
  <si>
    <t>２</t>
  </si>
  <si>
    <t>北海道</t>
  </si>
  <si>
    <t>１</t>
  </si>
  <si>
    <t>平成7</t>
  </si>
  <si>
    <t>昭和40</t>
  </si>
  <si>
    <t>暦　　年</t>
  </si>
  <si>
    <t>単位：人</t>
  </si>
  <si>
    <r>
      <t>Ⅰ－６－10　　</t>
    </r>
    <r>
      <rPr>
        <sz val="14"/>
        <rFont val="ＭＳ ゴシック"/>
        <family val="3"/>
      </rPr>
      <t>都道府県別交通事故死者数の推移</t>
    </r>
  </si>
  <si>
    <t xml:space="preserve"> </t>
  </si>
  <si>
    <t xml:space="preserve">  　　 …</t>
  </si>
  <si>
    <r>
      <t>Ⅰ－６－11　　</t>
    </r>
    <r>
      <rPr>
        <sz val="16"/>
        <rFont val="ＭＳ ゴシック"/>
        <family val="3"/>
      </rPr>
      <t>都道府県別交通事故負傷者数の推移</t>
    </r>
  </si>
  <si>
    <t>資料：鉄道局安全監理官 (国土交通省HP　「鉄軌道輸送の安全にかかわる情報の公表について」）</t>
  </si>
  <si>
    <t>昭和　50</t>
  </si>
  <si>
    <t>うちＪＲ</t>
  </si>
  <si>
    <t>計</t>
  </si>
  <si>
    <t>物　　　　　損</t>
  </si>
  <si>
    <t>人　身　障　害</t>
  </si>
  <si>
    <t>道　路　障　害</t>
  </si>
  <si>
    <t>踏　切　障　害</t>
  </si>
  <si>
    <t>年　度</t>
  </si>
  <si>
    <t>列　車　火　災</t>
  </si>
  <si>
    <t>列　車　脱　線</t>
  </si>
  <si>
    <t>列　車　衝　突</t>
  </si>
  <si>
    <t>合　　　計</t>
  </si>
  <si>
    <t>単位：件</t>
  </si>
  <si>
    <r>
      <t>Ⅰ－６－12</t>
    </r>
    <r>
      <rPr>
        <sz val="14"/>
        <rFont val="ＭＳ ゴシック"/>
        <family val="3"/>
      </rPr>
      <t>　鉄道運転事故件数の推移</t>
    </r>
  </si>
  <si>
    <t>…</t>
  </si>
  <si>
    <t>負　傷　者　数</t>
  </si>
  <si>
    <t>死　　者　　数</t>
  </si>
  <si>
    <t>事　故　件　数</t>
  </si>
  <si>
    <r>
      <t>Ⅰ－６－13　</t>
    </r>
    <r>
      <rPr>
        <sz val="14"/>
        <rFont val="ＭＳ ゴシック"/>
        <family val="3"/>
      </rPr>
      <t>鉄道運転事故死傷者数の推移</t>
    </r>
  </si>
  <si>
    <t>H22</t>
  </si>
  <si>
    <t>　資料：環境省水・大気環境局「平成22年度大気汚染状況について」（環境省ホームページ）</t>
  </si>
  <si>
    <t xml:space="preserve">        </t>
  </si>
  <si>
    <t>（平成２３暦年）</t>
  </si>
  <si>
    <t>うちＪＲ</t>
  </si>
  <si>
    <t>…</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</si>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</sst>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 ##0_ "/>
    <numFmt numFmtId="180" formatCode="#,##0_);\(#,##0\)"/>
    <numFmt numFmtId="181" formatCode="#\ ##0_);\(#\ ##0\)"/>
    <numFmt numFmtId="182" formatCode="#,##0_);[Red]\(#,##0\)"/>
    <numFmt numFmtId="183" formatCode="0_ "/>
    <numFmt numFmtId="184" formatCode="#,##0.0"/>
    <numFmt numFmtId="185" formatCode="#\ ###\ ##0_ "/>
    <numFmt numFmtId="186" formatCode="#,##0.00_ "/>
    <numFmt numFmtId="187" formatCode="\(00.0\)"/>
    <numFmt numFmtId="188" formatCode="##\ ###\ ###"/>
    <numFmt numFmtId="189" formatCode="\(##\ ###\)"/>
    <numFmt numFmtId="190" formatCode="#\ ###\ ##0"/>
    <numFmt numFmtId="191" formatCode="#,##0.0_);[Red]\(#,##0.0\)"/>
    <numFmt numFmtId="192" formatCode="#\ ##0.0_ "/>
    <numFmt numFmtId="193" formatCode="#\ ##0"/>
    <numFmt numFmtId="194" formatCode="_ * #,##0.0_ ;_ * \-#,##0.0_ ;_ * &quot;-&quot;?_ ;_ @_ "/>
    <numFmt numFmtId="195" formatCode="_ * #,##0.000_ ;_ * \-#,##0.000_ ;_ * &quot;-&quot;???_ ;_ @_ "/>
    <numFmt numFmtId="196" formatCode="0.000_ "/>
    <numFmt numFmtId="197" formatCode="0.0%"/>
    <numFmt numFmtId="198" formatCode="0.00_ "/>
    <numFmt numFmtId="199" formatCode="0.0_);[Red]\(0.0\)"/>
    <numFmt numFmtId="200" formatCode="0.00_);[Red]\(0.00\)"/>
    <numFmt numFmtId="201" formatCode="0_);[Red]\(0\)"/>
    <numFmt numFmtId="202" formatCode="#,##0.00_);[Red]\(#,##0.00\)"/>
    <numFmt numFmtId="203" formatCode="&quot;r&quot;\ #\ ###\ ##0_ "/>
    <numFmt numFmtId="204" formatCode="\(#\ ###\ ##0\);\(#\ ###\ ##0\)"/>
    <numFmt numFmtId="205" formatCode="\(#\ ##0\)"/>
    <numFmt numFmtId="206" formatCode="\(#\ ##0_);\(#\ ##0\)"/>
    <numFmt numFmtId="207" formatCode="&quot;r&quot;\ #,##0.0_ "/>
    <numFmt numFmtId="208" formatCode="#\ ##0\ \ "/>
    <numFmt numFmtId="209" formatCode="#\ ##0_ \ \ \ \ "/>
    <numFmt numFmtId="210" formatCode="&quot;r&quot;#\ ###\ ##0_ "/>
    <numFmt numFmtId="211" formatCode="###\ ###\ ##0_ "/>
    <numFmt numFmtId="212" formatCode="_ * #\ ###\ ##0_ ;_ * \-#\ ###\ ##0_ ;_ * &quot;-&quot;_ ;_ @_ "/>
    <numFmt numFmtId="213" formatCode="_ * ##\ ##0_ \ \ ;_ * \-##\ ##0_ \ \ ;_ * &quot;-&quot;??_ ;_ @_ "/>
    <numFmt numFmtId="214" formatCode="_ * #\ ##0.0_ ;_ * \-#\ ##0.0_ ;_ * &quot;-&quot;??_ ;_ @_ "/>
    <numFmt numFmtId="215" formatCode="#\ ###\ ##0\ "/>
    <numFmt numFmtId="216" formatCode="_ * #\ ##0_ ;_ * \-#\ ##0_ ;_ * &quot;-&quot;?_ ;_ @_ "/>
    <numFmt numFmtId="217" formatCode="\ \ &quot;r&quot;\ \ #\ ##0_ ;\ \ &quot;r&quot;\ \ \ \-#\ ##0_ ;_ * &quot;-&quot;?_ ;_ @_ "/>
  </numFmts>
  <fonts count="65">
    <font>
      <sz val="10.5"/>
      <name val="ＭＳ 明朝"/>
      <family val="1"/>
    </font>
    <font>
      <sz val="11"/>
      <name val="ＭＳ Ｐゴシック"/>
      <family val="3"/>
    </font>
    <font>
      <u val="single"/>
      <sz val="6.3"/>
      <color indexed="12"/>
      <name val="ＭＳ 明朝"/>
      <family val="1"/>
    </font>
    <font>
      <u val="single"/>
      <sz val="6.3"/>
      <color indexed="36"/>
      <name val="ＭＳ 明朝"/>
      <family val="1"/>
    </font>
    <font>
      <sz val="6"/>
      <name val="ＭＳ 明朝"/>
      <family val="1"/>
    </font>
    <font>
      <vertAlign val="subscript"/>
      <sz val="11"/>
      <name val="ＭＳ 明朝"/>
      <family val="1"/>
    </font>
    <font>
      <sz val="11"/>
      <name val="ＭＳ 明朝"/>
      <family val="1"/>
    </font>
    <font>
      <sz val="6"/>
      <name val="ＭＳ Ｐゴシック"/>
      <family val="3"/>
    </font>
    <font>
      <sz val="12"/>
      <name val="ＭＳ 明朝"/>
      <family val="1"/>
    </font>
    <font>
      <sz val="12"/>
      <name val="ＭＳ ゴシック"/>
      <family val="3"/>
    </font>
    <font>
      <vertAlign val="subscript"/>
      <sz val="12"/>
      <name val="ＭＳ ゴシック"/>
      <family val="3"/>
    </font>
    <font>
      <sz val="7.5"/>
      <name val="ＭＳ 明朝"/>
      <family val="1"/>
    </font>
    <font>
      <sz val="8"/>
      <name val="ＭＳ 明朝"/>
      <family val="1"/>
    </font>
    <font>
      <sz val="7.5"/>
      <name val="JustUnitMark"/>
      <family val="0"/>
    </font>
    <font>
      <sz val="10"/>
      <name val="ＭＳ 明朝"/>
      <family val="1"/>
    </font>
    <font>
      <sz val="14"/>
      <name val="ＭＳ 明朝"/>
      <family val="1"/>
    </font>
    <font>
      <sz val="14"/>
      <name val="ＭＳ ゴシック"/>
      <family val="3"/>
    </font>
    <font>
      <sz val="9"/>
      <name val="ＭＳ 明朝"/>
      <family val="1"/>
    </font>
    <font>
      <b/>
      <sz val="9"/>
      <name val="ＭＳ 明朝"/>
      <family val="1"/>
    </font>
    <font>
      <b/>
      <sz val="10"/>
      <name val="ＭＳ 明朝"/>
      <family val="1"/>
    </font>
    <font>
      <sz val="16"/>
      <name val="ＭＳ 明朝"/>
      <family val="1"/>
    </font>
    <font>
      <sz val="16"/>
      <name val="ＭＳ ゴシック"/>
      <family val="3"/>
    </font>
    <font>
      <sz val="9"/>
      <name val="ＭＳ Ｐゴシック"/>
      <family val="3"/>
    </font>
    <font>
      <sz val="9"/>
      <name val="ＭＳ ゴシック"/>
      <family val="3"/>
    </font>
    <font>
      <sz val="7"/>
      <name val="ＭＳ 明朝"/>
      <family val="1"/>
    </font>
    <font>
      <b/>
      <sz val="12"/>
      <name val="ＭＳ 明朝"/>
      <family val="1"/>
    </font>
    <font>
      <sz val="10.5"/>
      <name val="ＭＳ ゴシック"/>
      <family val="3"/>
    </font>
    <font>
      <sz val="10.5"/>
      <name val="MS UI Gothic"/>
      <family val="3"/>
    </font>
    <font>
      <sz val="15"/>
      <name val="ＭＳ 明朝"/>
      <family val="1"/>
    </font>
    <font>
      <sz val="15"/>
      <name val="ＭＳ ゴシック"/>
      <family val="3"/>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dashed"/>
      <right>
        <color indexed="63"/>
      </right>
      <top style="thin"/>
      <bottom style="thin"/>
    </border>
    <border>
      <left style="thin"/>
      <right style="thin"/>
      <top>
        <color indexed="63"/>
      </top>
      <bottom>
        <color indexed="63"/>
      </bottom>
    </border>
    <border>
      <left style="double"/>
      <right>
        <color indexed="63"/>
      </right>
      <top>
        <color indexed="63"/>
      </top>
      <bottom style="thin"/>
    </border>
    <border>
      <left style="double"/>
      <right>
        <color indexed="63"/>
      </right>
      <top>
        <color indexed="63"/>
      </top>
      <bottom>
        <color indexed="63"/>
      </bottom>
    </border>
    <border diagonalDown="1">
      <left style="double"/>
      <right>
        <color indexed="63"/>
      </right>
      <top style="thin"/>
      <bottom>
        <color indexed="63"/>
      </bottom>
      <diagonal style="thin"/>
    </border>
    <border>
      <left style="thin"/>
      <right>
        <color indexed="63"/>
      </right>
      <top>
        <color indexed="63"/>
      </top>
      <bottom style="thin"/>
    </border>
    <border diagonalDown="1">
      <left style="thin"/>
      <right>
        <color indexed="63"/>
      </right>
      <top style="thin"/>
      <bottom>
        <color indexed="63"/>
      </bottom>
      <diagonal style="thin"/>
    </border>
    <border>
      <left style="thin"/>
      <right style="double"/>
      <top style="thin"/>
      <bottom style="thin"/>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style="double"/>
      <bottom style="thin"/>
    </border>
    <border>
      <left style="thin"/>
      <right style="thin"/>
      <top style="double"/>
      <bottom style="thin"/>
    </border>
    <border>
      <left>
        <color indexed="63"/>
      </left>
      <right style="thin"/>
      <top style="double"/>
      <bottom style="thin"/>
    </border>
    <border>
      <left style="thin"/>
      <right style="thin"/>
      <top style="double"/>
      <bottom>
        <color indexed="63"/>
      </bottom>
    </border>
    <border>
      <left>
        <color indexed="63"/>
      </left>
      <right style="thin"/>
      <top style="medium"/>
      <bottom style="double"/>
    </border>
    <border>
      <left style="thin"/>
      <right style="thin"/>
      <top style="medium"/>
      <bottom style="double"/>
    </border>
    <border>
      <left style="medium"/>
      <right style="thin"/>
      <top style="double"/>
      <bottom>
        <color indexed="63"/>
      </bottom>
    </border>
    <border>
      <left style="medium"/>
      <right style="thin"/>
      <top>
        <color indexed="63"/>
      </top>
      <bottom>
        <color indexed="63"/>
      </bottom>
    </border>
    <border>
      <left style="thin"/>
      <right style="thin"/>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double"/>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double"/>
      <right style="thin"/>
      <top style="thin"/>
      <bottom style="thin"/>
    </border>
    <border>
      <left style="double"/>
      <right>
        <color indexed="63"/>
      </right>
      <top style="thin"/>
      <bottom style="thin"/>
    </border>
    <border>
      <left style="double"/>
      <right style="thin"/>
      <top style="thin"/>
      <bottom>
        <color indexed="63"/>
      </bottom>
    </border>
    <border>
      <left style="double"/>
      <right style="thin"/>
      <top>
        <color indexed="63"/>
      </top>
      <bottom style="thin"/>
    </border>
    <border>
      <left style="double"/>
      <right>
        <color indexed="63"/>
      </right>
      <top style="thin"/>
      <bottom>
        <color indexed="63"/>
      </bottom>
    </border>
    <border>
      <left style="dashed"/>
      <right>
        <color indexed="63"/>
      </right>
      <top style="thin"/>
      <bottom>
        <color indexed="63"/>
      </bottom>
    </border>
    <border>
      <left style="dashed"/>
      <right>
        <color indexed="63"/>
      </right>
      <top>
        <color indexed="63"/>
      </top>
      <bottom style="thin"/>
    </border>
    <border>
      <left style="dashed"/>
      <right>
        <color indexed="63"/>
      </right>
      <top style="dashed"/>
      <bottom>
        <color indexed="63"/>
      </bottom>
    </border>
    <border>
      <left style="dashed"/>
      <right>
        <color indexed="63"/>
      </right>
      <top>
        <color indexed="63"/>
      </top>
      <bottom>
        <color indexed="63"/>
      </botto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color indexed="63"/>
      </right>
      <top style="double"/>
      <bottom>
        <color indexed="63"/>
      </bottom>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1" borderId="4" applyNumberFormat="0" applyAlignment="0" applyProtection="0"/>
    <xf numFmtId="0" fontId="1"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712">
    <xf numFmtId="0" fontId="0" fillId="0" borderId="0" xfId="0" applyAlignment="1">
      <alignment vertical="center"/>
    </xf>
    <xf numFmtId="0" fontId="6"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11" fillId="33" borderId="0" xfId="0" applyFont="1" applyFill="1" applyAlignment="1">
      <alignment vertical="center"/>
    </xf>
    <xf numFmtId="0" fontId="12" fillId="33" borderId="0" xfId="0" applyFont="1" applyFill="1" applyBorder="1" applyAlignment="1">
      <alignment horizontal="left" vertical="center"/>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12" xfId="0" applyFont="1" applyFill="1" applyBorder="1" applyAlignment="1">
      <alignment horizontal="left" vertical="center"/>
    </xf>
    <xf numFmtId="0" fontId="11" fillId="33" borderId="15" xfId="0" applyFont="1" applyFill="1" applyBorder="1" applyAlignment="1">
      <alignment vertical="center"/>
    </xf>
    <xf numFmtId="0" fontId="11" fillId="33" borderId="0" xfId="0" applyFont="1" applyFill="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4" fillId="33" borderId="0" xfId="0" applyFont="1" applyFill="1" applyAlignment="1">
      <alignment vertical="center"/>
    </xf>
    <xf numFmtId="0" fontId="8" fillId="33" borderId="0" xfId="0" applyFont="1" applyFill="1" applyAlignment="1">
      <alignment vertical="center"/>
    </xf>
    <xf numFmtId="0" fontId="12" fillId="33" borderId="0" xfId="0" applyFont="1" applyFill="1" applyAlignment="1">
      <alignment vertical="center"/>
    </xf>
    <xf numFmtId="0" fontId="12" fillId="33" borderId="0" xfId="0" applyFont="1" applyFill="1" applyAlignment="1" quotePrefix="1">
      <alignment vertical="center"/>
    </xf>
    <xf numFmtId="0" fontId="12" fillId="33" borderId="0" xfId="0" applyFont="1" applyFill="1" applyBorder="1" applyAlignment="1">
      <alignment vertical="center"/>
    </xf>
    <xf numFmtId="0" fontId="0" fillId="33" borderId="0" xfId="0" applyFill="1" applyBorder="1" applyAlignment="1">
      <alignment vertical="top"/>
    </xf>
    <xf numFmtId="49" fontId="11" fillId="33" borderId="0" xfId="0" applyNumberFormat="1" applyFont="1" applyFill="1" applyBorder="1" applyAlignment="1">
      <alignment horizontal="left" vertical="top"/>
    </xf>
    <xf numFmtId="49" fontId="11" fillId="33" borderId="16" xfId="0" applyNumberFormat="1" applyFont="1" applyFill="1" applyBorder="1" applyAlignment="1">
      <alignment vertical="top"/>
    </xf>
    <xf numFmtId="0" fontId="0" fillId="33" borderId="0" xfId="0" applyFill="1" applyAlignment="1">
      <alignment vertical="top"/>
    </xf>
    <xf numFmtId="49" fontId="11" fillId="33" borderId="15" xfId="0" applyNumberFormat="1" applyFont="1" applyFill="1" applyBorder="1" applyAlignment="1">
      <alignment vertical="top" wrapText="1"/>
    </xf>
    <xf numFmtId="49" fontId="11" fillId="33" borderId="15" xfId="0" applyNumberFormat="1" applyFont="1" applyFill="1" applyBorder="1" applyAlignment="1">
      <alignment vertical="top"/>
    </xf>
    <xf numFmtId="0" fontId="11" fillId="33" borderId="0" xfId="0" applyFont="1" applyFill="1" applyAlignment="1">
      <alignment vertical="center"/>
    </xf>
    <xf numFmtId="0" fontId="17" fillId="33" borderId="0" xfId="0" applyFont="1" applyFill="1" applyAlignment="1">
      <alignment vertical="center"/>
    </xf>
    <xf numFmtId="0" fontId="17" fillId="33" borderId="0" xfId="0" applyFont="1" applyFill="1" applyAlignment="1">
      <alignment horizontal="center" vertical="center"/>
    </xf>
    <xf numFmtId="0" fontId="17" fillId="33" borderId="21" xfId="0" applyFont="1" applyFill="1" applyBorder="1" applyAlignment="1">
      <alignment horizontal="center" vertical="center"/>
    </xf>
    <xf numFmtId="0" fontId="17" fillId="33" borderId="15" xfId="0" applyFont="1" applyFill="1" applyBorder="1" applyAlignment="1">
      <alignment horizontal="center" vertical="center"/>
    </xf>
    <xf numFmtId="198" fontId="17" fillId="33" borderId="15" xfId="0" applyNumberFormat="1" applyFont="1" applyFill="1" applyBorder="1" applyAlignment="1">
      <alignment horizontal="center" vertical="center"/>
    </xf>
    <xf numFmtId="198" fontId="17" fillId="33" borderId="12" xfId="0" applyNumberFormat="1"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5" xfId="0" applyFont="1" applyFill="1" applyBorder="1" applyAlignment="1">
      <alignment horizontal="center" vertical="center" wrapText="1"/>
    </xf>
    <xf numFmtId="198" fontId="17" fillId="33" borderId="15" xfId="0" applyNumberFormat="1" applyFont="1" applyFill="1" applyBorder="1" applyAlignment="1">
      <alignment horizontal="center" vertical="center" wrapText="1"/>
    </xf>
    <xf numFmtId="198" fontId="17" fillId="33" borderId="12" xfId="0" applyNumberFormat="1"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21" xfId="0" applyFont="1" applyFill="1" applyBorder="1" applyAlignment="1">
      <alignment horizontal="center" vertical="center" wrapText="1"/>
    </xf>
    <xf numFmtId="199" fontId="17" fillId="33" borderId="15" xfId="0" applyNumberFormat="1" applyFont="1" applyFill="1" applyBorder="1" applyAlignment="1">
      <alignment horizontal="center" vertical="center" wrapText="1"/>
    </xf>
    <xf numFmtId="0" fontId="17" fillId="33" borderId="13" xfId="0" applyFont="1" applyFill="1" applyBorder="1" applyAlignment="1">
      <alignment horizontal="right" vertical="center"/>
    </xf>
    <xf numFmtId="0" fontId="17" fillId="33" borderId="24" xfId="0" applyFont="1" applyFill="1" applyBorder="1" applyAlignment="1">
      <alignment horizontal="center" vertical="center"/>
    </xf>
    <xf numFmtId="0" fontId="17" fillId="33" borderId="0" xfId="0" applyFont="1" applyFill="1" applyBorder="1" applyAlignment="1">
      <alignment horizontal="right" vertical="center"/>
    </xf>
    <xf numFmtId="0" fontId="17" fillId="33" borderId="25" xfId="0" applyFont="1" applyFill="1" applyBorder="1" applyAlignment="1">
      <alignment horizontal="center" vertical="center"/>
    </xf>
    <xf numFmtId="0" fontId="17" fillId="33" borderId="11" xfId="0" applyFont="1" applyFill="1" applyBorder="1" applyAlignment="1">
      <alignment horizontal="right" vertical="center" wrapText="1"/>
    </xf>
    <xf numFmtId="0" fontId="17" fillId="33" borderId="26" xfId="0" applyFont="1" applyFill="1" applyBorder="1" applyAlignment="1">
      <alignment horizontal="center" vertical="center"/>
    </xf>
    <xf numFmtId="0" fontId="17" fillId="33" borderId="0" xfId="0" applyFont="1" applyFill="1" applyBorder="1" applyAlignment="1">
      <alignment vertical="center"/>
    </xf>
    <xf numFmtId="0" fontId="17" fillId="33" borderId="11" xfId="0" applyFont="1" applyFill="1" applyBorder="1" applyAlignment="1">
      <alignment horizontal="center" vertical="center" wrapText="1"/>
    </xf>
    <xf numFmtId="200" fontId="17" fillId="33" borderId="15" xfId="0" applyNumberFormat="1" applyFont="1" applyFill="1" applyBorder="1" applyAlignment="1">
      <alignment horizontal="center" vertical="center"/>
    </xf>
    <xf numFmtId="200" fontId="17" fillId="33" borderId="12" xfId="0" applyNumberFormat="1" applyFont="1" applyFill="1" applyBorder="1" applyAlignment="1">
      <alignment horizontal="center" vertical="center"/>
    </xf>
    <xf numFmtId="200" fontId="17" fillId="33" borderId="11" xfId="0" applyNumberFormat="1" applyFont="1" applyFill="1" applyBorder="1" applyAlignment="1">
      <alignment horizontal="center" vertical="center"/>
    </xf>
    <xf numFmtId="199" fontId="17" fillId="33" borderId="15" xfId="0" applyNumberFormat="1" applyFont="1" applyFill="1" applyBorder="1" applyAlignment="1" quotePrefix="1">
      <alignment horizontal="center" vertical="center"/>
    </xf>
    <xf numFmtId="176" fontId="17" fillId="33" borderId="10" xfId="0" applyNumberFormat="1" applyFont="1" applyFill="1" applyBorder="1" applyAlignment="1" quotePrefix="1">
      <alignment horizontal="center" vertical="center"/>
    </xf>
    <xf numFmtId="176" fontId="17" fillId="33" borderId="15" xfId="0" applyNumberFormat="1" applyFont="1" applyFill="1" applyBorder="1" applyAlignment="1" quotePrefix="1">
      <alignment horizontal="center" vertical="center"/>
    </xf>
    <xf numFmtId="176" fontId="17" fillId="33" borderId="15" xfId="0" applyNumberFormat="1" applyFont="1" applyFill="1" applyBorder="1" applyAlignment="1">
      <alignment horizontal="center" vertical="center"/>
    </xf>
    <xf numFmtId="199" fontId="17" fillId="33" borderId="10" xfId="0" applyNumberFormat="1" applyFont="1" applyFill="1" applyBorder="1" applyAlignment="1">
      <alignment horizontal="center" vertical="center"/>
    </xf>
    <xf numFmtId="199" fontId="17" fillId="33" borderId="15" xfId="0" applyNumberFormat="1" applyFont="1" applyFill="1" applyBorder="1" applyAlignment="1">
      <alignment horizontal="center" vertical="center"/>
    </xf>
    <xf numFmtId="176" fontId="17" fillId="33" borderId="10" xfId="0" applyNumberFormat="1" applyFont="1" applyFill="1" applyBorder="1" applyAlignment="1">
      <alignment horizontal="center" vertical="center"/>
    </xf>
    <xf numFmtId="199" fontId="17" fillId="33" borderId="12" xfId="0" applyNumberFormat="1" applyFont="1" applyFill="1" applyBorder="1" applyAlignment="1">
      <alignment horizontal="center" vertical="center"/>
    </xf>
    <xf numFmtId="199" fontId="17" fillId="33" borderId="10" xfId="0" applyNumberFormat="1" applyFont="1" applyFill="1" applyBorder="1" applyAlignment="1" quotePrefix="1">
      <alignment horizontal="center" vertical="center"/>
    </xf>
    <xf numFmtId="0" fontId="17" fillId="33" borderId="19"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4" xfId="0" applyFont="1" applyFill="1" applyBorder="1" applyAlignment="1">
      <alignment horizontal="right" vertical="top"/>
    </xf>
    <xf numFmtId="0" fontId="17" fillId="33" borderId="27" xfId="0" applyFont="1" applyFill="1" applyBorder="1" applyAlignment="1">
      <alignment horizontal="right" vertical="top"/>
    </xf>
    <xf numFmtId="0" fontId="17" fillId="33" borderId="11" xfId="0" applyFont="1" applyFill="1" applyBorder="1" applyAlignment="1">
      <alignment horizontal="center" vertical="center"/>
    </xf>
    <xf numFmtId="0" fontId="17" fillId="33" borderId="10" xfId="0" applyFont="1" applyFill="1" applyBorder="1" applyAlignment="1">
      <alignment horizontal="center" vertical="top" wrapText="1"/>
    </xf>
    <xf numFmtId="0" fontId="17" fillId="33" borderId="28" xfId="0" applyFont="1" applyFill="1" applyBorder="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9" fillId="33" borderId="0" xfId="0" applyFont="1" applyFill="1" applyAlignment="1">
      <alignment vertical="center"/>
    </xf>
    <xf numFmtId="0" fontId="17" fillId="33" borderId="10" xfId="0" applyFont="1" applyFill="1" applyBorder="1" applyAlignment="1">
      <alignment horizontal="center" vertical="center" wrapText="1"/>
    </xf>
    <xf numFmtId="198" fontId="17" fillId="33" borderId="27" xfId="0" applyNumberFormat="1" applyFont="1" applyFill="1" applyBorder="1" applyAlignment="1">
      <alignment horizontal="center" vertical="center"/>
    </xf>
    <xf numFmtId="176" fontId="17" fillId="33" borderId="12" xfId="0" applyNumberFormat="1" applyFont="1" applyFill="1" applyBorder="1" applyAlignment="1" quotePrefix="1">
      <alignment horizontal="center" vertical="center"/>
    </xf>
    <xf numFmtId="198" fontId="17" fillId="33" borderId="21" xfId="0" applyNumberFormat="1" applyFont="1" applyFill="1" applyBorder="1" applyAlignment="1">
      <alignment horizontal="center" vertical="center"/>
    </xf>
    <xf numFmtId="198" fontId="17" fillId="33" borderId="10" xfId="0" applyNumberFormat="1" applyFont="1" applyFill="1" applyBorder="1" applyAlignment="1">
      <alignment horizontal="center" vertical="center"/>
    </xf>
    <xf numFmtId="0" fontId="17" fillId="33" borderId="15" xfId="0" applyFont="1" applyFill="1" applyBorder="1" applyAlignment="1" quotePrefix="1">
      <alignment horizontal="center" vertical="center"/>
    </xf>
    <xf numFmtId="0" fontId="17" fillId="33" borderId="0" xfId="0" applyFont="1" applyFill="1" applyAlignment="1">
      <alignment vertical="center"/>
    </xf>
    <xf numFmtId="0" fontId="17" fillId="33" borderId="10" xfId="0" applyFont="1" applyFill="1" applyBorder="1" applyAlignment="1">
      <alignment horizontal="right" vertical="center" wrapText="1"/>
    </xf>
    <xf numFmtId="0" fontId="17" fillId="33" borderId="28" xfId="0" applyFont="1" applyFill="1" applyBorder="1" applyAlignment="1">
      <alignment vertical="center"/>
    </xf>
    <xf numFmtId="0" fontId="17" fillId="33" borderId="0" xfId="0" applyFont="1" applyFill="1" applyAlignment="1">
      <alignment horizontal="left" vertical="center"/>
    </xf>
    <xf numFmtId="0" fontId="18" fillId="33" borderId="0" xfId="0" applyFont="1" applyFill="1" applyBorder="1" applyAlignment="1">
      <alignment vertical="center"/>
    </xf>
    <xf numFmtId="0" fontId="17" fillId="33" borderId="0" xfId="0" applyFont="1" applyFill="1" applyBorder="1" applyAlignment="1">
      <alignment vertical="center"/>
    </xf>
    <xf numFmtId="0" fontId="22" fillId="33" borderId="0" xfId="0" applyFont="1" applyFill="1" applyBorder="1" applyAlignment="1">
      <alignment horizontal="center" vertical="center"/>
    </xf>
    <xf numFmtId="0" fontId="17" fillId="33" borderId="0" xfId="0" applyFont="1" applyFill="1" applyBorder="1" applyAlignment="1">
      <alignment horizontal="center" vertical="center"/>
    </xf>
    <xf numFmtId="0" fontId="18" fillId="33" borderId="0" xfId="0" applyFont="1" applyFill="1" applyBorder="1" applyAlignment="1">
      <alignment vertical="center"/>
    </xf>
    <xf numFmtId="0" fontId="19" fillId="33" borderId="0" xfId="0" applyFont="1" applyFill="1" applyBorder="1" applyAlignment="1">
      <alignment vertical="center"/>
    </xf>
    <xf numFmtId="0" fontId="14" fillId="33" borderId="0" xfId="0" applyFont="1" applyFill="1" applyBorder="1" applyAlignment="1">
      <alignment vertical="center"/>
    </xf>
    <xf numFmtId="0" fontId="17" fillId="33" borderId="0" xfId="0" applyFont="1" applyFill="1" applyBorder="1" applyAlignment="1">
      <alignment horizontal="right" vertical="top"/>
    </xf>
    <xf numFmtId="0" fontId="23" fillId="33" borderId="0" xfId="0" applyFont="1" applyFill="1" applyBorder="1" applyAlignment="1">
      <alignment horizontal="center" vertical="center"/>
    </xf>
    <xf numFmtId="0" fontId="17" fillId="33" borderId="15" xfId="0" applyFont="1" applyFill="1" applyBorder="1" applyAlignment="1">
      <alignment vertical="center"/>
    </xf>
    <xf numFmtId="0" fontId="17" fillId="33" borderId="10" xfId="0" applyFont="1" applyFill="1" applyBorder="1" applyAlignment="1">
      <alignment horizontal="right" vertical="top"/>
    </xf>
    <xf numFmtId="0" fontId="17" fillId="33" borderId="29" xfId="0" applyFont="1" applyFill="1" applyBorder="1" applyAlignment="1">
      <alignment horizontal="center" vertical="center"/>
    </xf>
    <xf numFmtId="0" fontId="17" fillId="33" borderId="10" xfId="0" applyFont="1" applyFill="1" applyBorder="1" applyAlignment="1">
      <alignment horizontal="right" vertical="top" wrapText="1"/>
    </xf>
    <xf numFmtId="182" fontId="17" fillId="33" borderId="12" xfId="0" applyNumberFormat="1" applyFont="1" applyFill="1" applyBorder="1" applyAlignment="1">
      <alignment horizontal="center" vertical="center"/>
    </xf>
    <xf numFmtId="182" fontId="17" fillId="33" borderId="15" xfId="0" applyNumberFormat="1" applyFont="1" applyFill="1" applyBorder="1" applyAlignment="1">
      <alignment horizontal="center" vertical="center"/>
    </xf>
    <xf numFmtId="201" fontId="17" fillId="33" borderId="15" xfId="0" applyNumberFormat="1" applyFont="1" applyFill="1" applyBorder="1" applyAlignment="1">
      <alignment horizontal="center" vertical="center"/>
    </xf>
    <xf numFmtId="0" fontId="17" fillId="33" borderId="15" xfId="0" applyFont="1" applyFill="1" applyBorder="1" applyAlignment="1">
      <alignment vertical="center"/>
    </xf>
    <xf numFmtId="0" fontId="0" fillId="0" borderId="0" xfId="0" applyAlignment="1">
      <alignment vertical="center"/>
    </xf>
    <xf numFmtId="0" fontId="17" fillId="33" borderId="0" xfId="0" applyFont="1" applyFill="1" applyBorder="1" applyAlignment="1">
      <alignment horizontal="center" vertical="center" wrapText="1"/>
    </xf>
    <xf numFmtId="199" fontId="17" fillId="33" borderId="0" xfId="0" applyNumberFormat="1" applyFont="1" applyFill="1" applyBorder="1" applyAlignment="1">
      <alignment horizontal="center" vertical="center"/>
    </xf>
    <xf numFmtId="200" fontId="17" fillId="33" borderId="15" xfId="0" applyNumberFormat="1" applyFont="1" applyFill="1" applyBorder="1" applyAlignment="1" quotePrefix="1">
      <alignment horizontal="center" vertical="center"/>
    </xf>
    <xf numFmtId="202" fontId="17" fillId="33" borderId="15" xfId="0" applyNumberFormat="1" applyFont="1" applyFill="1" applyBorder="1" applyAlignment="1">
      <alignment horizontal="center" vertical="center"/>
    </xf>
    <xf numFmtId="0" fontId="17" fillId="33" borderId="20" xfId="0" applyFont="1" applyFill="1" applyBorder="1" applyAlignment="1">
      <alignment horizontal="right" vertical="top"/>
    </xf>
    <xf numFmtId="0" fontId="17" fillId="33" borderId="30" xfId="0" applyFont="1" applyFill="1" applyBorder="1" applyAlignment="1">
      <alignment horizontal="right" vertical="top"/>
    </xf>
    <xf numFmtId="0" fontId="17" fillId="33" borderId="19" xfId="0" applyFont="1" applyFill="1" applyBorder="1" applyAlignment="1">
      <alignment horizontal="center" vertical="center" wrapText="1"/>
    </xf>
    <xf numFmtId="0" fontId="17" fillId="33" borderId="12" xfId="0" applyFont="1" applyFill="1" applyBorder="1" applyAlignment="1">
      <alignment vertical="center"/>
    </xf>
    <xf numFmtId="0" fontId="24" fillId="33" borderId="15" xfId="0" applyFont="1" applyFill="1" applyBorder="1" applyAlignment="1">
      <alignment horizontal="center" vertical="center" wrapText="1"/>
    </xf>
    <xf numFmtId="0" fontId="17" fillId="33" borderId="25" xfId="0" applyFont="1" applyFill="1" applyBorder="1" applyAlignment="1">
      <alignment vertical="center"/>
    </xf>
    <xf numFmtId="183" fontId="17" fillId="33" borderId="15" xfId="0" applyNumberFormat="1" applyFont="1" applyFill="1" applyBorder="1" applyAlignment="1">
      <alignment horizontal="center" vertical="center"/>
    </xf>
    <xf numFmtId="0" fontId="17" fillId="33" borderId="30" xfId="0" applyFont="1" applyFill="1" applyBorder="1" applyAlignment="1">
      <alignment horizontal="center" vertical="center" wrapText="1"/>
    </xf>
    <xf numFmtId="0" fontId="17" fillId="33" borderId="30" xfId="0" applyFont="1" applyFill="1" applyBorder="1" applyAlignment="1">
      <alignment horizontal="center" vertical="center"/>
    </xf>
    <xf numFmtId="201" fontId="17" fillId="33" borderId="15" xfId="0" applyNumberFormat="1" applyFont="1" applyFill="1" applyBorder="1" applyAlignment="1">
      <alignment horizontal="center" vertical="center" wrapText="1"/>
    </xf>
    <xf numFmtId="0" fontId="17" fillId="33" borderId="0" xfId="0" applyFont="1" applyFill="1" applyBorder="1" applyAlignment="1">
      <alignment horizontal="center" vertical="center" shrinkToFit="1"/>
    </xf>
    <xf numFmtId="0" fontId="17" fillId="33" borderId="0" xfId="0" applyFont="1" applyFill="1" applyBorder="1" applyAlignment="1">
      <alignment vertical="center" wrapText="1"/>
    </xf>
    <xf numFmtId="0" fontId="0" fillId="33" borderId="0" xfId="0" applyFill="1" applyBorder="1" applyAlignment="1">
      <alignment horizontal="center" vertical="center"/>
    </xf>
    <xf numFmtId="201" fontId="17" fillId="33" borderId="0" xfId="0" applyNumberFormat="1" applyFont="1" applyFill="1" applyBorder="1" applyAlignment="1">
      <alignment horizontal="center" vertical="center" wrapText="1"/>
    </xf>
    <xf numFmtId="201" fontId="17" fillId="33" borderId="0" xfId="0" applyNumberFormat="1" applyFont="1" applyFill="1" applyBorder="1" applyAlignment="1">
      <alignment vertical="center" wrapText="1"/>
    </xf>
    <xf numFmtId="201" fontId="17" fillId="33" borderId="12" xfId="0" applyNumberFormat="1" applyFont="1" applyFill="1" applyBorder="1" applyAlignment="1">
      <alignment horizontal="center" vertical="center" wrapText="1"/>
    </xf>
    <xf numFmtId="0" fontId="17" fillId="33" borderId="20" xfId="0" applyFont="1" applyFill="1" applyBorder="1" applyAlignment="1">
      <alignment horizontal="right" vertical="top" wrapText="1"/>
    </xf>
    <xf numFmtId="201" fontId="17" fillId="33" borderId="15" xfId="0" applyNumberFormat="1" applyFont="1" applyFill="1" applyBorder="1" applyAlignment="1" quotePrefix="1">
      <alignment horizontal="center" vertical="center" wrapText="1"/>
    </xf>
    <xf numFmtId="0" fontId="17" fillId="33" borderId="18" xfId="0" applyFont="1" applyFill="1" applyBorder="1" applyAlignment="1">
      <alignment horizontal="right" vertical="top"/>
    </xf>
    <xf numFmtId="0" fontId="25" fillId="33" borderId="0" xfId="0" applyFont="1" applyFill="1" applyAlignment="1">
      <alignment vertical="center"/>
    </xf>
    <xf numFmtId="0" fontId="20" fillId="33" borderId="0" xfId="0" applyFont="1" applyFill="1" applyAlignment="1">
      <alignment vertical="center"/>
    </xf>
    <xf numFmtId="0" fontId="20" fillId="33" borderId="0" xfId="0" applyFont="1" applyFill="1" applyAlignment="1">
      <alignment horizontal="left" vertical="center"/>
    </xf>
    <xf numFmtId="0" fontId="0" fillId="33" borderId="0" xfId="0" applyFill="1" applyBorder="1" applyAlignment="1">
      <alignment vertical="center"/>
    </xf>
    <xf numFmtId="0" fontId="12" fillId="33" borderId="0" xfId="0" applyFont="1" applyFill="1" applyBorder="1" applyAlignment="1">
      <alignment horizontal="left" vertical="top" wrapText="1"/>
    </xf>
    <xf numFmtId="0" fontId="12" fillId="33" borderId="0" xfId="0" applyFont="1" applyFill="1" applyBorder="1" applyAlignment="1">
      <alignment horizontal="center" vertical="center"/>
    </xf>
    <xf numFmtId="0" fontId="12" fillId="33" borderId="0" xfId="0" applyFont="1" applyFill="1" applyBorder="1" applyAlignment="1">
      <alignment horizontal="center" vertical="center" textRotation="255"/>
    </xf>
    <xf numFmtId="0" fontId="12" fillId="33" borderId="0" xfId="0" applyFont="1" applyFill="1" applyBorder="1" applyAlignment="1">
      <alignment horizontal="center" vertical="center" textRotation="255" shrinkToFit="1"/>
    </xf>
    <xf numFmtId="0" fontId="12" fillId="33" borderId="15" xfId="0" applyFont="1" applyFill="1" applyBorder="1" applyAlignment="1">
      <alignment horizontal="center" vertical="center"/>
    </xf>
    <xf numFmtId="0" fontId="0" fillId="33" borderId="0" xfId="0" applyFont="1" applyFill="1" applyBorder="1" applyAlignment="1">
      <alignment vertical="center"/>
    </xf>
    <xf numFmtId="0" fontId="12" fillId="33" borderId="0" xfId="0" applyFont="1" applyFill="1" applyAlignment="1">
      <alignment vertical="center"/>
    </xf>
    <xf numFmtId="0" fontId="24" fillId="33" borderId="0" xfId="0" applyFont="1" applyFill="1" applyBorder="1" applyAlignment="1">
      <alignment vertical="center"/>
    </xf>
    <xf numFmtId="0" fontId="12" fillId="33" borderId="0" xfId="0" applyFont="1" applyFill="1" applyBorder="1" applyAlignment="1">
      <alignment vertical="center"/>
    </xf>
    <xf numFmtId="49" fontId="12" fillId="33" borderId="0" xfId="0" applyNumberFormat="1" applyFont="1" applyFill="1" applyBorder="1" applyAlignment="1">
      <alignment vertical="center"/>
    </xf>
    <xf numFmtId="3" fontId="12" fillId="33" borderId="0" xfId="0" applyNumberFormat="1" applyFont="1" applyFill="1" applyBorder="1" applyAlignment="1">
      <alignment vertical="center"/>
    </xf>
    <xf numFmtId="3" fontId="12" fillId="33" borderId="0" xfId="0" applyNumberFormat="1" applyFont="1" applyFill="1" applyBorder="1" applyAlignment="1">
      <alignment horizontal="left" vertical="center"/>
    </xf>
    <xf numFmtId="3" fontId="12" fillId="33" borderId="0" xfId="0" applyNumberFormat="1" applyFont="1" applyFill="1" applyBorder="1" applyAlignment="1">
      <alignment horizontal="left" vertical="center" indent="1"/>
    </xf>
    <xf numFmtId="3" fontId="12" fillId="33" borderId="10" xfId="0" applyNumberFormat="1" applyFont="1" applyFill="1" applyBorder="1" applyAlignment="1">
      <alignment vertical="center"/>
    </xf>
    <xf numFmtId="3" fontId="12" fillId="33" borderId="12" xfId="0" applyNumberFormat="1" applyFont="1" applyFill="1" applyBorder="1" applyAlignment="1">
      <alignment vertical="center" wrapText="1"/>
    </xf>
    <xf numFmtId="3" fontId="12" fillId="33" borderId="10" xfId="0" applyNumberFormat="1" applyFont="1" applyFill="1" applyBorder="1" applyAlignment="1">
      <alignment vertical="center" wrapText="1"/>
    </xf>
    <xf numFmtId="49" fontId="12" fillId="33" borderId="12" xfId="0" applyNumberFormat="1" applyFont="1" applyFill="1" applyBorder="1" applyAlignment="1">
      <alignment vertical="center"/>
    </xf>
    <xf numFmtId="49" fontId="12" fillId="33" borderId="10" xfId="0" applyNumberFormat="1" applyFont="1" applyFill="1" applyBorder="1" applyAlignment="1">
      <alignment vertical="center"/>
    </xf>
    <xf numFmtId="3" fontId="12" fillId="33" borderId="12" xfId="0" applyNumberFormat="1" applyFont="1" applyFill="1" applyBorder="1" applyAlignment="1">
      <alignment horizontal="center" vertical="center"/>
    </xf>
    <xf numFmtId="3" fontId="12" fillId="33" borderId="12" xfId="0" applyNumberFormat="1" applyFont="1" applyFill="1" applyBorder="1" applyAlignment="1">
      <alignment vertical="center"/>
    </xf>
    <xf numFmtId="3" fontId="12" fillId="33" borderId="15" xfId="0" applyNumberFormat="1" applyFont="1" applyFill="1" applyBorder="1" applyAlignment="1">
      <alignment horizontal="center" vertical="center"/>
    </xf>
    <xf numFmtId="3" fontId="12" fillId="33" borderId="15" xfId="0" applyNumberFormat="1" applyFont="1" applyFill="1" applyBorder="1" applyAlignment="1">
      <alignment horizontal="center" vertical="center" wrapText="1"/>
    </xf>
    <xf numFmtId="3" fontId="12" fillId="33" borderId="14" xfId="0" applyNumberFormat="1" applyFont="1" applyFill="1" applyBorder="1" applyAlignment="1">
      <alignment horizontal="left" vertical="center" wrapText="1"/>
    </xf>
    <xf numFmtId="3" fontId="12" fillId="33" borderId="27" xfId="0" applyNumberFormat="1" applyFont="1" applyFill="1" applyBorder="1" applyAlignment="1">
      <alignment vertical="center"/>
    </xf>
    <xf numFmtId="3" fontId="12" fillId="33" borderId="17" xfId="0" applyNumberFormat="1" applyFont="1" applyFill="1" applyBorder="1" applyAlignment="1">
      <alignment vertical="center"/>
    </xf>
    <xf numFmtId="3" fontId="12" fillId="33" borderId="30" xfId="0" applyNumberFormat="1" applyFont="1" applyFill="1" applyBorder="1" applyAlignment="1">
      <alignment vertical="center"/>
    </xf>
    <xf numFmtId="197" fontId="12" fillId="33" borderId="12" xfId="0" applyNumberFormat="1" applyFont="1" applyFill="1" applyBorder="1" applyAlignment="1">
      <alignment horizontal="left" vertical="center"/>
    </xf>
    <xf numFmtId="197" fontId="12" fillId="33" borderId="10" xfId="0" applyNumberFormat="1" applyFont="1" applyFill="1" applyBorder="1" applyAlignment="1">
      <alignment horizontal="left" vertical="center"/>
    </xf>
    <xf numFmtId="3" fontId="12" fillId="33" borderId="10" xfId="0" applyNumberFormat="1" applyFont="1" applyFill="1" applyBorder="1" applyAlignment="1">
      <alignment vertical="center"/>
    </xf>
    <xf numFmtId="3" fontId="12" fillId="33" borderId="12" xfId="0" applyNumberFormat="1" applyFont="1" applyFill="1" applyBorder="1" applyAlignment="1">
      <alignment vertical="center"/>
    </xf>
    <xf numFmtId="3" fontId="12" fillId="33" borderId="15" xfId="0" applyNumberFormat="1" applyFont="1" applyFill="1" applyBorder="1" applyAlignment="1">
      <alignment horizontal="distributed" vertical="center" indent="1"/>
    </xf>
    <xf numFmtId="3" fontId="12" fillId="33" borderId="0" xfId="0" applyNumberFormat="1" applyFont="1" applyFill="1" applyBorder="1" applyAlignment="1">
      <alignment horizontal="center" vertical="center"/>
    </xf>
    <xf numFmtId="3" fontId="8" fillId="33" borderId="0" xfId="0" applyNumberFormat="1" applyFont="1" applyFill="1" applyBorder="1" applyAlignment="1">
      <alignment horizontal="left" vertical="center"/>
    </xf>
    <xf numFmtId="3" fontId="8" fillId="33" borderId="0" xfId="0" applyNumberFormat="1" applyFont="1" applyFill="1" applyBorder="1" applyAlignment="1">
      <alignment vertical="center"/>
    </xf>
    <xf numFmtId="0" fontId="0" fillId="33" borderId="0" xfId="0" applyFill="1" applyAlignment="1">
      <alignment horizontal="left" vertical="center" indent="1"/>
    </xf>
    <xf numFmtId="0" fontId="26" fillId="33" borderId="0" xfId="0" applyFont="1" applyFill="1" applyBorder="1" applyAlignment="1">
      <alignment vertical="center"/>
    </xf>
    <xf numFmtId="0" fontId="26" fillId="33" borderId="0" xfId="0" applyFont="1" applyFill="1" applyBorder="1" applyAlignment="1">
      <alignment horizontal="right" vertical="center"/>
    </xf>
    <xf numFmtId="179" fontId="26" fillId="33" borderId="0" xfId="0" applyNumberFormat="1" applyFont="1" applyFill="1" applyBorder="1" applyAlignment="1">
      <alignment vertical="center"/>
    </xf>
    <xf numFmtId="0" fontId="26" fillId="33" borderId="27" xfId="0" applyFont="1" applyFill="1" applyBorder="1" applyAlignment="1">
      <alignment horizontal="right" vertical="center"/>
    </xf>
    <xf numFmtId="179" fontId="26" fillId="33" borderId="13" xfId="0" applyNumberFormat="1" applyFont="1" applyFill="1" applyBorder="1" applyAlignment="1">
      <alignment vertical="center"/>
    </xf>
    <xf numFmtId="179" fontId="26" fillId="33" borderId="27" xfId="0" applyNumberFormat="1" applyFont="1" applyFill="1" applyBorder="1" applyAlignment="1">
      <alignment vertical="center"/>
    </xf>
    <xf numFmtId="0" fontId="26" fillId="33" borderId="13" xfId="0" applyFont="1" applyFill="1" applyBorder="1" applyAlignment="1">
      <alignment horizontal="right" vertical="center"/>
    </xf>
    <xf numFmtId="0" fontId="26" fillId="33" borderId="30" xfId="0" applyFont="1" applyFill="1" applyBorder="1" applyAlignment="1">
      <alignment horizontal="right" vertical="center"/>
    </xf>
    <xf numFmtId="0" fontId="0" fillId="33" borderId="30" xfId="0" applyFont="1" applyFill="1" applyBorder="1" applyAlignment="1">
      <alignment horizontal="right" vertical="center"/>
    </xf>
    <xf numFmtId="185" fontId="0" fillId="33" borderId="0" xfId="0" applyNumberFormat="1" applyFont="1" applyFill="1" applyBorder="1" applyAlignment="1">
      <alignment vertical="center"/>
    </xf>
    <xf numFmtId="185" fontId="0" fillId="33" borderId="30" xfId="0" applyNumberFormat="1" applyFont="1" applyFill="1" applyBorder="1" applyAlignment="1">
      <alignment vertical="center"/>
    </xf>
    <xf numFmtId="0" fontId="0" fillId="33" borderId="0" xfId="0" applyFont="1" applyFill="1" applyBorder="1" applyAlignment="1">
      <alignment horizontal="right" vertical="center"/>
    </xf>
    <xf numFmtId="0" fontId="0" fillId="33" borderId="20" xfId="0" applyFont="1" applyFill="1" applyBorder="1" applyAlignment="1">
      <alignment horizontal="right" vertical="center"/>
    </xf>
    <xf numFmtId="0" fontId="26" fillId="33" borderId="0" xfId="0" applyFont="1" applyFill="1" applyAlignment="1">
      <alignment vertical="center"/>
    </xf>
    <xf numFmtId="0" fontId="0" fillId="33" borderId="30" xfId="0" applyFill="1" applyBorder="1" applyAlignment="1">
      <alignment horizontal="right" vertical="center"/>
    </xf>
    <xf numFmtId="0" fontId="0" fillId="33" borderId="20" xfId="0" applyFill="1" applyBorder="1" applyAlignment="1">
      <alignment horizontal="right" vertical="center"/>
    </xf>
    <xf numFmtId="0" fontId="0" fillId="33" borderId="0" xfId="0" applyFill="1" applyBorder="1" applyAlignment="1">
      <alignment horizontal="right" vertical="center"/>
    </xf>
    <xf numFmtId="0" fontId="0" fillId="33" borderId="18" xfId="0" applyFill="1" applyBorder="1" applyAlignment="1">
      <alignment horizontal="center" vertical="center"/>
    </xf>
    <xf numFmtId="0" fontId="0" fillId="33" borderId="16" xfId="0" applyFill="1" applyBorder="1" applyAlignment="1">
      <alignment horizontal="center" vertical="center"/>
    </xf>
    <xf numFmtId="0" fontId="0" fillId="33" borderId="27" xfId="0" applyFill="1" applyBorder="1" applyAlignment="1">
      <alignment horizontal="center" vertical="center" shrinkToFit="1"/>
    </xf>
    <xf numFmtId="0" fontId="0" fillId="33" borderId="17" xfId="0" applyFill="1" applyBorder="1" applyAlignment="1">
      <alignment horizontal="distributed" vertical="center" wrapText="1"/>
    </xf>
    <xf numFmtId="178" fontId="26" fillId="33" borderId="0" xfId="0" applyNumberFormat="1" applyFont="1" applyFill="1" applyBorder="1" applyAlignment="1">
      <alignment vertical="center"/>
    </xf>
    <xf numFmtId="0" fontId="0" fillId="33" borderId="0" xfId="0" applyFont="1" applyFill="1" applyBorder="1" applyAlignment="1">
      <alignment vertical="center"/>
    </xf>
    <xf numFmtId="0" fontId="0" fillId="33" borderId="30" xfId="0" applyFont="1" applyFill="1" applyBorder="1" applyAlignment="1">
      <alignment horizontal="right" vertical="center"/>
    </xf>
    <xf numFmtId="185" fontId="0" fillId="33" borderId="0" xfId="0" applyNumberFormat="1" applyFont="1" applyFill="1" applyBorder="1" applyAlignment="1">
      <alignment vertical="center"/>
    </xf>
    <xf numFmtId="0" fontId="0" fillId="33" borderId="20" xfId="0" applyFont="1" applyFill="1" applyBorder="1" applyAlignment="1">
      <alignment horizontal="right" vertical="center"/>
    </xf>
    <xf numFmtId="0" fontId="0" fillId="33" borderId="0" xfId="0" applyFont="1" applyFill="1" applyBorder="1" applyAlignment="1">
      <alignment horizontal="right" vertical="center"/>
    </xf>
    <xf numFmtId="0" fontId="14" fillId="33" borderId="31" xfId="0" applyFont="1" applyFill="1" applyBorder="1" applyAlignment="1">
      <alignment horizontal="right" vertical="center"/>
    </xf>
    <xf numFmtId="0" fontId="8" fillId="33" borderId="0" xfId="0" applyFont="1" applyFill="1" applyAlignment="1">
      <alignment horizontal="center" vertical="center"/>
    </xf>
    <xf numFmtId="0" fontId="26"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179" fontId="0" fillId="33" borderId="13" xfId="0" applyNumberFormat="1" applyFont="1" applyFill="1" applyBorder="1" applyAlignment="1">
      <alignment vertical="center"/>
    </xf>
    <xf numFmtId="179" fontId="0" fillId="33" borderId="13" xfId="0" applyNumberFormat="1" applyFont="1" applyFill="1" applyBorder="1" applyAlignment="1">
      <alignment vertical="center"/>
    </xf>
    <xf numFmtId="178" fontId="0" fillId="33" borderId="13" xfId="0" applyNumberFormat="1" applyFont="1" applyFill="1" applyBorder="1" applyAlignment="1">
      <alignment vertical="center"/>
    </xf>
    <xf numFmtId="179" fontId="0" fillId="33" borderId="27" xfId="0" applyNumberFormat="1" applyFont="1" applyFill="1" applyBorder="1" applyAlignment="1">
      <alignment vertical="center"/>
    </xf>
    <xf numFmtId="179" fontId="0" fillId="33" borderId="0" xfId="0" applyNumberFormat="1" applyFont="1" applyFill="1" applyBorder="1" applyAlignment="1">
      <alignment vertical="center"/>
    </xf>
    <xf numFmtId="179" fontId="0" fillId="33" borderId="0" xfId="0" applyNumberFormat="1" applyFont="1" applyFill="1" applyBorder="1" applyAlignment="1">
      <alignment vertical="center"/>
    </xf>
    <xf numFmtId="178" fontId="0" fillId="33" borderId="0" xfId="0" applyNumberFormat="1" applyFont="1" applyFill="1" applyBorder="1" applyAlignment="1">
      <alignment vertical="center"/>
    </xf>
    <xf numFmtId="179" fontId="0" fillId="33" borderId="30" xfId="0" applyNumberFormat="1" applyFont="1" applyFill="1" applyBorder="1" applyAlignment="1">
      <alignment vertical="center"/>
    </xf>
    <xf numFmtId="204" fontId="26" fillId="33" borderId="0" xfId="0" applyNumberFormat="1" applyFont="1" applyFill="1" applyBorder="1" applyAlignment="1">
      <alignment vertical="center"/>
    </xf>
    <xf numFmtId="204" fontId="0" fillId="33" borderId="0" xfId="0" applyNumberFormat="1" applyFont="1" applyFill="1" applyBorder="1" applyAlignment="1">
      <alignment vertical="center"/>
    </xf>
    <xf numFmtId="204" fontId="0" fillId="33" borderId="0" xfId="0" applyNumberFormat="1" applyFont="1" applyFill="1" applyBorder="1" applyAlignment="1">
      <alignment horizontal="right" vertical="center"/>
    </xf>
    <xf numFmtId="204" fontId="0" fillId="33" borderId="30" xfId="0" applyNumberFormat="1" applyFont="1" applyFill="1" applyBorder="1" applyAlignment="1">
      <alignment horizontal="right" vertical="center"/>
    </xf>
    <xf numFmtId="0" fontId="0" fillId="33" borderId="19" xfId="0" applyFont="1" applyFill="1" applyBorder="1" applyAlignment="1">
      <alignment horizontal="distributed" vertical="center"/>
    </xf>
    <xf numFmtId="0" fontId="0" fillId="33" borderId="15" xfId="0" applyFont="1" applyFill="1" applyBorder="1" applyAlignment="1">
      <alignment horizontal="distributed" vertical="center"/>
    </xf>
    <xf numFmtId="176" fontId="0" fillId="33" borderId="15" xfId="0" applyNumberFormat="1" applyFont="1" applyFill="1" applyBorder="1" applyAlignment="1">
      <alignment horizontal="center" vertical="center" shrinkToFit="1"/>
    </xf>
    <xf numFmtId="179" fontId="26" fillId="33" borderId="16" xfId="0" applyNumberFormat="1" applyFont="1" applyFill="1" applyBorder="1" applyAlignment="1">
      <alignment vertical="center"/>
    </xf>
    <xf numFmtId="179" fontId="0" fillId="33" borderId="16" xfId="0" applyNumberFormat="1" applyFont="1" applyFill="1" applyBorder="1" applyAlignment="1">
      <alignment vertical="center"/>
    </xf>
    <xf numFmtId="179" fontId="0" fillId="33" borderId="16" xfId="0" applyNumberFormat="1" applyFont="1" applyFill="1" applyBorder="1" applyAlignment="1">
      <alignment vertical="center"/>
    </xf>
    <xf numFmtId="178" fontId="0" fillId="33" borderId="16" xfId="0" applyNumberFormat="1" applyFont="1" applyFill="1" applyBorder="1" applyAlignment="1">
      <alignment vertical="center"/>
    </xf>
    <xf numFmtId="179" fontId="0" fillId="33" borderId="17" xfId="0" applyNumberFormat="1" applyFont="1" applyFill="1" applyBorder="1" applyAlignment="1">
      <alignment vertical="center"/>
    </xf>
    <xf numFmtId="0" fontId="14" fillId="33" borderId="0" xfId="0" applyFont="1" applyFill="1" applyAlignment="1">
      <alignment vertical="center"/>
    </xf>
    <xf numFmtId="0" fontId="0" fillId="33" borderId="31" xfId="0" applyFill="1" applyBorder="1" applyAlignment="1">
      <alignment vertical="center"/>
    </xf>
    <xf numFmtId="0" fontId="0" fillId="33" borderId="31" xfId="0" applyFill="1" applyBorder="1" applyAlignment="1">
      <alignment horizontal="right" vertical="center"/>
    </xf>
    <xf numFmtId="0" fontId="20" fillId="33" borderId="0" xfId="0" applyFont="1" applyFill="1" applyAlignment="1">
      <alignment horizontal="center" vertical="center"/>
    </xf>
    <xf numFmtId="0" fontId="27" fillId="33" borderId="0" xfId="0" applyFont="1" applyFill="1" applyAlignment="1">
      <alignment vertical="center"/>
    </xf>
    <xf numFmtId="178" fontId="0" fillId="33" borderId="13" xfId="0" applyNumberFormat="1" applyFont="1" applyFill="1" applyBorder="1" applyAlignment="1">
      <alignment vertical="center"/>
    </xf>
    <xf numFmtId="178" fontId="0" fillId="33" borderId="13" xfId="0" applyNumberFormat="1" applyFont="1" applyFill="1" applyBorder="1" applyAlignment="1">
      <alignment vertical="center"/>
    </xf>
    <xf numFmtId="178" fontId="0" fillId="33" borderId="0" xfId="0" applyNumberFormat="1" applyFont="1" applyFill="1" applyBorder="1" applyAlignment="1">
      <alignment vertical="center"/>
    </xf>
    <xf numFmtId="178" fontId="0" fillId="33" borderId="0" xfId="0" applyNumberFormat="1" applyFont="1" applyFill="1" applyBorder="1" applyAlignment="1">
      <alignment vertical="center"/>
    </xf>
    <xf numFmtId="205" fontId="26" fillId="33" borderId="0" xfId="0" applyNumberFormat="1" applyFont="1" applyFill="1" applyBorder="1" applyAlignment="1">
      <alignment vertical="center"/>
    </xf>
    <xf numFmtId="205" fontId="0" fillId="33" borderId="0" xfId="0" applyNumberFormat="1" applyFont="1" applyFill="1" applyBorder="1" applyAlignment="1">
      <alignment vertical="center"/>
    </xf>
    <xf numFmtId="206" fontId="0" fillId="33" borderId="0" xfId="0" applyNumberFormat="1" applyFont="1" applyFill="1" applyBorder="1" applyAlignment="1">
      <alignment vertical="center"/>
    </xf>
    <xf numFmtId="206" fontId="0" fillId="33" borderId="0" xfId="0" applyNumberFormat="1" applyFont="1" applyFill="1" applyBorder="1" applyAlignment="1">
      <alignment vertical="center"/>
    </xf>
    <xf numFmtId="206" fontId="0" fillId="33" borderId="30" xfId="0" applyNumberFormat="1" applyFont="1" applyFill="1" applyBorder="1" applyAlignment="1">
      <alignment vertical="center"/>
    </xf>
    <xf numFmtId="178" fontId="0" fillId="33" borderId="16" xfId="0" applyNumberFormat="1" applyFont="1" applyFill="1" applyBorder="1" applyAlignment="1">
      <alignment vertical="center"/>
    </xf>
    <xf numFmtId="178" fontId="0" fillId="33" borderId="16" xfId="0" applyNumberFormat="1" applyFont="1" applyFill="1" applyBorder="1" applyAlignment="1">
      <alignment vertical="center"/>
    </xf>
    <xf numFmtId="178" fontId="0" fillId="33" borderId="0" xfId="0" applyNumberFormat="1" applyFont="1" applyFill="1" applyBorder="1" applyAlignment="1">
      <alignment horizontal="distributed" vertical="center"/>
    </xf>
    <xf numFmtId="179" fontId="0" fillId="33" borderId="20" xfId="0" applyNumberFormat="1" applyFont="1" applyFill="1" applyBorder="1" applyAlignment="1">
      <alignment vertical="center"/>
    </xf>
    <xf numFmtId="178" fontId="0" fillId="33" borderId="0" xfId="0" applyNumberFormat="1" applyFont="1" applyFill="1" applyBorder="1" applyAlignment="1">
      <alignment horizontal="center" vertical="center"/>
    </xf>
    <xf numFmtId="178" fontId="0" fillId="33" borderId="16" xfId="0" applyNumberFormat="1" applyFont="1" applyFill="1" applyBorder="1" applyAlignment="1">
      <alignment horizontal="distributed" vertical="center"/>
    </xf>
    <xf numFmtId="179" fontId="0" fillId="33" borderId="18" xfId="0" applyNumberFormat="1" applyFont="1" applyFill="1" applyBorder="1" applyAlignment="1">
      <alignment vertical="center"/>
    </xf>
    <xf numFmtId="179" fontId="0" fillId="33" borderId="21" xfId="0" applyNumberFormat="1" applyFont="1" applyFill="1" applyBorder="1" applyAlignment="1">
      <alignment vertical="center"/>
    </xf>
    <xf numFmtId="178" fontId="0" fillId="33" borderId="14" xfId="0" applyNumberFormat="1" applyFont="1" applyFill="1" applyBorder="1" applyAlignment="1">
      <alignment horizontal="center" vertical="center"/>
    </xf>
    <xf numFmtId="179" fontId="0" fillId="33" borderId="23" xfId="0" applyNumberFormat="1" applyFont="1" applyFill="1" applyBorder="1" applyAlignment="1">
      <alignment vertical="center"/>
    </xf>
    <xf numFmtId="178" fontId="0" fillId="33" borderId="20" xfId="0" applyNumberFormat="1" applyFont="1" applyFill="1" applyBorder="1" applyAlignment="1">
      <alignment horizontal="center" vertical="center"/>
    </xf>
    <xf numFmtId="179" fontId="26" fillId="33" borderId="19" xfId="0" applyNumberFormat="1" applyFont="1" applyFill="1" applyBorder="1" applyAlignment="1">
      <alignment vertical="center"/>
    </xf>
    <xf numFmtId="178" fontId="26" fillId="33" borderId="18" xfId="0" applyNumberFormat="1" applyFont="1"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ill="1" applyBorder="1" applyAlignment="1">
      <alignment horizontal="center" vertical="center"/>
    </xf>
    <xf numFmtId="0" fontId="14" fillId="33" borderId="0" xfId="0" applyFont="1" applyFill="1" applyAlignment="1">
      <alignment horizontal="right" vertical="center"/>
    </xf>
    <xf numFmtId="0" fontId="0" fillId="33" borderId="0" xfId="0" applyFont="1" applyFill="1" applyAlignment="1">
      <alignment horizontal="right" vertical="center"/>
    </xf>
    <xf numFmtId="0" fontId="14" fillId="33" borderId="0" xfId="0" applyFont="1" applyFill="1" applyBorder="1" applyAlignment="1">
      <alignment horizontal="right" vertical="center"/>
    </xf>
    <xf numFmtId="0" fontId="0" fillId="33" borderId="0" xfId="0" applyFont="1" applyFill="1" applyAlignment="1">
      <alignment horizontal="center" vertical="center"/>
    </xf>
    <xf numFmtId="178" fontId="0" fillId="33" borderId="16" xfId="0" applyNumberFormat="1" applyFont="1" applyFill="1" applyBorder="1" applyAlignment="1">
      <alignment horizontal="center" vertical="center"/>
    </xf>
    <xf numFmtId="178" fontId="0" fillId="33" borderId="14" xfId="0" applyNumberFormat="1" applyFont="1" applyFill="1" applyBorder="1" applyAlignment="1">
      <alignment horizontal="center" vertical="center"/>
    </xf>
    <xf numFmtId="178" fontId="0" fillId="33" borderId="20" xfId="0" applyNumberFormat="1" applyFont="1" applyFill="1" applyBorder="1" applyAlignment="1">
      <alignment horizontal="center" vertical="center"/>
    </xf>
    <xf numFmtId="0" fontId="0" fillId="33" borderId="0" xfId="0" applyFill="1" applyAlignment="1">
      <alignment horizontal="left" vertical="center"/>
    </xf>
    <xf numFmtId="179" fontId="0" fillId="33" borderId="27" xfId="0" applyNumberFormat="1" applyFont="1" applyFill="1" applyBorder="1" applyAlignment="1">
      <alignment vertical="center"/>
    </xf>
    <xf numFmtId="178" fontId="0" fillId="33" borderId="14" xfId="0" applyNumberFormat="1" applyFont="1" applyFill="1" applyBorder="1" applyAlignment="1">
      <alignment horizontal="distributed" vertical="center"/>
    </xf>
    <xf numFmtId="179" fontId="0" fillId="33" borderId="30" xfId="0" applyNumberFormat="1" applyFont="1" applyFill="1" applyBorder="1" applyAlignment="1">
      <alignment vertical="center"/>
    </xf>
    <xf numFmtId="178" fontId="0" fillId="33" borderId="20" xfId="0" applyNumberFormat="1" applyFont="1" applyFill="1" applyBorder="1" applyAlignment="1">
      <alignment horizontal="distributed" vertical="center"/>
    </xf>
    <xf numFmtId="179" fontId="26" fillId="33" borderId="30" xfId="0" applyNumberFormat="1" applyFont="1" applyFill="1" applyBorder="1" applyAlignment="1">
      <alignment vertical="center"/>
    </xf>
    <xf numFmtId="179" fontId="26" fillId="33" borderId="17" xfId="0" applyNumberFormat="1" applyFont="1" applyFill="1" applyBorder="1" applyAlignment="1">
      <alignment vertical="center"/>
    </xf>
    <xf numFmtId="178" fontId="26" fillId="33" borderId="18" xfId="0" applyNumberFormat="1" applyFont="1" applyFill="1" applyBorder="1" applyAlignment="1">
      <alignment horizontal="distributed" vertical="center"/>
    </xf>
    <xf numFmtId="176" fontId="0" fillId="33" borderId="0" xfId="0" applyNumberFormat="1" applyFill="1" applyAlignment="1">
      <alignment vertical="center"/>
    </xf>
    <xf numFmtId="0" fontId="26" fillId="33" borderId="14" xfId="0" applyNumberFormat="1" applyFont="1" applyFill="1" applyBorder="1" applyAlignment="1">
      <alignment horizontal="right" vertical="center"/>
    </xf>
    <xf numFmtId="0" fontId="26" fillId="33" borderId="13" xfId="0" applyNumberFormat="1" applyFont="1" applyFill="1" applyBorder="1" applyAlignment="1">
      <alignment horizontal="right" vertical="center"/>
    </xf>
    <xf numFmtId="0" fontId="26" fillId="33" borderId="20" xfId="0" applyFont="1" applyFill="1" applyBorder="1" applyAlignment="1">
      <alignment vertical="center"/>
    </xf>
    <xf numFmtId="0" fontId="0" fillId="33" borderId="20" xfId="0" applyFont="1" applyFill="1" applyBorder="1" applyAlignment="1">
      <alignment vertical="center"/>
    </xf>
    <xf numFmtId="0" fontId="0" fillId="33" borderId="0" xfId="0" applyFont="1" applyFill="1" applyAlignment="1">
      <alignment vertical="center"/>
    </xf>
    <xf numFmtId="0" fontId="0" fillId="33" borderId="2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0" fontId="0" fillId="33" borderId="2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0" fontId="0" fillId="33" borderId="0" xfId="0" applyFill="1" applyBorder="1" applyAlignment="1">
      <alignment vertical="center"/>
    </xf>
    <xf numFmtId="0" fontId="26" fillId="33" borderId="0" xfId="0" applyNumberFormat="1" applyFont="1" applyFill="1" applyBorder="1" applyAlignment="1">
      <alignment horizontal="right" vertical="center"/>
    </xf>
    <xf numFmtId="0" fontId="26" fillId="33" borderId="20" xfId="0" applyNumberFormat="1" applyFont="1" applyFill="1" applyBorder="1" applyAlignment="1">
      <alignment horizontal="right" vertical="center"/>
    </xf>
    <xf numFmtId="178" fontId="0" fillId="33" borderId="17" xfId="0" applyNumberFormat="1" applyFont="1" applyFill="1" applyBorder="1" applyAlignment="1">
      <alignment vertical="center"/>
    </xf>
    <xf numFmtId="0" fontId="0" fillId="33" borderId="18" xfId="0" applyNumberFormat="1" applyFont="1" applyFill="1" applyBorder="1" applyAlignment="1">
      <alignment horizontal="right" vertical="center"/>
    </xf>
    <xf numFmtId="0" fontId="0" fillId="33" borderId="16" xfId="0" applyNumberFormat="1" applyFont="1" applyFill="1" applyBorder="1" applyAlignment="1">
      <alignment horizontal="right" vertical="center"/>
    </xf>
    <xf numFmtId="178" fontId="14" fillId="33" borderId="0" xfId="0" applyNumberFormat="1" applyFont="1" applyFill="1" applyBorder="1" applyAlignment="1">
      <alignment horizontal="right" vertical="center"/>
    </xf>
    <xf numFmtId="179" fontId="26" fillId="33" borderId="0" xfId="0" applyNumberFormat="1" applyFont="1" applyFill="1" applyBorder="1" applyAlignment="1">
      <alignment horizontal="right" vertical="center"/>
    </xf>
    <xf numFmtId="179" fontId="0" fillId="33" borderId="0" xfId="0" applyNumberFormat="1" applyFont="1" applyFill="1" applyBorder="1" applyAlignment="1">
      <alignment vertical="center"/>
    </xf>
    <xf numFmtId="178" fontId="0" fillId="33" borderId="30" xfId="0" applyNumberFormat="1" applyFont="1" applyFill="1" applyBorder="1" applyAlignment="1">
      <alignment vertical="center"/>
    </xf>
    <xf numFmtId="0" fontId="0" fillId="33" borderId="15" xfId="0" applyFill="1" applyBorder="1" applyAlignment="1">
      <alignment horizontal="center" vertical="center"/>
    </xf>
    <xf numFmtId="49" fontId="0" fillId="33" borderId="31" xfId="0" applyNumberFormat="1" applyFont="1" applyFill="1" applyBorder="1" applyAlignment="1">
      <alignment horizontal="left" vertical="center"/>
    </xf>
    <xf numFmtId="49" fontId="0" fillId="33" borderId="0" xfId="0" applyNumberFormat="1" applyFill="1" applyAlignment="1">
      <alignment vertical="center"/>
    </xf>
    <xf numFmtId="179" fontId="26" fillId="33" borderId="0" xfId="0" applyNumberFormat="1" applyFont="1" applyFill="1" applyAlignment="1">
      <alignment vertical="center"/>
    </xf>
    <xf numFmtId="179" fontId="0" fillId="33" borderId="0" xfId="0" applyNumberFormat="1" applyFill="1" applyAlignment="1">
      <alignment vertical="center"/>
    </xf>
    <xf numFmtId="49" fontId="0" fillId="33" borderId="0" xfId="0" applyNumberFormat="1" applyFont="1" applyFill="1" applyAlignment="1">
      <alignment horizontal="left" vertical="center" indent="1"/>
    </xf>
    <xf numFmtId="49" fontId="0" fillId="33" borderId="0" xfId="0" applyNumberFormat="1" applyFont="1" applyFill="1" applyAlignment="1">
      <alignment vertical="center"/>
    </xf>
    <xf numFmtId="49" fontId="0" fillId="33" borderId="13" xfId="0" applyNumberFormat="1" applyFont="1" applyFill="1" applyBorder="1" applyAlignment="1">
      <alignment horizontal="center" vertical="center"/>
    </xf>
    <xf numFmtId="0" fontId="0" fillId="33" borderId="20" xfId="0" applyFont="1" applyFill="1" applyBorder="1" applyAlignment="1">
      <alignment horizontal="center" vertical="center"/>
    </xf>
    <xf numFmtId="49" fontId="0" fillId="33" borderId="0" xfId="0" applyNumberFormat="1" applyFont="1" applyFill="1" applyBorder="1" applyAlignment="1">
      <alignment horizontal="center" vertical="center"/>
    </xf>
    <xf numFmtId="49" fontId="0" fillId="33" borderId="0" xfId="0" applyNumberFormat="1" applyFill="1" applyBorder="1" applyAlignment="1">
      <alignment horizontal="center" vertical="center"/>
    </xf>
    <xf numFmtId="179" fontId="0" fillId="33" borderId="17" xfId="0" applyNumberFormat="1" applyFont="1" applyFill="1" applyBorder="1" applyAlignment="1">
      <alignment vertical="center"/>
    </xf>
    <xf numFmtId="0" fontId="26" fillId="33" borderId="32" xfId="0" applyFont="1" applyFill="1" applyBorder="1" applyAlignment="1">
      <alignment horizontal="center" vertical="center"/>
    </xf>
    <xf numFmtId="0" fontId="0" fillId="33" borderId="32" xfId="0" applyFont="1" applyFill="1" applyBorder="1" applyAlignment="1">
      <alignment horizontal="center" vertical="center"/>
    </xf>
    <xf numFmtId="49" fontId="0" fillId="33" borderId="33" xfId="0" applyNumberFormat="1" applyFont="1" applyFill="1" applyBorder="1" applyAlignment="1">
      <alignment horizontal="center" vertical="center"/>
    </xf>
    <xf numFmtId="49" fontId="14" fillId="33" borderId="31" xfId="0" applyNumberFormat="1" applyFont="1" applyFill="1" applyBorder="1" applyAlignment="1">
      <alignment horizontal="right" vertical="center"/>
    </xf>
    <xf numFmtId="185" fontId="0" fillId="33" borderId="0" xfId="0" applyNumberFormat="1" applyFill="1" applyAlignment="1">
      <alignment vertical="center"/>
    </xf>
    <xf numFmtId="185" fontId="0" fillId="33" borderId="0" xfId="0" applyNumberFormat="1" applyFont="1" applyFill="1" applyAlignment="1">
      <alignment vertical="center"/>
    </xf>
    <xf numFmtId="0" fontId="0" fillId="33" borderId="0" xfId="0" applyFont="1" applyFill="1" applyAlignment="1">
      <alignment horizontal="left" vertical="center" indent="1"/>
    </xf>
    <xf numFmtId="185" fontId="26" fillId="33" borderId="13" xfId="0" applyNumberFormat="1" applyFont="1" applyFill="1" applyBorder="1" applyAlignment="1">
      <alignment vertical="center"/>
    </xf>
    <xf numFmtId="185" fontId="0" fillId="33" borderId="13" xfId="0" applyNumberFormat="1" applyFont="1" applyFill="1" applyBorder="1" applyAlignment="1">
      <alignment vertical="center"/>
    </xf>
    <xf numFmtId="185" fontId="0" fillId="33" borderId="13" xfId="0" applyNumberFormat="1" applyFont="1" applyFill="1" applyBorder="1" applyAlignment="1">
      <alignment vertical="center"/>
    </xf>
    <xf numFmtId="185" fontId="0" fillId="33" borderId="13" xfId="0" applyNumberFormat="1" applyFont="1" applyFill="1" applyBorder="1" applyAlignment="1">
      <alignment vertical="center"/>
    </xf>
    <xf numFmtId="183" fontId="0" fillId="33" borderId="13" xfId="0" applyNumberFormat="1" applyFont="1" applyFill="1" applyBorder="1" applyAlignment="1">
      <alignment horizontal="center" vertical="center"/>
    </xf>
    <xf numFmtId="185" fontId="26" fillId="33" borderId="0" xfId="0" applyNumberFormat="1" applyFont="1" applyFill="1" applyAlignment="1">
      <alignment vertical="center"/>
    </xf>
    <xf numFmtId="185" fontId="0" fillId="33" borderId="0" xfId="0" applyNumberFormat="1" applyFont="1" applyFill="1" applyAlignment="1">
      <alignment vertical="center"/>
    </xf>
    <xf numFmtId="183" fontId="0" fillId="33" borderId="0" xfId="0" applyNumberFormat="1" applyFont="1" applyFill="1" applyBorder="1" applyAlignment="1">
      <alignment horizontal="center" vertical="center"/>
    </xf>
    <xf numFmtId="185" fontId="0" fillId="33" borderId="16" xfId="0" applyNumberFormat="1" applyFont="1" applyFill="1" applyBorder="1" applyAlignment="1">
      <alignment vertical="center"/>
    </xf>
    <xf numFmtId="185" fontId="0" fillId="33" borderId="16" xfId="0" applyNumberFormat="1" applyFont="1" applyFill="1" applyBorder="1" applyAlignment="1">
      <alignment vertical="center"/>
    </xf>
    <xf numFmtId="185" fontId="0" fillId="33" borderId="17" xfId="0" applyNumberFormat="1" applyFont="1" applyFill="1" applyBorder="1" applyAlignment="1">
      <alignment vertical="center"/>
    </xf>
    <xf numFmtId="0" fontId="0" fillId="33" borderId="32" xfId="0" applyFont="1" applyFill="1" applyBorder="1" applyAlignment="1">
      <alignment horizontal="center" vertical="center"/>
    </xf>
    <xf numFmtId="0" fontId="14" fillId="33" borderId="31" xfId="0" applyFont="1" applyFill="1" applyBorder="1" applyAlignment="1">
      <alignment vertical="center"/>
    </xf>
    <xf numFmtId="0" fontId="30" fillId="33" borderId="0" xfId="0" applyFont="1" applyFill="1" applyBorder="1" applyAlignment="1">
      <alignment vertical="center"/>
    </xf>
    <xf numFmtId="41" fontId="26" fillId="33" borderId="13" xfId="0" applyNumberFormat="1" applyFont="1" applyFill="1" applyBorder="1" applyAlignment="1">
      <alignment vertical="center"/>
    </xf>
    <xf numFmtId="0" fontId="26" fillId="33" borderId="14" xfId="0" applyFont="1" applyFill="1" applyBorder="1" applyAlignment="1">
      <alignment horizontal="right" vertical="center"/>
    </xf>
    <xf numFmtId="41" fontId="26" fillId="33" borderId="0" xfId="0" applyNumberFormat="1" applyFont="1" applyFill="1" applyBorder="1" applyAlignment="1">
      <alignment horizontal="right" vertical="center"/>
    </xf>
    <xf numFmtId="41" fontId="26" fillId="33" borderId="0" xfId="0" applyNumberFormat="1" applyFont="1" applyFill="1" applyBorder="1" applyAlignment="1">
      <alignment vertical="center"/>
    </xf>
    <xf numFmtId="41" fontId="0" fillId="33" borderId="0" xfId="0" applyNumberFormat="1" applyFont="1" applyFill="1" applyBorder="1" applyAlignment="1">
      <alignment vertical="center"/>
    </xf>
    <xf numFmtId="0" fontId="26" fillId="33" borderId="20" xfId="0" applyFont="1" applyFill="1" applyBorder="1" applyAlignment="1">
      <alignment horizontal="right" vertical="center"/>
    </xf>
    <xf numFmtId="41" fontId="0" fillId="33" borderId="0" xfId="0" applyNumberFormat="1" applyFont="1" applyFill="1" applyBorder="1" applyAlignment="1">
      <alignment horizontal="right" vertical="center"/>
    </xf>
    <xf numFmtId="41" fontId="0" fillId="33" borderId="16" xfId="0" applyNumberFormat="1" applyFont="1" applyFill="1" applyBorder="1" applyAlignment="1">
      <alignment vertical="center"/>
    </xf>
    <xf numFmtId="0" fontId="0" fillId="33" borderId="18" xfId="0" applyFont="1" applyFill="1" applyBorder="1" applyAlignment="1">
      <alignment horizontal="right" vertical="center"/>
    </xf>
    <xf numFmtId="0" fontId="0" fillId="33" borderId="16" xfId="0" applyFont="1" applyFill="1" applyBorder="1" applyAlignment="1">
      <alignment horizontal="right"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4" xfId="0" applyFill="1" applyBorder="1" applyAlignment="1">
      <alignment horizontal="center" vertical="center"/>
    </xf>
    <xf numFmtId="0" fontId="0" fillId="33" borderId="21" xfId="0" applyFill="1" applyBorder="1" applyAlignment="1">
      <alignment horizontal="center" vertical="center"/>
    </xf>
    <xf numFmtId="0" fontId="0" fillId="33" borderId="30" xfId="0" applyFill="1" applyBorder="1" applyAlignment="1">
      <alignment horizontal="center" vertical="center"/>
    </xf>
    <xf numFmtId="0" fontId="0" fillId="33" borderId="20" xfId="0" applyFill="1" applyBorder="1" applyAlignment="1">
      <alignment horizontal="center" vertical="center"/>
    </xf>
    <xf numFmtId="0" fontId="0" fillId="33" borderId="0" xfId="0" applyFill="1" applyBorder="1" applyAlignment="1">
      <alignment horizontal="center" vertical="center"/>
    </xf>
    <xf numFmtId="0" fontId="0" fillId="33" borderId="12" xfId="0" applyFill="1" applyBorder="1" applyAlignment="1">
      <alignment horizontal="center" vertical="center"/>
    </xf>
    <xf numFmtId="0" fontId="0" fillId="33" borderId="33" xfId="0" applyFill="1" applyBorder="1" applyAlignment="1">
      <alignment horizontal="center" vertical="center"/>
    </xf>
    <xf numFmtId="0" fontId="0" fillId="33" borderId="32" xfId="0" applyFill="1" applyBorder="1" applyAlignment="1">
      <alignment horizontal="center" vertical="center"/>
    </xf>
    <xf numFmtId="0" fontId="20" fillId="33" borderId="0" xfId="0" applyFont="1" applyFill="1" applyAlignment="1">
      <alignment horizontal="center" vertical="center"/>
    </xf>
    <xf numFmtId="0" fontId="0" fillId="33" borderId="35" xfId="0" applyFill="1" applyBorder="1" applyAlignment="1">
      <alignment horizontal="center" vertical="center"/>
    </xf>
    <xf numFmtId="0" fontId="0" fillId="33" borderId="34" xfId="0" applyFill="1" applyBorder="1" applyAlignment="1">
      <alignment horizontal="center" vertical="center"/>
    </xf>
    <xf numFmtId="0" fontId="14" fillId="33" borderId="31" xfId="0" applyFont="1" applyFill="1" applyBorder="1" applyAlignment="1">
      <alignment horizontal="right" vertical="center"/>
    </xf>
    <xf numFmtId="179" fontId="0" fillId="33" borderId="30" xfId="0" applyNumberFormat="1" applyFont="1" applyFill="1" applyBorder="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ont="1" applyFill="1" applyAlignment="1">
      <alignment horizontal="center" vertical="center"/>
    </xf>
    <xf numFmtId="179" fontId="26" fillId="33" borderId="30" xfId="0" applyNumberFormat="1" applyFont="1" applyFill="1" applyBorder="1" applyAlignment="1">
      <alignment vertical="center"/>
    </xf>
    <xf numFmtId="0" fontId="0" fillId="33" borderId="17" xfId="0" applyFill="1" applyBorder="1" applyAlignment="1">
      <alignment horizontal="center" vertical="center"/>
    </xf>
    <xf numFmtId="178" fontId="0" fillId="33" borderId="0" xfId="0" applyNumberFormat="1" applyFont="1" applyFill="1" applyBorder="1" applyAlignment="1">
      <alignment horizontal="center" vertical="center"/>
    </xf>
    <xf numFmtId="179" fontId="0" fillId="33" borderId="0" xfId="0" applyNumberFormat="1" applyFont="1" applyFill="1" applyBorder="1" applyAlignment="1">
      <alignment vertical="center"/>
    </xf>
    <xf numFmtId="179" fontId="0" fillId="33" borderId="0" xfId="0" applyNumberFormat="1" applyFont="1" applyFill="1" applyBorder="1" applyAlignment="1">
      <alignment horizontal="right" vertical="center"/>
    </xf>
    <xf numFmtId="179" fontId="0" fillId="33" borderId="0" xfId="0" applyNumberFormat="1" applyFont="1" applyFill="1" applyBorder="1" applyAlignment="1">
      <alignment horizontal="right" vertical="center"/>
    </xf>
    <xf numFmtId="0" fontId="0" fillId="33" borderId="14" xfId="0" applyFont="1" applyFill="1" applyBorder="1" applyAlignment="1">
      <alignment horizontal="center" vertical="center"/>
    </xf>
    <xf numFmtId="0" fontId="6" fillId="33" borderId="0" xfId="62" applyFont="1" applyFill="1">
      <alignment vertical="center"/>
      <protection/>
    </xf>
    <xf numFmtId="0" fontId="6" fillId="33" borderId="0" xfId="62" applyFont="1" applyFill="1" applyAlignment="1">
      <alignment vertical="center"/>
      <protection/>
    </xf>
    <xf numFmtId="0" fontId="6" fillId="33" borderId="36" xfId="62" applyFont="1" applyFill="1" applyBorder="1" applyAlignment="1">
      <alignment horizontal="center" vertical="center" wrapText="1"/>
      <protection/>
    </xf>
    <xf numFmtId="0" fontId="6" fillId="33" borderId="37" xfId="62" applyFont="1" applyFill="1" applyBorder="1" applyAlignment="1">
      <alignment horizontal="center" vertical="center" wrapText="1"/>
      <protection/>
    </xf>
    <xf numFmtId="0" fontId="6" fillId="33" borderId="38" xfId="62" applyFont="1" applyFill="1" applyBorder="1" applyAlignment="1">
      <alignment horizontal="center" vertical="center"/>
      <protection/>
    </xf>
    <xf numFmtId="0" fontId="6" fillId="33" borderId="21" xfId="62" applyFont="1" applyFill="1" applyBorder="1" applyAlignment="1">
      <alignment horizontal="center" vertical="center" wrapText="1"/>
      <protection/>
    </xf>
    <xf numFmtId="197" fontId="6" fillId="33" borderId="14" xfId="62" applyNumberFormat="1" applyFont="1" applyFill="1" applyBorder="1" applyAlignment="1">
      <alignment horizontal="center" vertical="center" wrapText="1"/>
      <protection/>
    </xf>
    <xf numFmtId="197" fontId="6" fillId="33" borderId="21" xfId="62" applyNumberFormat="1" applyFont="1" applyFill="1" applyBorder="1" applyAlignment="1">
      <alignment horizontal="center" vertical="center" wrapText="1"/>
      <protection/>
    </xf>
    <xf numFmtId="0" fontId="6" fillId="33" borderId="39" xfId="62" applyFont="1" applyFill="1" applyBorder="1" applyAlignment="1">
      <alignment horizontal="center" vertical="center"/>
      <protection/>
    </xf>
    <xf numFmtId="0" fontId="6" fillId="33" borderId="40" xfId="62" applyFont="1" applyFill="1" applyBorder="1" applyAlignment="1">
      <alignment horizontal="center" vertical="center" wrapText="1"/>
      <protection/>
    </xf>
    <xf numFmtId="197" fontId="6" fillId="33" borderId="41" xfId="62" applyNumberFormat="1" applyFont="1" applyFill="1" applyBorder="1" applyAlignment="1">
      <alignment horizontal="center" vertical="center" wrapText="1"/>
      <protection/>
    </xf>
    <xf numFmtId="197" fontId="6" fillId="33" borderId="40" xfId="62" applyNumberFormat="1" applyFont="1" applyFill="1" applyBorder="1" applyAlignment="1">
      <alignment horizontal="center" vertical="center" wrapText="1"/>
      <protection/>
    </xf>
    <xf numFmtId="0" fontId="6" fillId="33" borderId="42" xfId="62" applyFont="1" applyFill="1" applyBorder="1" applyAlignment="1">
      <alignment horizontal="center" vertical="center"/>
      <protection/>
    </xf>
    <xf numFmtId="197" fontId="6" fillId="33" borderId="14" xfId="62" applyNumberFormat="1" applyFont="1" applyFill="1" applyBorder="1" applyAlignment="1">
      <alignment horizontal="center" vertical="center"/>
      <protection/>
    </xf>
    <xf numFmtId="197" fontId="6" fillId="33" borderId="21" xfId="62" applyNumberFormat="1" applyFont="1" applyFill="1" applyBorder="1" applyAlignment="1">
      <alignment horizontal="center" vertical="center"/>
      <protection/>
    </xf>
    <xf numFmtId="0" fontId="6" fillId="33" borderId="43" xfId="62" applyFont="1" applyFill="1" applyBorder="1" applyAlignment="1">
      <alignment horizontal="center" vertical="center"/>
      <protection/>
    </xf>
    <xf numFmtId="197" fontId="6" fillId="33" borderId="41" xfId="62" applyNumberFormat="1" applyFont="1" applyFill="1" applyBorder="1" applyAlignment="1">
      <alignment horizontal="center" vertical="center"/>
      <protection/>
    </xf>
    <xf numFmtId="197" fontId="6" fillId="33" borderId="40" xfId="62" applyNumberFormat="1" applyFont="1" applyFill="1" applyBorder="1" applyAlignment="1">
      <alignment horizontal="center" vertical="center"/>
      <protection/>
    </xf>
    <xf numFmtId="0" fontId="6" fillId="33" borderId="0" xfId="62" applyFont="1" applyFill="1" applyBorder="1" applyAlignment="1">
      <alignment horizontal="left" vertical="center"/>
      <protection/>
    </xf>
    <xf numFmtId="10" fontId="6" fillId="33" borderId="0" xfId="62" applyNumberFormat="1" applyFont="1" applyFill="1" applyBorder="1">
      <alignment vertical="center"/>
      <protection/>
    </xf>
    <xf numFmtId="0" fontId="6" fillId="33" borderId="21" xfId="62" applyFont="1" applyFill="1" applyBorder="1" applyAlignment="1">
      <alignment horizontal="left" vertical="center" wrapText="1"/>
      <protection/>
    </xf>
    <xf numFmtId="197" fontId="6" fillId="33" borderId="33" xfId="62" applyNumberFormat="1" applyFont="1" applyFill="1" applyBorder="1" applyAlignment="1">
      <alignment horizontal="center" vertical="center" wrapText="1"/>
      <protection/>
    </xf>
    <xf numFmtId="0" fontId="6" fillId="33" borderId="40" xfId="62" applyFont="1" applyFill="1" applyBorder="1" applyAlignment="1">
      <alignment horizontal="left" vertical="center" wrapText="1"/>
      <protection/>
    </xf>
    <xf numFmtId="212" fontId="0" fillId="33" borderId="0" xfId="0" applyNumberFormat="1" applyFill="1" applyBorder="1" applyAlignment="1">
      <alignment horizontal="center" vertical="center"/>
    </xf>
    <xf numFmtId="212" fontId="0" fillId="33" borderId="0" xfId="0" applyNumberFormat="1" applyFill="1" applyBorder="1" applyAlignment="1">
      <alignment vertical="center"/>
    </xf>
    <xf numFmtId="212" fontId="0" fillId="33" borderId="0" xfId="0" applyNumberFormat="1" applyFont="1" applyFill="1" applyBorder="1" applyAlignment="1">
      <alignment vertical="center"/>
    </xf>
    <xf numFmtId="212" fontId="0" fillId="33" borderId="30" xfId="0" applyNumberFormat="1" applyFont="1" applyFill="1" applyBorder="1" applyAlignment="1">
      <alignment vertical="center"/>
    </xf>
    <xf numFmtId="212" fontId="0" fillId="33" borderId="0" xfId="0" applyNumberFormat="1" applyFont="1" applyFill="1" applyBorder="1" applyAlignment="1">
      <alignment vertical="center"/>
    </xf>
    <xf numFmtId="212" fontId="0" fillId="33" borderId="20" xfId="0" applyNumberFormat="1" applyFont="1" applyFill="1" applyBorder="1" applyAlignment="1">
      <alignment vertical="center"/>
    </xf>
    <xf numFmtId="212" fontId="0" fillId="33" borderId="30" xfId="0" applyNumberFormat="1" applyFont="1" applyFill="1" applyBorder="1" applyAlignment="1">
      <alignment vertical="center"/>
    </xf>
    <xf numFmtId="212" fontId="26" fillId="33" borderId="30" xfId="0" applyNumberFormat="1" applyFont="1" applyFill="1" applyBorder="1" applyAlignment="1">
      <alignment vertical="center"/>
    </xf>
    <xf numFmtId="212" fontId="26" fillId="33" borderId="0" xfId="0" applyNumberFormat="1" applyFont="1" applyFill="1" applyBorder="1" applyAlignment="1">
      <alignment vertical="center"/>
    </xf>
    <xf numFmtId="212" fontId="26" fillId="33" borderId="27" xfId="0" applyNumberFormat="1" applyFont="1" applyFill="1" applyBorder="1" applyAlignment="1">
      <alignment vertical="center"/>
    </xf>
    <xf numFmtId="212" fontId="26" fillId="33" borderId="13" xfId="0" applyNumberFormat="1" applyFont="1" applyFill="1" applyBorder="1" applyAlignment="1">
      <alignment vertical="center"/>
    </xf>
    <xf numFmtId="212" fontId="0" fillId="33" borderId="16" xfId="0" applyNumberFormat="1" applyFill="1" applyBorder="1" applyAlignment="1">
      <alignment horizontal="center" vertical="center"/>
    </xf>
    <xf numFmtId="212" fontId="0" fillId="33" borderId="16" xfId="0" applyNumberFormat="1" applyFill="1" applyBorder="1" applyAlignment="1">
      <alignment horizontal="center" vertical="center" shrinkToFit="1"/>
    </xf>
    <xf numFmtId="213" fontId="0" fillId="33" borderId="30" xfId="0" applyNumberFormat="1" applyFill="1" applyBorder="1" applyAlignment="1">
      <alignment vertical="center"/>
    </xf>
    <xf numFmtId="213" fontId="0" fillId="33" borderId="0" xfId="0" applyNumberFormat="1" applyFont="1" applyFill="1" applyBorder="1" applyAlignment="1">
      <alignment vertical="center"/>
    </xf>
    <xf numFmtId="213" fontId="0" fillId="33" borderId="30" xfId="0" applyNumberFormat="1" applyFont="1" applyFill="1" applyBorder="1" applyAlignment="1">
      <alignment vertical="center"/>
    </xf>
    <xf numFmtId="214" fontId="0" fillId="33" borderId="30" xfId="0" applyNumberFormat="1" applyFont="1" applyFill="1" applyBorder="1" applyAlignment="1">
      <alignment vertical="center"/>
    </xf>
    <xf numFmtId="214" fontId="0" fillId="33" borderId="0" xfId="0" applyNumberFormat="1" applyFont="1" applyFill="1" applyBorder="1" applyAlignment="1">
      <alignment vertical="center"/>
    </xf>
    <xf numFmtId="214" fontId="0" fillId="33" borderId="30" xfId="0" applyNumberFormat="1" applyFont="1" applyFill="1" applyBorder="1" applyAlignment="1">
      <alignment vertical="center"/>
    </xf>
    <xf numFmtId="214" fontId="0" fillId="33" borderId="0" xfId="0" applyNumberFormat="1" applyFont="1" applyFill="1" applyBorder="1" applyAlignment="1">
      <alignment vertical="center"/>
    </xf>
    <xf numFmtId="214" fontId="0" fillId="33" borderId="0" xfId="0" applyNumberFormat="1" applyFont="1" applyFill="1" applyAlignment="1">
      <alignment vertical="center"/>
    </xf>
    <xf numFmtId="214" fontId="26" fillId="33" borderId="30" xfId="0" applyNumberFormat="1" applyFont="1" applyFill="1" applyBorder="1" applyAlignment="1">
      <alignment vertical="center"/>
    </xf>
    <xf numFmtId="214" fontId="26" fillId="33" borderId="0" xfId="0" applyNumberFormat="1" applyFont="1" applyFill="1" applyBorder="1" applyAlignment="1">
      <alignment vertical="center"/>
    </xf>
    <xf numFmtId="214" fontId="26" fillId="33" borderId="0" xfId="0" applyNumberFormat="1" applyFont="1" applyFill="1" applyAlignment="1">
      <alignment vertical="center"/>
    </xf>
    <xf numFmtId="214" fontId="26" fillId="33" borderId="27" xfId="0" applyNumberFormat="1" applyFont="1" applyFill="1" applyBorder="1" applyAlignment="1">
      <alignment vertical="center"/>
    </xf>
    <xf numFmtId="214" fontId="26" fillId="33" borderId="13" xfId="0" applyNumberFormat="1" applyFont="1" applyFill="1" applyBorder="1" applyAlignment="1">
      <alignment vertical="center"/>
    </xf>
    <xf numFmtId="38" fontId="0" fillId="33" borderId="0" xfId="51" applyFont="1" applyFill="1" applyAlignment="1">
      <alignment vertical="center"/>
    </xf>
    <xf numFmtId="0" fontId="0" fillId="33" borderId="0" xfId="0" applyFont="1" applyFill="1" applyBorder="1" applyAlignment="1">
      <alignment vertical="center"/>
    </xf>
    <xf numFmtId="179" fontId="0" fillId="33" borderId="0" xfId="0" applyNumberFormat="1" applyFont="1" applyFill="1" applyAlignment="1">
      <alignment vertical="center"/>
    </xf>
    <xf numFmtId="215" fontId="0" fillId="33" borderId="0" xfId="0" applyNumberFormat="1" applyFont="1" applyFill="1" applyAlignment="1">
      <alignment vertical="center"/>
    </xf>
    <xf numFmtId="0" fontId="0" fillId="33" borderId="0" xfId="0" applyFont="1" applyFill="1" applyAlignment="1">
      <alignment horizontal="center" vertical="center"/>
    </xf>
    <xf numFmtId="179" fontId="0" fillId="33" borderId="0" xfId="0" applyNumberFormat="1" applyFont="1" applyFill="1" applyBorder="1" applyAlignment="1">
      <alignmen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179" fontId="0" fillId="33" borderId="0" xfId="0" applyNumberFormat="1" applyFont="1" applyFill="1" applyBorder="1" applyAlignment="1">
      <alignment vertical="center"/>
    </xf>
    <xf numFmtId="0" fontId="0" fillId="33" borderId="17" xfId="0" applyFont="1" applyFill="1" applyBorder="1" applyAlignment="1">
      <alignment horizontal="center" vertical="center"/>
    </xf>
    <xf numFmtId="216" fontId="0" fillId="33" borderId="16" xfId="0" applyNumberFormat="1" applyFont="1" applyFill="1" applyBorder="1" applyAlignment="1">
      <alignment vertical="center"/>
    </xf>
    <xf numFmtId="216" fontId="0" fillId="33" borderId="0" xfId="0" applyNumberFormat="1" applyFont="1" applyFill="1" applyBorder="1" applyAlignment="1">
      <alignment vertical="center"/>
    </xf>
    <xf numFmtId="216" fontId="0" fillId="33" borderId="0" xfId="0" applyNumberFormat="1" applyFont="1" applyFill="1" applyBorder="1" applyAlignment="1">
      <alignment horizontal="right" vertical="center"/>
    </xf>
    <xf numFmtId="217" fontId="0" fillId="33" borderId="0" xfId="0" applyNumberFormat="1" applyFont="1" applyFill="1" applyBorder="1" applyAlignment="1">
      <alignment vertical="center"/>
    </xf>
    <xf numFmtId="216" fontId="26" fillId="33" borderId="0" xfId="0" applyNumberFormat="1" applyFont="1" applyFill="1" applyBorder="1" applyAlignment="1">
      <alignment vertical="center"/>
    </xf>
    <xf numFmtId="216" fontId="26" fillId="33" borderId="0" xfId="0" applyNumberFormat="1" applyFont="1" applyFill="1" applyBorder="1" applyAlignment="1">
      <alignment horizontal="right" vertical="center"/>
    </xf>
    <xf numFmtId="216" fontId="26" fillId="33" borderId="13" xfId="0" applyNumberFormat="1" applyFont="1" applyFill="1" applyBorder="1" applyAlignment="1">
      <alignment vertical="center"/>
    </xf>
    <xf numFmtId="179" fontId="0" fillId="33" borderId="0" xfId="0" applyNumberFormat="1" applyFont="1" applyFill="1" applyBorder="1" applyAlignment="1">
      <alignment vertical="center"/>
    </xf>
    <xf numFmtId="0" fontId="8" fillId="33" borderId="0" xfId="62" applyFont="1" applyFill="1" applyAlignment="1">
      <alignment horizontal="center" vertical="center"/>
      <protection/>
    </xf>
    <xf numFmtId="0" fontId="6" fillId="33" borderId="44" xfId="62" applyFont="1" applyFill="1" applyBorder="1" applyAlignment="1">
      <alignment horizontal="center" vertical="center"/>
      <protection/>
    </xf>
    <xf numFmtId="0" fontId="6" fillId="33" borderId="36" xfId="62" applyFont="1" applyFill="1" applyBorder="1" applyAlignment="1">
      <alignment horizontal="center" vertical="center"/>
      <protection/>
    </xf>
    <xf numFmtId="0" fontId="20" fillId="33" borderId="0" xfId="0" applyFont="1" applyFill="1" applyAlignment="1">
      <alignment horizontal="left" vertical="center"/>
    </xf>
    <xf numFmtId="0" fontId="20" fillId="33" borderId="0" xfId="0" applyFont="1" applyFill="1" applyAlignment="1">
      <alignment vertical="center"/>
    </xf>
    <xf numFmtId="0" fontId="0" fillId="0" borderId="0" xfId="0" applyAlignment="1">
      <alignment vertical="center"/>
    </xf>
    <xf numFmtId="0" fontId="17" fillId="33" borderId="17" xfId="0" applyFont="1" applyFill="1" applyBorder="1" applyAlignment="1">
      <alignment horizontal="left" vertical="center"/>
    </xf>
    <xf numFmtId="0" fontId="17" fillId="33" borderId="18" xfId="0" applyFont="1" applyFill="1" applyBorder="1" applyAlignment="1">
      <alignment horizontal="left" vertical="center"/>
    </xf>
    <xf numFmtId="0" fontId="17" fillId="33" borderId="27" xfId="0" applyFont="1" applyFill="1" applyBorder="1" applyAlignment="1">
      <alignment horizontal="left" vertical="center"/>
    </xf>
    <xf numFmtId="0" fontId="17" fillId="33" borderId="14"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1" xfId="0" applyFont="1" applyFill="1" applyBorder="1" applyAlignment="1">
      <alignment horizontal="left" vertical="center"/>
    </xf>
    <xf numFmtId="0" fontId="17" fillId="33" borderId="10" xfId="0" applyFont="1" applyFill="1" applyBorder="1" applyAlignment="1">
      <alignment horizontal="left" vertical="center"/>
    </xf>
    <xf numFmtId="0" fontId="17" fillId="33" borderId="12"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30" xfId="0" applyFont="1" applyFill="1" applyBorder="1" applyAlignment="1">
      <alignment horizontal="left" vertical="center"/>
    </xf>
    <xf numFmtId="0" fontId="17" fillId="33" borderId="20" xfId="0" applyFont="1" applyFill="1" applyBorder="1" applyAlignment="1">
      <alignment horizontal="left" vertical="center"/>
    </xf>
    <xf numFmtId="0" fontId="17" fillId="33" borderId="16" xfId="0" applyFont="1" applyFill="1" applyBorder="1" applyAlignment="1">
      <alignment horizontal="left" vertical="center"/>
    </xf>
    <xf numFmtId="0" fontId="17" fillId="33" borderId="0"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12" xfId="0" applyFont="1" applyFill="1" applyBorder="1" applyAlignment="1">
      <alignment horizontal="distributed" vertical="center"/>
    </xf>
    <xf numFmtId="0" fontId="17" fillId="33" borderId="10" xfId="0" applyFont="1" applyFill="1" applyBorder="1" applyAlignment="1">
      <alignment horizontal="distributed" vertical="center"/>
    </xf>
    <xf numFmtId="0" fontId="17"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12" xfId="0" applyFont="1" applyFill="1" applyBorder="1" applyAlignment="1" quotePrefix="1">
      <alignment horizontal="center" vertical="center"/>
    </xf>
    <xf numFmtId="0" fontId="17" fillId="33" borderId="10" xfId="0" applyFont="1" applyFill="1" applyBorder="1" applyAlignment="1" quotePrefix="1">
      <alignment horizontal="center" vertical="center"/>
    </xf>
    <xf numFmtId="0" fontId="17" fillId="33" borderId="19"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22" fillId="33" borderId="0" xfId="0" applyFont="1" applyFill="1" applyBorder="1" applyAlignment="1">
      <alignment horizontal="center" vertical="center"/>
    </xf>
    <xf numFmtId="58" fontId="22" fillId="33" borderId="0" xfId="0" applyNumberFormat="1" applyFont="1" applyFill="1" applyBorder="1" applyAlignment="1">
      <alignment horizontal="center" vertical="center"/>
    </xf>
    <xf numFmtId="0" fontId="22" fillId="33" borderId="0" xfId="0" applyFont="1" applyFill="1" applyBorder="1" applyAlignment="1">
      <alignment horizontal="center" vertical="center" wrapText="1"/>
    </xf>
    <xf numFmtId="58" fontId="17" fillId="33" borderId="12" xfId="0" applyNumberFormat="1" applyFont="1" applyFill="1" applyBorder="1" applyAlignment="1">
      <alignment horizontal="center" vertical="center"/>
    </xf>
    <xf numFmtId="58" fontId="17" fillId="33" borderId="11" xfId="0" applyNumberFormat="1" applyFont="1" applyFill="1" applyBorder="1" applyAlignment="1">
      <alignment horizontal="center" vertical="center"/>
    </xf>
    <xf numFmtId="58" fontId="17" fillId="33" borderId="45" xfId="0" applyNumberFormat="1" applyFont="1" applyFill="1" applyBorder="1" applyAlignment="1">
      <alignment horizontal="center" vertical="center"/>
    </xf>
    <xf numFmtId="0" fontId="17" fillId="33" borderId="19"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46" xfId="0" applyFont="1" applyFill="1" applyBorder="1" applyAlignment="1">
      <alignment horizontal="center" vertical="center"/>
    </xf>
    <xf numFmtId="0" fontId="17" fillId="33" borderId="47" xfId="0" applyFont="1" applyFill="1" applyBorder="1" applyAlignment="1">
      <alignment horizontal="center" vertical="center"/>
    </xf>
    <xf numFmtId="0" fontId="17" fillId="33" borderId="46"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23" xfId="0" applyFont="1" applyFill="1" applyBorder="1" applyAlignment="1">
      <alignment horizontal="center" vertical="center"/>
    </xf>
    <xf numFmtId="0" fontId="23" fillId="33" borderId="0" xfId="0" applyFont="1" applyFill="1" applyBorder="1" applyAlignment="1">
      <alignment horizontal="center" vertical="center" wrapText="1"/>
    </xf>
    <xf numFmtId="0" fontId="17" fillId="33" borderId="19" xfId="0" applyFont="1" applyFill="1" applyBorder="1" applyAlignment="1" quotePrefix="1">
      <alignment horizontal="center" vertical="center"/>
    </xf>
    <xf numFmtId="0" fontId="17" fillId="33" borderId="21" xfId="0" applyFont="1" applyFill="1" applyBorder="1" applyAlignment="1" quotePrefix="1">
      <alignment horizontal="center" vertical="center"/>
    </xf>
    <xf numFmtId="0" fontId="17" fillId="33" borderId="48"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45" xfId="0" applyFont="1" applyFill="1" applyBorder="1" applyAlignment="1">
      <alignment horizontal="center" vertical="center" wrapText="1"/>
    </xf>
    <xf numFmtId="0" fontId="17" fillId="33" borderId="11" xfId="0" applyFont="1" applyFill="1" applyBorder="1" applyAlignment="1">
      <alignment horizontal="center" vertical="center" wrapText="1"/>
    </xf>
    <xf numFmtId="200" fontId="17" fillId="33" borderId="48" xfId="0" applyNumberFormat="1" applyFont="1" applyFill="1" applyBorder="1" applyAlignment="1">
      <alignment horizontal="center" vertical="center"/>
    </xf>
    <xf numFmtId="200" fontId="17" fillId="33" borderId="15" xfId="0" applyNumberFormat="1" applyFont="1" applyFill="1" applyBorder="1" applyAlignment="1">
      <alignment horizontal="center" vertical="center"/>
    </xf>
    <xf numFmtId="0" fontId="17" fillId="33" borderId="15" xfId="0" applyFont="1" applyFill="1" applyBorder="1" applyAlignment="1">
      <alignment horizontal="center" vertical="center" wrapText="1"/>
    </xf>
    <xf numFmtId="0" fontId="17" fillId="33" borderId="15" xfId="0" applyFont="1" applyFill="1" applyBorder="1" applyAlignment="1" quotePrefix="1">
      <alignment horizontal="center" vertical="center"/>
    </xf>
    <xf numFmtId="200" fontId="17" fillId="33" borderId="15" xfId="0" applyNumberFormat="1" applyFont="1" applyFill="1" applyBorder="1" applyAlignment="1" quotePrefix="1">
      <alignment horizontal="center" vertical="center"/>
    </xf>
    <xf numFmtId="200" fontId="17" fillId="33" borderId="15" xfId="0" applyNumberFormat="1" applyFont="1" applyFill="1" applyBorder="1" applyAlignment="1">
      <alignment horizontal="center" vertical="center" wrapText="1"/>
    </xf>
    <xf numFmtId="0" fontId="17" fillId="33" borderId="12"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198" fontId="17" fillId="33" borderId="24" xfId="0" applyNumberFormat="1" applyFont="1" applyFill="1" applyBorder="1" applyAlignment="1">
      <alignment horizontal="right" vertical="center"/>
    </xf>
    <xf numFmtId="198" fontId="17" fillId="33" borderId="14" xfId="0" applyNumberFormat="1" applyFont="1" applyFill="1" applyBorder="1" applyAlignment="1">
      <alignment horizontal="right" vertical="center"/>
    </xf>
    <xf numFmtId="198" fontId="17" fillId="33" borderId="49" xfId="0" applyNumberFormat="1" applyFont="1" applyFill="1" applyBorder="1" applyAlignment="1">
      <alignment horizontal="center" vertical="center"/>
    </xf>
    <xf numFmtId="198" fontId="17" fillId="33" borderId="10" xfId="0" applyNumberFormat="1" applyFont="1" applyFill="1" applyBorder="1" applyAlignment="1">
      <alignment horizontal="center" vertical="center"/>
    </xf>
    <xf numFmtId="0" fontId="17" fillId="33" borderId="49" xfId="0" applyFont="1" applyFill="1" applyBorder="1" applyAlignment="1">
      <alignment horizontal="center" vertical="center"/>
    </xf>
    <xf numFmtId="0" fontId="17" fillId="33" borderId="50" xfId="0" applyFont="1" applyFill="1" applyBorder="1" applyAlignment="1">
      <alignment horizontal="center" vertical="center"/>
    </xf>
    <xf numFmtId="0" fontId="17" fillId="33" borderId="51" xfId="0" applyFont="1" applyFill="1" applyBorder="1" applyAlignment="1">
      <alignment horizontal="center" vertical="center"/>
    </xf>
    <xf numFmtId="0" fontId="17" fillId="33" borderId="18" xfId="0" applyFont="1" applyFill="1" applyBorder="1" applyAlignment="1">
      <alignment horizontal="center" vertical="top" wrapText="1"/>
    </xf>
    <xf numFmtId="0" fontId="17" fillId="33" borderId="14" xfId="0" applyFont="1" applyFill="1" applyBorder="1" applyAlignment="1">
      <alignment horizontal="center" vertical="top" wrapText="1"/>
    </xf>
    <xf numFmtId="0" fontId="17" fillId="33" borderId="18" xfId="0" applyFont="1" applyFill="1" applyBorder="1" applyAlignment="1">
      <alignment horizontal="right" vertical="top" wrapText="1"/>
    </xf>
    <xf numFmtId="0" fontId="17" fillId="33" borderId="14" xfId="0" applyFont="1" applyFill="1" applyBorder="1" applyAlignment="1">
      <alignment horizontal="right" vertical="top" wrapText="1"/>
    </xf>
    <xf numFmtId="0" fontId="17" fillId="33" borderId="17" xfId="0" applyFont="1" applyFill="1" applyBorder="1" applyAlignment="1">
      <alignment horizontal="center" vertical="center"/>
    </xf>
    <xf numFmtId="0" fontId="17" fillId="33" borderId="18"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17"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6" xfId="0" applyFont="1" applyFill="1" applyBorder="1" applyAlignment="1">
      <alignment horizontal="center" vertical="center"/>
    </xf>
    <xf numFmtId="0" fontId="17" fillId="33" borderId="13" xfId="0" applyFont="1" applyFill="1" applyBorder="1" applyAlignment="1">
      <alignment horizontal="center" vertical="center"/>
    </xf>
    <xf numFmtId="199" fontId="17" fillId="33" borderId="19" xfId="0" applyNumberFormat="1" applyFont="1" applyFill="1" applyBorder="1" applyAlignment="1">
      <alignment horizontal="center" vertical="center"/>
    </xf>
    <xf numFmtId="199" fontId="17" fillId="33" borderId="21" xfId="0" applyNumberFormat="1" applyFont="1" applyFill="1" applyBorder="1" applyAlignment="1">
      <alignment horizontal="center" vertical="center"/>
    </xf>
    <xf numFmtId="0" fontId="17" fillId="33" borderId="19" xfId="0" applyFont="1" applyFill="1" applyBorder="1" applyAlignment="1">
      <alignment horizontal="left" vertical="center" wrapText="1"/>
    </xf>
    <xf numFmtId="0" fontId="17" fillId="33" borderId="21" xfId="0" applyFont="1" applyFill="1" applyBorder="1" applyAlignment="1">
      <alignment horizontal="left" vertical="center" wrapText="1"/>
    </xf>
    <xf numFmtId="200" fontId="17" fillId="33" borderId="19" xfId="0" applyNumberFormat="1" applyFont="1" applyFill="1" applyBorder="1" applyAlignment="1">
      <alignment horizontal="center" vertical="center"/>
    </xf>
    <xf numFmtId="200" fontId="17" fillId="33" borderId="21" xfId="0" applyNumberFormat="1" applyFont="1" applyFill="1" applyBorder="1" applyAlignment="1">
      <alignment horizontal="center" vertical="center"/>
    </xf>
    <xf numFmtId="199" fontId="17" fillId="33" borderId="52" xfId="0" applyNumberFormat="1" applyFont="1" applyFill="1" applyBorder="1" applyAlignment="1">
      <alignment horizontal="center" vertical="center"/>
    </xf>
    <xf numFmtId="199" fontId="17" fillId="33" borderId="18" xfId="0" applyNumberFormat="1" applyFont="1" applyFill="1" applyBorder="1" applyAlignment="1">
      <alignment horizontal="center" vertical="center"/>
    </xf>
    <xf numFmtId="199" fontId="17" fillId="33" borderId="24" xfId="0" applyNumberFormat="1" applyFont="1" applyFill="1" applyBorder="1" applyAlignment="1">
      <alignment horizontal="center" vertical="center"/>
    </xf>
    <xf numFmtId="199" fontId="17" fillId="33" borderId="14" xfId="0" applyNumberFormat="1" applyFont="1" applyFill="1" applyBorder="1" applyAlignment="1">
      <alignment horizontal="center" vertical="center"/>
    </xf>
    <xf numFmtId="0" fontId="17" fillId="33" borderId="25" xfId="0" applyFont="1" applyFill="1" applyBorder="1" applyAlignment="1">
      <alignment horizontal="center" vertical="center"/>
    </xf>
    <xf numFmtId="0" fontId="17" fillId="33" borderId="24" xfId="0" applyFont="1" applyFill="1" applyBorder="1" applyAlignment="1">
      <alignment horizontal="center" vertical="center"/>
    </xf>
    <xf numFmtId="199" fontId="17" fillId="33" borderId="49" xfId="0" applyNumberFormat="1" applyFont="1" applyFill="1" applyBorder="1" applyAlignment="1">
      <alignment horizontal="center" vertical="center"/>
    </xf>
    <xf numFmtId="199" fontId="17" fillId="33" borderId="10" xfId="0" applyNumberFormat="1" applyFont="1" applyFill="1" applyBorder="1" applyAlignment="1">
      <alignment horizontal="center" vertical="center"/>
    </xf>
    <xf numFmtId="199" fontId="17" fillId="33" borderId="19" xfId="0" applyNumberFormat="1" applyFont="1" applyFill="1" applyBorder="1" applyAlignment="1" quotePrefix="1">
      <alignment horizontal="center" vertical="center"/>
    </xf>
    <xf numFmtId="199" fontId="17" fillId="33" borderId="21" xfId="0" applyNumberFormat="1" applyFont="1" applyFill="1" applyBorder="1" applyAlignment="1" quotePrefix="1">
      <alignment horizontal="center" vertical="center"/>
    </xf>
    <xf numFmtId="0" fontId="17" fillId="33" borderId="30" xfId="0" applyFont="1" applyFill="1" applyBorder="1" applyAlignment="1">
      <alignment horizontal="center" vertical="center" wrapText="1"/>
    </xf>
    <xf numFmtId="198" fontId="17" fillId="33" borderId="52" xfId="0" applyNumberFormat="1" applyFont="1" applyFill="1" applyBorder="1" applyAlignment="1">
      <alignment horizontal="center" vertical="center"/>
    </xf>
    <xf numFmtId="198" fontId="17" fillId="33" borderId="18" xfId="0" applyNumberFormat="1" applyFont="1" applyFill="1" applyBorder="1" applyAlignment="1">
      <alignment horizontal="center" vertical="center"/>
    </xf>
    <xf numFmtId="0" fontId="0" fillId="33" borderId="24" xfId="0" applyFill="1" applyBorder="1" applyAlignment="1">
      <alignment horizontal="center" vertical="center"/>
    </xf>
    <xf numFmtId="0" fontId="0" fillId="33" borderId="14" xfId="0" applyFill="1" applyBorder="1" applyAlignment="1">
      <alignment horizontal="center" vertical="center"/>
    </xf>
    <xf numFmtId="0" fontId="0" fillId="33" borderId="21" xfId="0" applyFill="1" applyBorder="1" applyAlignment="1">
      <alignment horizontal="center" vertical="center"/>
    </xf>
    <xf numFmtId="0" fontId="17" fillId="33" borderId="30" xfId="0" applyFont="1" applyFill="1" applyBorder="1" applyAlignment="1">
      <alignment horizontal="center" vertical="center"/>
    </xf>
    <xf numFmtId="0" fontId="0" fillId="33" borderId="30" xfId="0" applyFill="1" applyBorder="1" applyAlignment="1">
      <alignment horizontal="center" vertical="center"/>
    </xf>
    <xf numFmtId="0" fontId="12" fillId="33" borderId="15" xfId="0" applyFont="1" applyFill="1" applyBorder="1" applyAlignment="1">
      <alignment horizontal="left" vertical="top" wrapText="1"/>
    </xf>
    <xf numFmtId="0" fontId="12" fillId="33" borderId="15" xfId="0" applyFont="1" applyFill="1" applyBorder="1" applyAlignment="1">
      <alignment horizontal="center" vertical="center" textRotation="255"/>
    </xf>
    <xf numFmtId="0" fontId="12" fillId="33" borderId="15"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shrinkToFit="1"/>
    </xf>
    <xf numFmtId="0" fontId="12" fillId="33" borderId="15" xfId="0" applyFont="1" applyFill="1" applyBorder="1" applyAlignment="1">
      <alignment horizontal="center" vertical="center"/>
    </xf>
    <xf numFmtId="0" fontId="12" fillId="33" borderId="19" xfId="0" applyFont="1" applyFill="1" applyBorder="1" applyAlignment="1">
      <alignment horizontal="center" vertical="center" textRotation="255" wrapText="1" shrinkToFit="1"/>
    </xf>
    <xf numFmtId="0" fontId="12" fillId="33" borderId="23" xfId="0" applyFont="1" applyFill="1" applyBorder="1" applyAlignment="1">
      <alignment horizontal="center" vertical="center" textRotation="255" shrinkToFit="1"/>
    </xf>
    <xf numFmtId="0" fontId="12" fillId="33" borderId="21" xfId="0" applyFont="1" applyFill="1" applyBorder="1" applyAlignment="1">
      <alignment horizontal="center" vertical="center" textRotation="255" shrinkToFit="1"/>
    </xf>
    <xf numFmtId="0" fontId="12" fillId="33" borderId="19" xfId="0" applyFont="1" applyFill="1" applyBorder="1" applyAlignment="1">
      <alignment horizontal="center" vertical="center" textRotation="255"/>
    </xf>
    <xf numFmtId="0" fontId="12" fillId="33" borderId="23" xfId="0" applyFont="1" applyFill="1" applyBorder="1" applyAlignment="1">
      <alignment horizontal="center" vertical="center" textRotation="255"/>
    </xf>
    <xf numFmtId="0" fontId="12" fillId="33" borderId="21" xfId="0" applyFont="1" applyFill="1" applyBorder="1" applyAlignment="1">
      <alignment horizontal="center" vertical="center" textRotation="255"/>
    </xf>
    <xf numFmtId="3" fontId="12" fillId="33" borderId="19" xfId="0" applyNumberFormat="1" applyFont="1" applyFill="1" applyBorder="1" applyAlignment="1">
      <alignment horizontal="center" vertical="center"/>
    </xf>
    <xf numFmtId="3" fontId="12" fillId="33" borderId="23" xfId="0" applyNumberFormat="1" applyFont="1" applyFill="1" applyBorder="1" applyAlignment="1">
      <alignment horizontal="center" vertical="center"/>
    </xf>
    <xf numFmtId="3" fontId="12" fillId="33" borderId="21" xfId="0" applyNumberFormat="1" applyFont="1" applyFill="1" applyBorder="1" applyAlignment="1">
      <alignment horizontal="center" vertical="center"/>
    </xf>
    <xf numFmtId="3" fontId="12" fillId="33" borderId="18" xfId="0" applyNumberFormat="1" applyFont="1" applyFill="1" applyBorder="1" applyAlignment="1">
      <alignment horizontal="center" vertical="center"/>
    </xf>
    <xf numFmtId="3" fontId="12" fillId="33" borderId="20" xfId="0" applyNumberFormat="1" applyFont="1" applyFill="1" applyBorder="1" applyAlignment="1">
      <alignment horizontal="center" vertical="center"/>
    </xf>
    <xf numFmtId="0" fontId="0" fillId="33" borderId="20" xfId="0" applyFill="1" applyBorder="1" applyAlignment="1">
      <alignment horizontal="center" vertical="center"/>
    </xf>
    <xf numFmtId="0" fontId="0" fillId="33" borderId="23" xfId="0" applyFill="1" applyBorder="1" applyAlignment="1">
      <alignment horizontal="center" vertical="center"/>
    </xf>
    <xf numFmtId="3" fontId="12" fillId="33" borderId="12" xfId="0" applyNumberFormat="1" applyFont="1" applyFill="1" applyBorder="1" applyAlignment="1">
      <alignment horizontal="distributed" vertical="center" indent="1"/>
    </xf>
    <xf numFmtId="3" fontId="12" fillId="33" borderId="10" xfId="0" applyNumberFormat="1" applyFont="1" applyFill="1" applyBorder="1" applyAlignment="1">
      <alignment horizontal="distributed" vertical="center" indent="1"/>
    </xf>
    <xf numFmtId="3" fontId="12" fillId="33" borderId="18" xfId="0" applyNumberFormat="1" applyFont="1" applyFill="1" applyBorder="1" applyAlignment="1">
      <alignment horizontal="left" vertical="center"/>
    </xf>
    <xf numFmtId="3" fontId="12" fillId="33" borderId="20" xfId="0" applyNumberFormat="1" applyFont="1" applyFill="1" applyBorder="1" applyAlignment="1">
      <alignment horizontal="left" vertical="center"/>
    </xf>
    <xf numFmtId="3" fontId="12" fillId="33" borderId="14" xfId="0" applyNumberFormat="1" applyFont="1" applyFill="1" applyBorder="1" applyAlignment="1">
      <alignment horizontal="left" vertical="center"/>
    </xf>
    <xf numFmtId="3" fontId="12" fillId="33" borderId="18" xfId="0" applyNumberFormat="1" applyFont="1" applyFill="1" applyBorder="1" applyAlignment="1">
      <alignment horizontal="left" vertical="center" wrapText="1"/>
    </xf>
    <xf numFmtId="198" fontId="17" fillId="33" borderId="24" xfId="0" applyNumberFormat="1" applyFont="1" applyFill="1" applyBorder="1" applyAlignment="1">
      <alignment horizontal="center" vertical="center"/>
    </xf>
    <xf numFmtId="198" fontId="17" fillId="33" borderId="14" xfId="0" applyNumberFormat="1" applyFont="1" applyFill="1" applyBorder="1" applyAlignment="1">
      <alignment horizontal="center" vertical="center"/>
    </xf>
    <xf numFmtId="198" fontId="17" fillId="33" borderId="19" xfId="0" applyNumberFormat="1" applyFont="1" applyFill="1" applyBorder="1" applyAlignment="1">
      <alignment horizontal="center" vertical="center"/>
    </xf>
    <xf numFmtId="198" fontId="17" fillId="33" borderId="21" xfId="0" applyNumberFormat="1" applyFont="1" applyFill="1" applyBorder="1" applyAlignment="1">
      <alignment horizontal="center" vertical="center"/>
    </xf>
    <xf numFmtId="0" fontId="17" fillId="33" borderId="52" xfId="0" applyFont="1" applyFill="1" applyBorder="1" applyAlignment="1">
      <alignment horizontal="center" vertical="center"/>
    </xf>
    <xf numFmtId="0" fontId="17" fillId="33" borderId="15" xfId="0" applyFont="1" applyFill="1" applyBorder="1" applyAlignment="1">
      <alignment vertical="center" wrapText="1"/>
    </xf>
    <xf numFmtId="0" fontId="17" fillId="33" borderId="15" xfId="0" applyFont="1" applyFill="1" applyBorder="1" applyAlignment="1">
      <alignment vertical="center"/>
    </xf>
    <xf numFmtId="0" fontId="0" fillId="33" borderId="10" xfId="0" applyFill="1" applyBorder="1" applyAlignment="1">
      <alignment horizontal="center" vertical="center"/>
    </xf>
    <xf numFmtId="198" fontId="17" fillId="33" borderId="16" xfId="0" applyNumberFormat="1" applyFont="1" applyFill="1" applyBorder="1" applyAlignment="1">
      <alignment horizontal="center" vertical="center"/>
    </xf>
    <xf numFmtId="198" fontId="17" fillId="33" borderId="25" xfId="0" applyNumberFormat="1" applyFont="1" applyFill="1" applyBorder="1" applyAlignment="1">
      <alignment horizontal="center" vertical="center"/>
    </xf>
    <xf numFmtId="198" fontId="17" fillId="33" borderId="0" xfId="0" applyNumberFormat="1" applyFont="1" applyFill="1" applyBorder="1" applyAlignment="1">
      <alignment horizontal="center" vertical="center"/>
    </xf>
    <xf numFmtId="198" fontId="17" fillId="33" borderId="15" xfId="0" applyNumberFormat="1" applyFont="1" applyFill="1" applyBorder="1" applyAlignment="1">
      <alignment horizontal="center" vertical="center"/>
    </xf>
    <xf numFmtId="198" fontId="17" fillId="33" borderId="48" xfId="0" applyNumberFormat="1" applyFont="1" applyFill="1" applyBorder="1" applyAlignment="1">
      <alignment horizontal="center" vertical="center"/>
    </xf>
    <xf numFmtId="198" fontId="17" fillId="33" borderId="12" xfId="0" applyNumberFormat="1" applyFont="1" applyFill="1" applyBorder="1" applyAlignment="1">
      <alignment horizontal="center" vertical="center"/>
    </xf>
    <xf numFmtId="0" fontId="17" fillId="33" borderId="0"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56" xfId="0" applyFont="1" applyFill="1" applyBorder="1" applyAlignment="1">
      <alignment horizontal="center" vertical="center"/>
    </xf>
    <xf numFmtId="0" fontId="15" fillId="33" borderId="0" xfId="0" applyFont="1" applyFill="1" applyAlignment="1">
      <alignment horizontal="center" vertical="center"/>
    </xf>
    <xf numFmtId="0" fontId="12" fillId="33" borderId="0" xfId="0" applyFont="1" applyFill="1" applyAlignment="1">
      <alignment horizontal="right" vertical="center"/>
    </xf>
    <xf numFmtId="0" fontId="11" fillId="33" borderId="19"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15" xfId="0" applyFont="1" applyFill="1" applyBorder="1" applyAlignment="1">
      <alignment horizontal="center" vertical="center"/>
    </xf>
    <xf numFmtId="0" fontId="11" fillId="33" borderId="15" xfId="0" applyFont="1" applyFill="1" applyBorder="1" applyAlignment="1">
      <alignment horizontal="left" vertical="center"/>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0"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5" xfId="0" applyFont="1" applyFill="1" applyBorder="1" applyAlignment="1">
      <alignment horizontal="left" vertical="center" wrapText="1"/>
    </xf>
    <xf numFmtId="0" fontId="0" fillId="0" borderId="21" xfId="0" applyBorder="1" applyAlignment="1">
      <alignment horizontal="center" vertical="center"/>
    </xf>
    <xf numFmtId="0" fontId="11" fillId="33" borderId="15" xfId="0" applyFont="1" applyFill="1" applyBorder="1" applyAlignment="1">
      <alignment horizontal="center" vertical="center" textRotation="255"/>
    </xf>
    <xf numFmtId="49" fontId="11" fillId="33" borderId="19" xfId="0" applyNumberFormat="1" applyFont="1" applyFill="1" applyBorder="1" applyAlignment="1">
      <alignment horizontal="left" vertical="top" wrapText="1"/>
    </xf>
    <xf numFmtId="49" fontId="11" fillId="33" borderId="21" xfId="0" applyNumberFormat="1" applyFont="1" applyFill="1" applyBorder="1" applyAlignment="1">
      <alignment horizontal="left" vertical="top" wrapText="1"/>
    </xf>
    <xf numFmtId="0" fontId="20" fillId="33" borderId="0" xfId="0" applyFont="1" applyFill="1" applyAlignment="1">
      <alignment horizontal="center" vertical="center"/>
    </xf>
    <xf numFmtId="0" fontId="14" fillId="33" borderId="31" xfId="0" applyFont="1" applyFill="1" applyBorder="1" applyAlignment="1">
      <alignment horizontal="right" vertical="center"/>
    </xf>
    <xf numFmtId="0" fontId="0" fillId="33" borderId="31" xfId="0" applyFill="1" applyBorder="1" applyAlignment="1">
      <alignment horizontal="right" vertical="center"/>
    </xf>
    <xf numFmtId="0" fontId="0" fillId="33" borderId="60" xfId="0" applyFill="1" applyBorder="1" applyAlignment="1">
      <alignment horizontal="center" vertical="center"/>
    </xf>
    <xf numFmtId="0" fontId="0" fillId="33" borderId="61" xfId="0" applyFill="1" applyBorder="1" applyAlignment="1">
      <alignment horizontal="center" vertical="center"/>
    </xf>
    <xf numFmtId="0" fontId="0" fillId="33" borderId="0" xfId="0" applyFill="1" applyBorder="1" applyAlignment="1">
      <alignment horizontal="center" vertical="center"/>
    </xf>
    <xf numFmtId="0" fontId="0" fillId="33" borderId="13" xfId="0" applyFill="1" applyBorder="1" applyAlignment="1">
      <alignment horizontal="center" vertical="center"/>
    </xf>
    <xf numFmtId="0" fontId="0" fillId="33" borderId="35" xfId="0" applyFill="1" applyBorder="1" applyAlignment="1">
      <alignment horizontal="center" vertical="center"/>
    </xf>
    <xf numFmtId="0" fontId="0" fillId="33" borderId="35" xfId="0" applyFill="1" applyBorder="1" applyAlignment="1">
      <alignment horizontal="center" vertical="center" wrapText="1"/>
    </xf>
    <xf numFmtId="0" fontId="0" fillId="33" borderId="32" xfId="0" applyFill="1" applyBorder="1" applyAlignment="1">
      <alignment horizontal="center" vertical="center"/>
    </xf>
    <xf numFmtId="0" fontId="0" fillId="33" borderId="62" xfId="0" applyFill="1" applyBorder="1" applyAlignment="1">
      <alignment horizontal="center" vertical="center"/>
    </xf>
    <xf numFmtId="0" fontId="0" fillId="33" borderId="34" xfId="0" applyFill="1" applyBorder="1" applyAlignment="1">
      <alignment horizontal="center" vertical="center"/>
    </xf>
    <xf numFmtId="0" fontId="0" fillId="33" borderId="12" xfId="0" applyFill="1" applyBorder="1" applyAlignment="1">
      <alignment horizontal="center" vertical="center"/>
    </xf>
    <xf numFmtId="0" fontId="0" fillId="33" borderId="19" xfId="0" applyFill="1" applyBorder="1" applyAlignment="1">
      <alignment horizontal="center" vertical="center"/>
    </xf>
    <xf numFmtId="0" fontId="0" fillId="33" borderId="11" xfId="0" applyFill="1" applyBorder="1" applyAlignment="1">
      <alignment horizontal="center" vertical="center"/>
    </xf>
    <xf numFmtId="0" fontId="0" fillId="33" borderId="33" xfId="0" applyFill="1" applyBorder="1" applyAlignment="1">
      <alignment horizontal="center" vertical="center"/>
    </xf>
    <xf numFmtId="0" fontId="0" fillId="33" borderId="18"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63" xfId="0" applyNumberFormat="1" applyFont="1" applyFill="1" applyBorder="1" applyAlignment="1">
      <alignment horizontal="center" vertical="center"/>
    </xf>
    <xf numFmtId="0" fontId="0" fillId="33" borderId="27" xfId="0" applyNumberFormat="1" applyFont="1" applyFill="1" applyBorder="1" applyAlignment="1">
      <alignment horizontal="center" vertical="center"/>
    </xf>
    <xf numFmtId="0" fontId="0" fillId="33" borderId="35" xfId="0" applyNumberFormat="1" applyFill="1" applyBorder="1" applyAlignment="1">
      <alignment horizontal="center" vertical="center"/>
    </xf>
    <xf numFmtId="49" fontId="0" fillId="33" borderId="35" xfId="0" applyNumberFormat="1" applyFill="1" applyBorder="1" applyAlignment="1">
      <alignment horizontal="center" vertical="center"/>
    </xf>
    <xf numFmtId="49" fontId="0" fillId="33" borderId="21" xfId="0" applyNumberFormat="1" applyFill="1" applyBorder="1" applyAlignment="1">
      <alignment horizontal="center" vertical="center"/>
    </xf>
    <xf numFmtId="0" fontId="0" fillId="33" borderId="21" xfId="0" applyNumberFormat="1" applyFill="1" applyBorder="1" applyAlignment="1">
      <alignment horizontal="center" vertical="center"/>
    </xf>
    <xf numFmtId="0" fontId="26" fillId="33" borderId="63" xfId="0" applyNumberFormat="1" applyFont="1" applyFill="1" applyBorder="1" applyAlignment="1">
      <alignment horizontal="center" vertical="center"/>
    </xf>
    <xf numFmtId="0" fontId="26" fillId="33" borderId="27" xfId="0" applyNumberFormat="1" applyFont="1" applyFill="1" applyBorder="1" applyAlignment="1">
      <alignment horizontal="center" vertical="center"/>
    </xf>
    <xf numFmtId="0" fontId="0" fillId="33" borderId="30" xfId="0" applyFont="1" applyFill="1" applyBorder="1" applyAlignment="1">
      <alignment horizontal="distributed" vertical="center"/>
    </xf>
    <xf numFmtId="0" fontId="0" fillId="33" borderId="20" xfId="0" applyFill="1" applyBorder="1" applyAlignment="1">
      <alignment horizontal="distributed" vertical="center"/>
    </xf>
    <xf numFmtId="0" fontId="0" fillId="33" borderId="18" xfId="0" applyFont="1" applyFill="1" applyBorder="1" applyAlignment="1">
      <alignment horizontal="center" vertical="center" textRotation="255"/>
    </xf>
    <xf numFmtId="0" fontId="0" fillId="33" borderId="20" xfId="0" applyFont="1" applyFill="1" applyBorder="1" applyAlignment="1">
      <alignment horizontal="center" vertical="center" textRotation="255"/>
    </xf>
    <xf numFmtId="0" fontId="0" fillId="33" borderId="14" xfId="0" applyFont="1" applyFill="1" applyBorder="1" applyAlignment="1">
      <alignment horizontal="center" vertical="center" textRotation="255"/>
    </xf>
    <xf numFmtId="0" fontId="0" fillId="33" borderId="12" xfId="0" applyFont="1" applyFill="1" applyBorder="1" applyAlignment="1">
      <alignment horizontal="distributed" vertical="center"/>
    </xf>
    <xf numFmtId="0" fontId="0" fillId="33" borderId="10" xfId="0" applyFill="1" applyBorder="1" applyAlignment="1">
      <alignment horizontal="distributed" vertical="center"/>
    </xf>
    <xf numFmtId="0" fontId="0" fillId="33" borderId="11" xfId="0" applyFill="1" applyBorder="1" applyAlignment="1">
      <alignment horizontal="distributed" vertical="center"/>
    </xf>
    <xf numFmtId="0" fontId="0" fillId="33" borderId="12" xfId="0" applyFill="1" applyBorder="1" applyAlignment="1">
      <alignment horizontal="distributed" vertical="center"/>
    </xf>
    <xf numFmtId="0" fontId="0" fillId="33" borderId="23" xfId="0" applyFill="1" applyBorder="1" applyAlignment="1">
      <alignment horizontal="distributed" vertical="center" textRotation="255"/>
    </xf>
    <xf numFmtId="0" fontId="0" fillId="33" borderId="23" xfId="0" applyFont="1" applyFill="1" applyBorder="1" applyAlignment="1">
      <alignment horizontal="distributed" vertical="center" textRotation="255"/>
    </xf>
    <xf numFmtId="0" fontId="0" fillId="33" borderId="21" xfId="0" applyFont="1" applyFill="1" applyBorder="1" applyAlignment="1">
      <alignment horizontal="distributed" vertical="center" textRotation="255"/>
    </xf>
    <xf numFmtId="0" fontId="0" fillId="33" borderId="35" xfId="0" applyNumberFormat="1" applyFont="1" applyFill="1" applyBorder="1" applyAlignment="1">
      <alignment horizontal="center" vertical="center"/>
    </xf>
    <xf numFmtId="0" fontId="0" fillId="33" borderId="21" xfId="0" applyNumberFormat="1" applyFont="1" applyFill="1" applyBorder="1" applyAlignment="1">
      <alignment horizontal="center" vertical="center"/>
    </xf>
    <xf numFmtId="0" fontId="0" fillId="33" borderId="64" xfId="0" applyFill="1" applyBorder="1" applyAlignment="1">
      <alignment horizontal="left" vertical="center" wrapText="1"/>
    </xf>
    <xf numFmtId="0" fontId="0" fillId="33" borderId="65" xfId="0" applyFill="1" applyBorder="1" applyAlignment="1">
      <alignment horizontal="left" vertical="center" wrapText="1"/>
    </xf>
    <xf numFmtId="0" fontId="0" fillId="33" borderId="66" xfId="0" applyFill="1" applyBorder="1" applyAlignment="1">
      <alignment horizontal="left" vertical="center" wrapText="1"/>
    </xf>
    <xf numFmtId="0" fontId="0" fillId="33" borderId="67" xfId="0" applyFill="1" applyBorder="1" applyAlignment="1">
      <alignment horizontal="left" vertical="center" wrapText="1"/>
    </xf>
    <xf numFmtId="0" fontId="0" fillId="33" borderId="11" xfId="0" applyFont="1" applyFill="1" applyBorder="1" applyAlignment="1">
      <alignment horizontal="center" vertical="center"/>
    </xf>
    <xf numFmtId="0" fontId="0" fillId="33" borderId="21" xfId="0" applyFont="1" applyFill="1" applyBorder="1" applyAlignment="1">
      <alignment horizontal="center" vertical="center"/>
    </xf>
    <xf numFmtId="49" fontId="0" fillId="33" borderId="35" xfId="0" applyNumberFormat="1" applyFont="1" applyFill="1" applyBorder="1" applyAlignment="1">
      <alignment horizontal="center" vertical="center"/>
    </xf>
    <xf numFmtId="49" fontId="0" fillId="33" borderId="21" xfId="0" applyNumberFormat="1" applyFont="1" applyFill="1" applyBorder="1" applyAlignment="1">
      <alignment horizontal="center" vertical="center"/>
    </xf>
    <xf numFmtId="0" fontId="0" fillId="33" borderId="21" xfId="0" applyFill="1" applyBorder="1" applyAlignment="1">
      <alignment horizontal="distributed" vertical="center" textRotation="255"/>
    </xf>
    <xf numFmtId="0" fontId="0" fillId="33" borderId="35" xfId="0" applyFont="1" applyFill="1" applyBorder="1" applyAlignment="1">
      <alignment horizontal="center" vertical="center"/>
    </xf>
    <xf numFmtId="0" fontId="0" fillId="33" borderId="11" xfId="0" applyFont="1" applyFill="1" applyBorder="1" applyAlignment="1">
      <alignment horizontal="distributed" vertical="center"/>
    </xf>
    <xf numFmtId="0" fontId="0" fillId="33" borderId="0" xfId="0" applyFill="1" applyAlignment="1">
      <alignment horizontal="center" vertical="center"/>
    </xf>
    <xf numFmtId="0" fontId="0" fillId="33" borderId="0" xfId="0" applyFont="1" applyFill="1" applyAlignment="1">
      <alignment horizontal="center" vertical="center"/>
    </xf>
    <xf numFmtId="0" fontId="0" fillId="33" borderId="0" xfId="0" applyFont="1" applyFill="1" applyBorder="1" applyAlignment="1">
      <alignment horizontal="left" vertical="center"/>
    </xf>
    <xf numFmtId="178" fontId="26" fillId="33" borderId="19" xfId="0" applyNumberFormat="1" applyFont="1" applyFill="1" applyBorder="1" applyAlignment="1">
      <alignment horizontal="center" vertical="distributed" wrapText="1"/>
    </xf>
    <xf numFmtId="0" fontId="26" fillId="33" borderId="23" xfId="0" applyFont="1" applyFill="1" applyBorder="1" applyAlignment="1">
      <alignment horizontal="center" vertical="distributed"/>
    </xf>
    <xf numFmtId="179" fontId="26" fillId="33" borderId="17" xfId="0" applyNumberFormat="1" applyFont="1" applyFill="1" applyBorder="1" applyAlignment="1">
      <alignment vertical="center"/>
    </xf>
    <xf numFmtId="179" fontId="26" fillId="33" borderId="30" xfId="0" applyNumberFormat="1" applyFont="1" applyFill="1" applyBorder="1" applyAlignment="1">
      <alignment vertical="center"/>
    </xf>
    <xf numFmtId="178" fontId="26" fillId="33" borderId="18" xfId="0" applyNumberFormat="1" applyFont="1" applyFill="1" applyBorder="1" applyAlignment="1">
      <alignment horizontal="distributed" vertical="center"/>
    </xf>
    <xf numFmtId="0" fontId="0" fillId="33" borderId="30" xfId="0" applyFill="1" applyBorder="1" applyAlignment="1">
      <alignment vertical="center"/>
    </xf>
    <xf numFmtId="178" fontId="0" fillId="33" borderId="23" xfId="0" applyNumberFormat="1" applyFont="1" applyFill="1" applyBorder="1" applyAlignment="1">
      <alignment horizontal="center" vertical="distributed"/>
    </xf>
    <xf numFmtId="179" fontId="0" fillId="33" borderId="30" xfId="0" applyNumberFormat="1" applyFont="1" applyFill="1" applyBorder="1" applyAlignment="1">
      <alignment vertical="center"/>
    </xf>
    <xf numFmtId="178" fontId="0" fillId="33" borderId="20" xfId="0" applyNumberFormat="1" applyFont="1" applyFill="1" applyBorder="1" applyAlignment="1">
      <alignment horizontal="distributed" vertical="center"/>
    </xf>
    <xf numFmtId="179" fontId="0" fillId="33" borderId="30" xfId="0" applyNumberFormat="1" applyFont="1" applyFill="1" applyBorder="1" applyAlignment="1">
      <alignment vertical="center"/>
    </xf>
    <xf numFmtId="0" fontId="0" fillId="33" borderId="30" xfId="0" applyFont="1" applyFill="1" applyBorder="1" applyAlignment="1">
      <alignment vertical="center"/>
    </xf>
    <xf numFmtId="178" fontId="0" fillId="33" borderId="21" xfId="0" applyNumberFormat="1" applyFont="1" applyFill="1" applyBorder="1" applyAlignment="1">
      <alignment horizontal="center" vertical="distributed"/>
    </xf>
    <xf numFmtId="179" fontId="0" fillId="33" borderId="27" xfId="0" applyNumberFormat="1" applyFont="1" applyFill="1" applyBorder="1" applyAlignment="1">
      <alignment vertical="center"/>
    </xf>
    <xf numFmtId="0" fontId="0" fillId="33" borderId="0" xfId="0" applyFill="1" applyAlignment="1">
      <alignment horizontal="left" vertical="center"/>
    </xf>
    <xf numFmtId="0" fontId="0" fillId="33" borderId="0" xfId="0" applyFill="1" applyAlignment="1">
      <alignment vertical="center"/>
    </xf>
    <xf numFmtId="178" fontId="0" fillId="33" borderId="14" xfId="0" applyNumberFormat="1" applyFont="1" applyFill="1" applyBorder="1" applyAlignment="1">
      <alignment horizontal="distributed" vertical="center"/>
    </xf>
    <xf numFmtId="179" fontId="0" fillId="33" borderId="23" xfId="0" applyNumberFormat="1" applyFont="1" applyFill="1" applyBorder="1" applyAlignment="1">
      <alignment vertical="center"/>
    </xf>
    <xf numFmtId="0" fontId="0" fillId="33" borderId="21" xfId="0" applyFont="1" applyFill="1" applyBorder="1" applyAlignment="1">
      <alignment vertical="center"/>
    </xf>
    <xf numFmtId="0" fontId="0" fillId="33" borderId="27" xfId="0" applyFont="1" applyFill="1" applyBorder="1" applyAlignment="1">
      <alignment vertical="center"/>
    </xf>
    <xf numFmtId="0" fontId="0" fillId="33" borderId="23" xfId="0" applyFill="1" applyBorder="1" applyAlignment="1">
      <alignment horizontal="center" vertical="distributed"/>
    </xf>
    <xf numFmtId="178" fontId="0" fillId="33" borderId="23" xfId="0" applyNumberFormat="1" applyFont="1" applyFill="1" applyBorder="1" applyAlignment="1">
      <alignment horizontal="center" vertical="distributed"/>
    </xf>
    <xf numFmtId="178" fontId="0" fillId="33" borderId="21" xfId="0" applyNumberFormat="1" applyFont="1" applyFill="1" applyBorder="1" applyAlignment="1">
      <alignment horizontal="center" vertical="distributed"/>
    </xf>
    <xf numFmtId="38" fontId="15" fillId="33" borderId="0" xfId="51" applyFont="1" applyFill="1" applyAlignment="1">
      <alignment horizontal="center" vertical="center"/>
    </xf>
    <xf numFmtId="0" fontId="0" fillId="33" borderId="31" xfId="0" applyFont="1" applyFill="1" applyBorder="1" applyAlignment="1">
      <alignment horizontal="right" vertical="center"/>
    </xf>
    <xf numFmtId="0" fontId="0" fillId="33" borderId="23" xfId="0" applyFill="1" applyBorder="1" applyAlignment="1">
      <alignment horizontal="left" vertical="center" wrapText="1"/>
    </xf>
    <xf numFmtId="0" fontId="0" fillId="33" borderId="21" xfId="0" applyFill="1" applyBorder="1" applyAlignment="1">
      <alignment horizontal="left" vertical="center"/>
    </xf>
    <xf numFmtId="0" fontId="0" fillId="33" borderId="17" xfId="0" applyFill="1" applyBorder="1" applyAlignment="1">
      <alignment horizontal="center" vertical="center"/>
    </xf>
    <xf numFmtId="0" fontId="0" fillId="33" borderId="27" xfId="0" applyFill="1" applyBorder="1" applyAlignment="1">
      <alignment horizontal="center" vertical="center"/>
    </xf>
    <xf numFmtId="0" fontId="28" fillId="33" borderId="0" xfId="0" applyFont="1" applyFill="1" applyAlignment="1">
      <alignment horizontal="center" vertical="center"/>
    </xf>
    <xf numFmtId="178" fontId="0" fillId="33" borderId="0" xfId="0" applyNumberFormat="1" applyFont="1" applyFill="1" applyBorder="1" applyAlignment="1">
      <alignment horizontal="center" vertical="center"/>
    </xf>
    <xf numFmtId="179" fontId="0" fillId="33" borderId="0" xfId="0" applyNumberFormat="1" applyFont="1" applyFill="1" applyBorder="1" applyAlignment="1">
      <alignment horizontal="right" vertical="center"/>
    </xf>
    <xf numFmtId="179" fontId="0" fillId="33" borderId="0" xfId="0" applyNumberFormat="1" applyFont="1" applyFill="1" applyBorder="1" applyAlignment="1">
      <alignment vertical="center"/>
    </xf>
    <xf numFmtId="179" fontId="0" fillId="33" borderId="0" xfId="0" applyNumberFormat="1" applyFont="1" applyFill="1" applyBorder="1" applyAlignment="1">
      <alignment horizontal="right" vertical="center"/>
    </xf>
    <xf numFmtId="179" fontId="26" fillId="33" borderId="13" xfId="0" applyNumberFormat="1" applyFont="1" applyFill="1" applyBorder="1" applyAlignment="1">
      <alignment horizontal="right" vertical="center"/>
    </xf>
    <xf numFmtId="0" fontId="0" fillId="33" borderId="31" xfId="0" applyNumberFormat="1" applyFont="1" applyFill="1" applyBorder="1" applyAlignment="1">
      <alignment horizontal="left"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7" xfId="0" applyFill="1" applyBorder="1" applyAlignment="1">
      <alignment horizontal="center" vertical="center" wrapText="1"/>
    </xf>
    <xf numFmtId="209" fontId="0" fillId="33" borderId="0" xfId="0" applyNumberFormat="1" applyFill="1" applyBorder="1" applyAlignment="1">
      <alignment vertical="center"/>
    </xf>
    <xf numFmtId="209" fontId="0" fillId="33" borderId="0" xfId="0" applyNumberFormat="1" applyFont="1" applyFill="1" applyBorder="1" applyAlignment="1">
      <alignment vertical="center"/>
    </xf>
    <xf numFmtId="0" fontId="0" fillId="33" borderId="62" xfId="0"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4" xfId="0" applyFill="1" applyBorder="1" applyAlignment="1">
      <alignment horizontal="center" vertical="center" wrapText="1"/>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大気環境基準達成率の推移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0</xdr:colOff>
      <xdr:row>5</xdr:row>
      <xdr:rowOff>0</xdr:rowOff>
    </xdr:to>
    <xdr:sp>
      <xdr:nvSpPr>
        <xdr:cNvPr id="1" name="Line 8"/>
        <xdr:cNvSpPr>
          <a:spLocks/>
        </xdr:cNvSpPr>
      </xdr:nvSpPr>
      <xdr:spPr>
        <a:xfrm flipH="1" flipV="1">
          <a:off x="371475" y="600075"/>
          <a:ext cx="15525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19</xdr:row>
      <xdr:rowOff>9525</xdr:rowOff>
    </xdr:from>
    <xdr:to>
      <xdr:col>3</xdr:col>
      <xdr:colOff>0</xdr:colOff>
      <xdr:row>21</xdr:row>
      <xdr:rowOff>0</xdr:rowOff>
    </xdr:to>
    <xdr:sp>
      <xdr:nvSpPr>
        <xdr:cNvPr id="2" name="Line 14"/>
        <xdr:cNvSpPr>
          <a:spLocks/>
        </xdr:cNvSpPr>
      </xdr:nvSpPr>
      <xdr:spPr>
        <a:xfrm flipH="1" flipV="1">
          <a:off x="371475" y="4219575"/>
          <a:ext cx="15525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19</xdr:row>
      <xdr:rowOff>9525</xdr:rowOff>
    </xdr:from>
    <xdr:to>
      <xdr:col>7</xdr:col>
      <xdr:colOff>0</xdr:colOff>
      <xdr:row>21</xdr:row>
      <xdr:rowOff>0</xdr:rowOff>
    </xdr:to>
    <xdr:sp>
      <xdr:nvSpPr>
        <xdr:cNvPr id="3" name="Line 15"/>
        <xdr:cNvSpPr>
          <a:spLocks/>
        </xdr:cNvSpPr>
      </xdr:nvSpPr>
      <xdr:spPr>
        <a:xfrm flipH="1" flipV="1">
          <a:off x="5819775" y="42195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19</xdr:row>
      <xdr:rowOff>9525</xdr:rowOff>
    </xdr:from>
    <xdr:to>
      <xdr:col>9</xdr:col>
      <xdr:colOff>0</xdr:colOff>
      <xdr:row>21</xdr:row>
      <xdr:rowOff>0</xdr:rowOff>
    </xdr:to>
    <xdr:sp>
      <xdr:nvSpPr>
        <xdr:cNvPr id="4" name="Line 16"/>
        <xdr:cNvSpPr>
          <a:spLocks/>
        </xdr:cNvSpPr>
      </xdr:nvSpPr>
      <xdr:spPr>
        <a:xfrm flipH="1" flipV="1">
          <a:off x="7658100" y="42195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9525</xdr:rowOff>
    </xdr:from>
    <xdr:to>
      <xdr:col>2</xdr:col>
      <xdr:colOff>0</xdr:colOff>
      <xdr:row>7</xdr:row>
      <xdr:rowOff>9525</xdr:rowOff>
    </xdr:to>
    <xdr:sp>
      <xdr:nvSpPr>
        <xdr:cNvPr id="1" name="Line 9"/>
        <xdr:cNvSpPr>
          <a:spLocks/>
        </xdr:cNvSpPr>
      </xdr:nvSpPr>
      <xdr:spPr>
        <a:xfrm flipH="1" flipV="1">
          <a:off x="400050" y="1114425"/>
          <a:ext cx="6858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47</xdr:row>
      <xdr:rowOff>9525</xdr:rowOff>
    </xdr:from>
    <xdr:to>
      <xdr:col>2</xdr:col>
      <xdr:colOff>0</xdr:colOff>
      <xdr:row>48</xdr:row>
      <xdr:rowOff>180975</xdr:rowOff>
    </xdr:to>
    <xdr:sp>
      <xdr:nvSpPr>
        <xdr:cNvPr id="2" name="Line 10"/>
        <xdr:cNvSpPr>
          <a:spLocks/>
        </xdr:cNvSpPr>
      </xdr:nvSpPr>
      <xdr:spPr>
        <a:xfrm flipH="1" flipV="1">
          <a:off x="400050" y="11620500"/>
          <a:ext cx="6858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72</xdr:row>
      <xdr:rowOff>9525</xdr:rowOff>
    </xdr:from>
    <xdr:to>
      <xdr:col>3</xdr:col>
      <xdr:colOff>19050</xdr:colOff>
      <xdr:row>74</xdr:row>
      <xdr:rowOff>381000</xdr:rowOff>
    </xdr:to>
    <xdr:sp>
      <xdr:nvSpPr>
        <xdr:cNvPr id="3" name="Line 11"/>
        <xdr:cNvSpPr>
          <a:spLocks/>
        </xdr:cNvSpPr>
      </xdr:nvSpPr>
      <xdr:spPr>
        <a:xfrm flipH="1" flipV="1">
          <a:off x="400050" y="17164050"/>
          <a:ext cx="1628775"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7</xdr:row>
      <xdr:rowOff>9525</xdr:rowOff>
    </xdr:from>
    <xdr:to>
      <xdr:col>3</xdr:col>
      <xdr:colOff>0</xdr:colOff>
      <xdr:row>8</xdr:row>
      <xdr:rowOff>9525</xdr:rowOff>
    </xdr:to>
    <xdr:sp>
      <xdr:nvSpPr>
        <xdr:cNvPr id="4" name="Line 20"/>
        <xdr:cNvSpPr>
          <a:spLocks/>
        </xdr:cNvSpPr>
      </xdr:nvSpPr>
      <xdr:spPr>
        <a:xfrm flipH="1" flipV="1">
          <a:off x="1095375" y="1495425"/>
          <a:ext cx="91440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495300</xdr:colOff>
      <xdr:row>17</xdr:row>
      <xdr:rowOff>200025</xdr:rowOff>
    </xdr:from>
    <xdr:to>
      <xdr:col>3</xdr:col>
      <xdr:colOff>0</xdr:colOff>
      <xdr:row>17</xdr:row>
      <xdr:rowOff>352425</xdr:rowOff>
    </xdr:to>
    <xdr:sp>
      <xdr:nvSpPr>
        <xdr:cNvPr id="5" name="Line 21"/>
        <xdr:cNvSpPr>
          <a:spLocks/>
        </xdr:cNvSpPr>
      </xdr:nvSpPr>
      <xdr:spPr>
        <a:xfrm flipH="1" flipV="1">
          <a:off x="885825" y="4295775"/>
          <a:ext cx="1123950" cy="1524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16</xdr:row>
      <xdr:rowOff>9525</xdr:rowOff>
    </xdr:from>
    <xdr:to>
      <xdr:col>1</xdr:col>
      <xdr:colOff>495300</xdr:colOff>
      <xdr:row>17</xdr:row>
      <xdr:rowOff>200025</xdr:rowOff>
    </xdr:to>
    <xdr:sp>
      <xdr:nvSpPr>
        <xdr:cNvPr id="6" name="Line 22"/>
        <xdr:cNvSpPr>
          <a:spLocks/>
        </xdr:cNvSpPr>
      </xdr:nvSpPr>
      <xdr:spPr>
        <a:xfrm flipH="1" flipV="1">
          <a:off x="400050" y="3914775"/>
          <a:ext cx="485775" cy="3810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495300</xdr:colOff>
      <xdr:row>33</xdr:row>
      <xdr:rowOff>0</xdr:rowOff>
    </xdr:from>
    <xdr:to>
      <xdr:col>14</xdr:col>
      <xdr:colOff>0</xdr:colOff>
      <xdr:row>34</xdr:row>
      <xdr:rowOff>0</xdr:rowOff>
    </xdr:to>
    <xdr:sp>
      <xdr:nvSpPr>
        <xdr:cNvPr id="7" name="Line 23"/>
        <xdr:cNvSpPr>
          <a:spLocks/>
        </xdr:cNvSpPr>
      </xdr:nvSpPr>
      <xdr:spPr>
        <a:xfrm flipH="1" flipV="1">
          <a:off x="10791825" y="8001000"/>
          <a:ext cx="1219200" cy="3238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9525</xdr:colOff>
      <xdr:row>31</xdr:row>
      <xdr:rowOff>9525</xdr:rowOff>
    </xdr:from>
    <xdr:to>
      <xdr:col>12</xdr:col>
      <xdr:colOff>495300</xdr:colOff>
      <xdr:row>33</xdr:row>
      <xdr:rowOff>0</xdr:rowOff>
    </xdr:to>
    <xdr:sp>
      <xdr:nvSpPr>
        <xdr:cNvPr id="8" name="Line 24"/>
        <xdr:cNvSpPr>
          <a:spLocks/>
        </xdr:cNvSpPr>
      </xdr:nvSpPr>
      <xdr:spPr>
        <a:xfrm flipH="1" flipV="1">
          <a:off x="10306050" y="7496175"/>
          <a:ext cx="485775"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495300</xdr:colOff>
      <xdr:row>60</xdr:row>
      <xdr:rowOff>0</xdr:rowOff>
    </xdr:from>
    <xdr:to>
      <xdr:col>3</xdr:col>
      <xdr:colOff>0</xdr:colOff>
      <xdr:row>61</xdr:row>
      <xdr:rowOff>0</xdr:rowOff>
    </xdr:to>
    <xdr:sp>
      <xdr:nvSpPr>
        <xdr:cNvPr id="9" name="Line 25"/>
        <xdr:cNvSpPr>
          <a:spLocks/>
        </xdr:cNvSpPr>
      </xdr:nvSpPr>
      <xdr:spPr>
        <a:xfrm flipH="1" flipV="1">
          <a:off x="885825" y="14658975"/>
          <a:ext cx="1123950" cy="219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58</xdr:row>
      <xdr:rowOff>9525</xdr:rowOff>
    </xdr:from>
    <xdr:to>
      <xdr:col>1</xdr:col>
      <xdr:colOff>495300</xdr:colOff>
      <xdr:row>60</xdr:row>
      <xdr:rowOff>0</xdr:rowOff>
    </xdr:to>
    <xdr:sp>
      <xdr:nvSpPr>
        <xdr:cNvPr id="10" name="Line 26"/>
        <xdr:cNvSpPr>
          <a:spLocks/>
        </xdr:cNvSpPr>
      </xdr:nvSpPr>
      <xdr:spPr>
        <a:xfrm flipH="1" flipV="1">
          <a:off x="400050" y="14154150"/>
          <a:ext cx="485775"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12</xdr:col>
      <xdr:colOff>0</xdr:colOff>
      <xdr:row>0</xdr:row>
      <xdr:rowOff>0</xdr:rowOff>
    </xdr:to>
    <xdr:sp>
      <xdr:nvSpPr>
        <xdr:cNvPr id="1" name="Line 12"/>
        <xdr:cNvSpPr>
          <a:spLocks/>
        </xdr:cNvSpPr>
      </xdr:nvSpPr>
      <xdr:spPr>
        <a:xfrm flipH="1" flipV="1">
          <a:off x="11506200" y="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0</xdr:row>
      <xdr:rowOff>0</xdr:rowOff>
    </xdr:from>
    <xdr:to>
      <xdr:col>12</xdr:col>
      <xdr:colOff>0</xdr:colOff>
      <xdr:row>0</xdr:row>
      <xdr:rowOff>0</xdr:rowOff>
    </xdr:to>
    <xdr:sp>
      <xdr:nvSpPr>
        <xdr:cNvPr id="2" name="Line 13"/>
        <xdr:cNvSpPr>
          <a:spLocks/>
        </xdr:cNvSpPr>
      </xdr:nvSpPr>
      <xdr:spPr>
        <a:xfrm flipH="1" flipV="1">
          <a:off x="11506200" y="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0</xdr:row>
      <xdr:rowOff>0</xdr:rowOff>
    </xdr:from>
    <xdr:to>
      <xdr:col>12</xdr:col>
      <xdr:colOff>0</xdr:colOff>
      <xdr:row>0</xdr:row>
      <xdr:rowOff>0</xdr:rowOff>
    </xdr:to>
    <xdr:sp>
      <xdr:nvSpPr>
        <xdr:cNvPr id="3" name="Line 14"/>
        <xdr:cNvSpPr>
          <a:spLocks/>
        </xdr:cNvSpPr>
      </xdr:nvSpPr>
      <xdr:spPr>
        <a:xfrm flipH="1" flipV="1">
          <a:off x="11506200" y="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0</xdr:row>
      <xdr:rowOff>0</xdr:rowOff>
    </xdr:from>
    <xdr:to>
      <xdr:col>12</xdr:col>
      <xdr:colOff>0</xdr:colOff>
      <xdr:row>0</xdr:row>
      <xdr:rowOff>0</xdr:rowOff>
    </xdr:to>
    <xdr:sp>
      <xdr:nvSpPr>
        <xdr:cNvPr id="4" name="Line 15"/>
        <xdr:cNvSpPr>
          <a:spLocks/>
        </xdr:cNvSpPr>
      </xdr:nvSpPr>
      <xdr:spPr>
        <a:xfrm flipH="1" flipV="1">
          <a:off x="11506200" y="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0</xdr:row>
      <xdr:rowOff>0</xdr:rowOff>
    </xdr:from>
    <xdr:to>
      <xdr:col>12</xdr:col>
      <xdr:colOff>0</xdr:colOff>
      <xdr:row>0</xdr:row>
      <xdr:rowOff>0</xdr:rowOff>
    </xdr:to>
    <xdr:sp>
      <xdr:nvSpPr>
        <xdr:cNvPr id="5" name="Line 16"/>
        <xdr:cNvSpPr>
          <a:spLocks/>
        </xdr:cNvSpPr>
      </xdr:nvSpPr>
      <xdr:spPr>
        <a:xfrm flipH="1" flipV="1">
          <a:off x="11506200" y="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0</xdr:row>
      <xdr:rowOff>0</xdr:rowOff>
    </xdr:from>
    <xdr:to>
      <xdr:col>12</xdr:col>
      <xdr:colOff>0</xdr:colOff>
      <xdr:row>0</xdr:row>
      <xdr:rowOff>0</xdr:rowOff>
    </xdr:to>
    <xdr:sp>
      <xdr:nvSpPr>
        <xdr:cNvPr id="6" name="Line 17"/>
        <xdr:cNvSpPr>
          <a:spLocks/>
        </xdr:cNvSpPr>
      </xdr:nvSpPr>
      <xdr:spPr>
        <a:xfrm flipH="1" flipV="1">
          <a:off x="11506200" y="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0</xdr:row>
      <xdr:rowOff>0</xdr:rowOff>
    </xdr:from>
    <xdr:to>
      <xdr:col>11</xdr:col>
      <xdr:colOff>685800</xdr:colOff>
      <xdr:row>0</xdr:row>
      <xdr:rowOff>0</xdr:rowOff>
    </xdr:to>
    <xdr:sp>
      <xdr:nvSpPr>
        <xdr:cNvPr id="7" name="Line 18"/>
        <xdr:cNvSpPr>
          <a:spLocks/>
        </xdr:cNvSpPr>
      </xdr:nvSpPr>
      <xdr:spPr>
        <a:xfrm flipH="1" flipV="1">
          <a:off x="115062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0</xdr:row>
      <xdr:rowOff>0</xdr:rowOff>
    </xdr:from>
    <xdr:to>
      <xdr:col>11</xdr:col>
      <xdr:colOff>0</xdr:colOff>
      <xdr:row>0</xdr:row>
      <xdr:rowOff>0</xdr:rowOff>
    </xdr:to>
    <xdr:sp>
      <xdr:nvSpPr>
        <xdr:cNvPr id="8" name="Line 19"/>
        <xdr:cNvSpPr>
          <a:spLocks/>
        </xdr:cNvSpPr>
      </xdr:nvSpPr>
      <xdr:spPr>
        <a:xfrm flipH="1" flipV="1">
          <a:off x="11506200" y="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0</xdr:row>
      <xdr:rowOff>0</xdr:rowOff>
    </xdr:from>
    <xdr:to>
      <xdr:col>12</xdr:col>
      <xdr:colOff>0</xdr:colOff>
      <xdr:row>0</xdr:row>
      <xdr:rowOff>0</xdr:rowOff>
    </xdr:to>
    <xdr:sp>
      <xdr:nvSpPr>
        <xdr:cNvPr id="9" name="Line 20"/>
        <xdr:cNvSpPr>
          <a:spLocks/>
        </xdr:cNvSpPr>
      </xdr:nvSpPr>
      <xdr:spPr>
        <a:xfrm flipH="1" flipV="1">
          <a:off x="11506200" y="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0</xdr:row>
      <xdr:rowOff>0</xdr:rowOff>
    </xdr:from>
    <xdr:to>
      <xdr:col>11</xdr:col>
      <xdr:colOff>685800</xdr:colOff>
      <xdr:row>0</xdr:row>
      <xdr:rowOff>0</xdr:rowOff>
    </xdr:to>
    <xdr:sp>
      <xdr:nvSpPr>
        <xdr:cNvPr id="10" name="Line 21"/>
        <xdr:cNvSpPr>
          <a:spLocks/>
        </xdr:cNvSpPr>
      </xdr:nvSpPr>
      <xdr:spPr>
        <a:xfrm flipH="1" flipV="1">
          <a:off x="115062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0</xdr:row>
      <xdr:rowOff>0</xdr:rowOff>
    </xdr:from>
    <xdr:to>
      <xdr:col>12</xdr:col>
      <xdr:colOff>0</xdr:colOff>
      <xdr:row>0</xdr:row>
      <xdr:rowOff>0</xdr:rowOff>
    </xdr:to>
    <xdr:sp>
      <xdr:nvSpPr>
        <xdr:cNvPr id="11" name="Line 22"/>
        <xdr:cNvSpPr>
          <a:spLocks/>
        </xdr:cNvSpPr>
      </xdr:nvSpPr>
      <xdr:spPr>
        <a:xfrm flipH="1" flipV="1">
          <a:off x="11506200" y="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3</xdr:col>
      <xdr:colOff>0</xdr:colOff>
      <xdr:row>6</xdr:row>
      <xdr:rowOff>0</xdr:rowOff>
    </xdr:to>
    <xdr:sp>
      <xdr:nvSpPr>
        <xdr:cNvPr id="1" name="Line 1"/>
        <xdr:cNvSpPr>
          <a:spLocks/>
        </xdr:cNvSpPr>
      </xdr:nvSpPr>
      <xdr:spPr>
        <a:xfrm flipH="1" flipV="1">
          <a:off x="371475" y="885825"/>
          <a:ext cx="1381125"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26</xdr:row>
      <xdr:rowOff>9525</xdr:rowOff>
    </xdr:from>
    <xdr:to>
      <xdr:col>3</xdr:col>
      <xdr:colOff>0</xdr:colOff>
      <xdr:row>28</xdr:row>
      <xdr:rowOff>0</xdr:rowOff>
    </xdr:to>
    <xdr:sp>
      <xdr:nvSpPr>
        <xdr:cNvPr id="2" name="Line 2"/>
        <xdr:cNvSpPr>
          <a:spLocks/>
        </xdr:cNvSpPr>
      </xdr:nvSpPr>
      <xdr:spPr>
        <a:xfrm flipH="1" flipV="1">
          <a:off x="371475" y="5657850"/>
          <a:ext cx="13811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26</xdr:row>
      <xdr:rowOff>9525</xdr:rowOff>
    </xdr:from>
    <xdr:to>
      <xdr:col>18</xdr:col>
      <xdr:colOff>0</xdr:colOff>
      <xdr:row>28</xdr:row>
      <xdr:rowOff>0</xdr:rowOff>
    </xdr:to>
    <xdr:sp>
      <xdr:nvSpPr>
        <xdr:cNvPr id="3" name="Line 3"/>
        <xdr:cNvSpPr>
          <a:spLocks/>
        </xdr:cNvSpPr>
      </xdr:nvSpPr>
      <xdr:spPr>
        <a:xfrm flipH="1" flipV="1">
          <a:off x="14925675" y="56578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xdr:row>
      <xdr:rowOff>9525</xdr:rowOff>
    </xdr:from>
    <xdr:to>
      <xdr:col>3</xdr:col>
      <xdr:colOff>0</xdr:colOff>
      <xdr:row>6</xdr:row>
      <xdr:rowOff>0</xdr:rowOff>
    </xdr:to>
    <xdr:sp>
      <xdr:nvSpPr>
        <xdr:cNvPr id="4" name="Line 4"/>
        <xdr:cNvSpPr>
          <a:spLocks/>
        </xdr:cNvSpPr>
      </xdr:nvSpPr>
      <xdr:spPr>
        <a:xfrm flipH="1" flipV="1">
          <a:off x="371475" y="885825"/>
          <a:ext cx="1381125"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504825</xdr:colOff>
      <xdr:row>5</xdr:row>
      <xdr:rowOff>200025</xdr:rowOff>
    </xdr:from>
    <xdr:to>
      <xdr:col>15</xdr:col>
      <xdr:colOff>0</xdr:colOff>
      <xdr:row>5</xdr:row>
      <xdr:rowOff>371475</xdr:rowOff>
    </xdr:to>
    <xdr:sp>
      <xdr:nvSpPr>
        <xdr:cNvPr id="5" name="Line 5"/>
        <xdr:cNvSpPr>
          <a:spLocks/>
        </xdr:cNvSpPr>
      </xdr:nvSpPr>
      <xdr:spPr>
        <a:xfrm flipH="1" flipV="1">
          <a:off x="11096625" y="1409700"/>
          <a:ext cx="1304925"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9525</xdr:colOff>
      <xdr:row>4</xdr:row>
      <xdr:rowOff>9525</xdr:rowOff>
    </xdr:from>
    <xdr:to>
      <xdr:col>13</xdr:col>
      <xdr:colOff>504825</xdr:colOff>
      <xdr:row>5</xdr:row>
      <xdr:rowOff>200025</xdr:rowOff>
    </xdr:to>
    <xdr:sp>
      <xdr:nvSpPr>
        <xdr:cNvPr id="6" name="Line 6"/>
        <xdr:cNvSpPr>
          <a:spLocks/>
        </xdr:cNvSpPr>
      </xdr:nvSpPr>
      <xdr:spPr>
        <a:xfrm flipH="1" flipV="1">
          <a:off x="10601325" y="885825"/>
          <a:ext cx="495300" cy="523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26</xdr:row>
      <xdr:rowOff>9525</xdr:rowOff>
    </xdr:from>
    <xdr:to>
      <xdr:col>3</xdr:col>
      <xdr:colOff>0</xdr:colOff>
      <xdr:row>28</xdr:row>
      <xdr:rowOff>0</xdr:rowOff>
    </xdr:to>
    <xdr:sp>
      <xdr:nvSpPr>
        <xdr:cNvPr id="7" name="Line 7"/>
        <xdr:cNvSpPr>
          <a:spLocks/>
        </xdr:cNvSpPr>
      </xdr:nvSpPr>
      <xdr:spPr>
        <a:xfrm flipH="1" flipV="1">
          <a:off x="371475" y="5657850"/>
          <a:ext cx="13811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36</xdr:row>
      <xdr:rowOff>85725</xdr:rowOff>
    </xdr:from>
    <xdr:to>
      <xdr:col>1</xdr:col>
      <xdr:colOff>695325</xdr:colOff>
      <xdr:row>38</xdr:row>
      <xdr:rowOff>238125</xdr:rowOff>
    </xdr:to>
    <xdr:sp>
      <xdr:nvSpPr>
        <xdr:cNvPr id="8" name="Line 13"/>
        <xdr:cNvSpPr>
          <a:spLocks/>
        </xdr:cNvSpPr>
      </xdr:nvSpPr>
      <xdr:spPr>
        <a:xfrm flipH="1" flipV="1">
          <a:off x="361950" y="8058150"/>
          <a:ext cx="695325" cy="4286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314325</xdr:colOff>
      <xdr:row>39</xdr:row>
      <xdr:rowOff>171450</xdr:rowOff>
    </xdr:from>
    <xdr:to>
      <xdr:col>3</xdr:col>
      <xdr:colOff>0</xdr:colOff>
      <xdr:row>40</xdr:row>
      <xdr:rowOff>0</xdr:rowOff>
    </xdr:to>
    <xdr:sp>
      <xdr:nvSpPr>
        <xdr:cNvPr id="9" name="Line 17"/>
        <xdr:cNvSpPr>
          <a:spLocks/>
        </xdr:cNvSpPr>
      </xdr:nvSpPr>
      <xdr:spPr>
        <a:xfrm flipH="1" flipV="1">
          <a:off x="676275" y="8658225"/>
          <a:ext cx="1076325" cy="161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37</xdr:row>
      <xdr:rowOff>0</xdr:rowOff>
    </xdr:from>
    <xdr:to>
      <xdr:col>1</xdr:col>
      <xdr:colOff>295275</xdr:colOff>
      <xdr:row>39</xdr:row>
      <xdr:rowOff>171450</xdr:rowOff>
    </xdr:to>
    <xdr:sp>
      <xdr:nvSpPr>
        <xdr:cNvPr id="10" name="Line 18"/>
        <xdr:cNvSpPr>
          <a:spLocks/>
        </xdr:cNvSpPr>
      </xdr:nvSpPr>
      <xdr:spPr>
        <a:xfrm flipH="1" flipV="1">
          <a:off x="371475" y="8058150"/>
          <a:ext cx="285750" cy="600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39</xdr:row>
      <xdr:rowOff>0</xdr:rowOff>
    </xdr:from>
    <xdr:to>
      <xdr:col>3</xdr:col>
      <xdr:colOff>9525</xdr:colOff>
      <xdr:row>39</xdr:row>
      <xdr:rowOff>0</xdr:rowOff>
    </xdr:to>
    <xdr:sp>
      <xdr:nvSpPr>
        <xdr:cNvPr id="11" name="Line 19"/>
        <xdr:cNvSpPr>
          <a:spLocks/>
        </xdr:cNvSpPr>
      </xdr:nvSpPr>
      <xdr:spPr>
        <a:xfrm flipH="1" flipV="1">
          <a:off x="1057275" y="8486775"/>
          <a:ext cx="704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42</xdr:row>
      <xdr:rowOff>180975</xdr:rowOff>
    </xdr:from>
    <xdr:to>
      <xdr:col>7</xdr:col>
      <xdr:colOff>933450</xdr:colOff>
      <xdr:row>44</xdr:row>
      <xdr:rowOff>38100</xdr:rowOff>
    </xdr:to>
    <xdr:sp>
      <xdr:nvSpPr>
        <xdr:cNvPr id="1" name="右中かっこ 1"/>
        <xdr:cNvSpPr>
          <a:spLocks/>
        </xdr:cNvSpPr>
      </xdr:nvSpPr>
      <xdr:spPr>
        <a:xfrm rot="5400000">
          <a:off x="6743700" y="6819900"/>
          <a:ext cx="2095500" cy="1714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3</xdr:row>
      <xdr:rowOff>28575</xdr:rowOff>
    </xdr:from>
    <xdr:to>
      <xdr:col>2</xdr:col>
      <xdr:colOff>857250</xdr:colOff>
      <xdr:row>4</xdr:row>
      <xdr:rowOff>152400</xdr:rowOff>
    </xdr:to>
    <xdr:sp>
      <xdr:nvSpPr>
        <xdr:cNvPr id="1" name="AutoShape 1"/>
        <xdr:cNvSpPr>
          <a:spLocks/>
        </xdr:cNvSpPr>
      </xdr:nvSpPr>
      <xdr:spPr>
        <a:xfrm>
          <a:off x="1047750" y="809625"/>
          <a:ext cx="7620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38100</xdr:rowOff>
    </xdr:from>
    <xdr:to>
      <xdr:col>8</xdr:col>
      <xdr:colOff>790575</xdr:colOff>
      <xdr:row>5</xdr:row>
      <xdr:rowOff>171450</xdr:rowOff>
    </xdr:to>
    <xdr:sp>
      <xdr:nvSpPr>
        <xdr:cNvPr id="1" name="AutoShape 1"/>
        <xdr:cNvSpPr>
          <a:spLocks/>
        </xdr:cNvSpPr>
      </xdr:nvSpPr>
      <xdr:spPr>
        <a:xfrm rot="16200000">
          <a:off x="4210050" y="1085850"/>
          <a:ext cx="2495550" cy="133350"/>
        </a:xfrm>
        <a:prstGeom prst="leftBrace">
          <a:avLst>
            <a:gd name="adj" fmla="val -4841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5</xdr:row>
      <xdr:rowOff>38100</xdr:rowOff>
    </xdr:from>
    <xdr:to>
      <xdr:col>11</xdr:col>
      <xdr:colOff>809625</xdr:colOff>
      <xdr:row>5</xdr:row>
      <xdr:rowOff>171450</xdr:rowOff>
    </xdr:to>
    <xdr:sp>
      <xdr:nvSpPr>
        <xdr:cNvPr id="2" name="AutoShape 2"/>
        <xdr:cNvSpPr>
          <a:spLocks/>
        </xdr:cNvSpPr>
      </xdr:nvSpPr>
      <xdr:spPr>
        <a:xfrm rot="16200000">
          <a:off x="6848475" y="1085850"/>
          <a:ext cx="2524125" cy="133350"/>
        </a:xfrm>
        <a:prstGeom prst="leftBrace">
          <a:avLst>
            <a:gd name="adj" fmla="val -4841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9525</xdr:colOff>
      <xdr:row>40</xdr:row>
      <xdr:rowOff>38100</xdr:rowOff>
    </xdr:from>
    <xdr:to>
      <xdr:col>8</xdr:col>
      <xdr:colOff>809625</xdr:colOff>
      <xdr:row>40</xdr:row>
      <xdr:rowOff>133350</xdr:rowOff>
    </xdr:to>
    <xdr:sp>
      <xdr:nvSpPr>
        <xdr:cNvPr id="3" name="AutoShape 3"/>
        <xdr:cNvSpPr>
          <a:spLocks/>
        </xdr:cNvSpPr>
      </xdr:nvSpPr>
      <xdr:spPr>
        <a:xfrm rot="16200000">
          <a:off x="5019675" y="6457950"/>
          <a:ext cx="1704975" cy="95250"/>
        </a:xfrm>
        <a:prstGeom prst="leftBrace">
          <a:avLst>
            <a:gd name="adj" fmla="val -4841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6"/>
  <sheetViews>
    <sheetView zoomScaleSheetLayoutView="80" zoomScalePageLayoutView="0" workbookViewId="0" topLeftCell="A1">
      <selection activeCell="D10" sqref="D10"/>
    </sheetView>
  </sheetViews>
  <sheetFormatPr defaultColWidth="9.00390625" defaultRowHeight="15" customHeight="1"/>
  <cols>
    <col min="1" max="1" width="18.00390625" style="2" customWidth="1"/>
    <col min="2" max="2" width="12.875" style="2" customWidth="1"/>
    <col min="3" max="14" width="8.375" style="2" customWidth="1"/>
    <col min="15" max="15" width="9.375" style="2" customWidth="1"/>
    <col min="16" max="16384" width="9.125" style="2" customWidth="1"/>
  </cols>
  <sheetData>
    <row r="1" spans="1:12" s="361" customFormat="1" ht="33.75" customHeight="1">
      <c r="A1" s="428" t="s">
        <v>6</v>
      </c>
      <c r="B1" s="428"/>
      <c r="C1" s="428"/>
      <c r="D1" s="428"/>
      <c r="E1" s="428"/>
      <c r="F1" s="428"/>
      <c r="G1" s="428"/>
      <c r="H1" s="428"/>
      <c r="I1" s="428"/>
      <c r="J1" s="428"/>
      <c r="K1" s="428"/>
      <c r="L1" s="428"/>
    </row>
    <row r="2" spans="1:12" s="361" customFormat="1" ht="24" customHeight="1" thickBot="1">
      <c r="A2" s="362"/>
      <c r="B2" s="362"/>
      <c r="C2" s="362"/>
      <c r="D2" s="362"/>
      <c r="E2" s="362"/>
      <c r="F2" s="362"/>
      <c r="G2" s="362"/>
      <c r="H2" s="362"/>
      <c r="I2" s="362"/>
      <c r="J2" s="362"/>
      <c r="K2" s="362"/>
      <c r="L2" s="362"/>
    </row>
    <row r="3" spans="1:10" s="361" customFormat="1" ht="24" customHeight="1" thickBot="1">
      <c r="A3" s="429" t="s">
        <v>0</v>
      </c>
      <c r="B3" s="430"/>
      <c r="C3" s="363" t="s">
        <v>8</v>
      </c>
      <c r="D3" s="364" t="s">
        <v>9</v>
      </c>
      <c r="E3" s="364" t="s">
        <v>10</v>
      </c>
      <c r="F3" s="364" t="s">
        <v>11</v>
      </c>
      <c r="G3" s="364" t="s">
        <v>12</v>
      </c>
      <c r="H3" s="364" t="s">
        <v>13</v>
      </c>
      <c r="I3" s="364" t="s">
        <v>14</v>
      </c>
      <c r="J3" s="364" t="s">
        <v>15</v>
      </c>
    </row>
    <row r="4" spans="1:10" s="361" customFormat="1" ht="30.75" customHeight="1" thickTop="1">
      <c r="A4" s="365" t="s">
        <v>1</v>
      </c>
      <c r="B4" s="366" t="s">
        <v>20</v>
      </c>
      <c r="C4" s="367">
        <v>0.964</v>
      </c>
      <c r="D4" s="368">
        <v>0.953</v>
      </c>
      <c r="E4" s="368">
        <v>0.943</v>
      </c>
      <c r="F4" s="368">
        <v>0.989</v>
      </c>
      <c r="G4" s="368">
        <v>0.992</v>
      </c>
      <c r="H4" s="368">
        <v>0.99</v>
      </c>
      <c r="I4" s="368">
        <v>0.991</v>
      </c>
      <c r="J4" s="368">
        <v>0.999</v>
      </c>
    </row>
    <row r="5" spans="1:10" s="361" customFormat="1" ht="30.75" customHeight="1" thickBot="1">
      <c r="A5" s="369" t="s">
        <v>2</v>
      </c>
      <c r="B5" s="370" t="s">
        <v>3</v>
      </c>
      <c r="C5" s="371">
        <v>0.646</v>
      </c>
      <c r="D5" s="372">
        <v>0.657</v>
      </c>
      <c r="E5" s="372">
        <v>0.681</v>
      </c>
      <c r="F5" s="372">
        <v>0.787</v>
      </c>
      <c r="G5" s="372">
        <v>0.8</v>
      </c>
      <c r="H5" s="372">
        <v>0.794</v>
      </c>
      <c r="I5" s="372">
        <v>0.835</v>
      </c>
      <c r="J5" s="372">
        <v>0.857</v>
      </c>
    </row>
    <row r="6" spans="1:10" s="361" customFormat="1" ht="30.75" customHeight="1">
      <c r="A6" s="373" t="s">
        <v>4</v>
      </c>
      <c r="B6" s="366" t="s">
        <v>20</v>
      </c>
      <c r="C6" s="374">
        <v>0.698</v>
      </c>
      <c r="D6" s="375">
        <v>0.619</v>
      </c>
      <c r="E6" s="375">
        <v>0.673</v>
      </c>
      <c r="F6" s="375">
        <v>0.901</v>
      </c>
      <c r="G6" s="375">
        <v>0.844</v>
      </c>
      <c r="H6" s="375">
        <v>0.666</v>
      </c>
      <c r="I6" s="375">
        <v>0.525</v>
      </c>
      <c r="J6" s="375">
        <v>0.928</v>
      </c>
    </row>
    <row r="7" spans="1:10" s="361" customFormat="1" ht="30.75" customHeight="1" thickBot="1">
      <c r="A7" s="376" t="s">
        <v>5</v>
      </c>
      <c r="B7" s="370" t="s">
        <v>3</v>
      </c>
      <c r="C7" s="377">
        <v>0.424</v>
      </c>
      <c r="D7" s="378">
        <v>0.34</v>
      </c>
      <c r="E7" s="378">
        <v>0.357</v>
      </c>
      <c r="F7" s="378">
        <v>0.762</v>
      </c>
      <c r="G7" s="378">
        <v>0.661</v>
      </c>
      <c r="H7" s="378">
        <v>0.47</v>
      </c>
      <c r="I7" s="378">
        <v>0.343</v>
      </c>
      <c r="J7" s="378">
        <v>0.772</v>
      </c>
    </row>
    <row r="8" spans="2:10" s="361" customFormat="1" ht="12.75" customHeight="1" thickBot="1">
      <c r="B8" s="379"/>
      <c r="C8" s="380"/>
      <c r="D8" s="380"/>
      <c r="E8" s="380"/>
      <c r="F8" s="380"/>
      <c r="G8" s="380"/>
      <c r="H8" s="380"/>
      <c r="I8" s="380"/>
      <c r="J8" s="380"/>
    </row>
    <row r="9" spans="1:10" s="361" customFormat="1" ht="24" customHeight="1" thickBot="1">
      <c r="A9" s="429" t="s">
        <v>0</v>
      </c>
      <c r="B9" s="430"/>
      <c r="C9" s="363" t="s">
        <v>16</v>
      </c>
      <c r="D9" s="364" t="s">
        <v>17</v>
      </c>
      <c r="E9" s="364" t="s">
        <v>18</v>
      </c>
      <c r="F9" s="364" t="s">
        <v>19</v>
      </c>
      <c r="G9" s="364" t="s">
        <v>7</v>
      </c>
      <c r="H9" s="364" t="s">
        <v>21</v>
      </c>
      <c r="I9" s="364" t="s">
        <v>1050</v>
      </c>
      <c r="J9" s="380"/>
    </row>
    <row r="10" spans="1:12" s="361" customFormat="1" ht="31.5" customHeight="1" thickTop="1">
      <c r="A10" s="365" t="s">
        <v>1</v>
      </c>
      <c r="B10" s="381" t="s">
        <v>20</v>
      </c>
      <c r="C10" s="367">
        <v>1</v>
      </c>
      <c r="D10" s="368">
        <v>0.999</v>
      </c>
      <c r="E10" s="382">
        <v>1</v>
      </c>
      <c r="F10" s="368">
        <v>1</v>
      </c>
      <c r="G10" s="368">
        <v>1</v>
      </c>
      <c r="H10" s="368">
        <v>1</v>
      </c>
      <c r="I10" s="368">
        <v>1</v>
      </c>
      <c r="J10" s="380"/>
      <c r="K10" s="380"/>
      <c r="L10" s="380"/>
    </row>
    <row r="11" spans="1:12" s="361" customFormat="1" ht="31.5" customHeight="1" thickBot="1">
      <c r="A11" s="369" t="s">
        <v>2</v>
      </c>
      <c r="B11" s="383" t="s">
        <v>3</v>
      </c>
      <c r="C11" s="371">
        <v>0.892</v>
      </c>
      <c r="D11" s="372">
        <v>0.913</v>
      </c>
      <c r="E11" s="372">
        <v>0.907</v>
      </c>
      <c r="F11" s="372">
        <v>0.944</v>
      </c>
      <c r="G11" s="372">
        <v>0.955</v>
      </c>
      <c r="H11" s="372">
        <v>0.957</v>
      </c>
      <c r="I11" s="372">
        <v>0.978</v>
      </c>
      <c r="J11" s="380"/>
      <c r="K11" s="380"/>
      <c r="L11" s="380"/>
    </row>
    <row r="12" spans="1:12" s="361" customFormat="1" ht="31.5" customHeight="1">
      <c r="A12" s="373" t="s">
        <v>4</v>
      </c>
      <c r="B12" s="381" t="s">
        <v>20</v>
      </c>
      <c r="C12" s="374">
        <v>0.985</v>
      </c>
      <c r="D12" s="375">
        <v>0.964</v>
      </c>
      <c r="E12" s="375">
        <v>0.93</v>
      </c>
      <c r="F12" s="375">
        <v>0.895</v>
      </c>
      <c r="G12" s="375">
        <v>0.996</v>
      </c>
      <c r="H12" s="375">
        <v>0.988</v>
      </c>
      <c r="I12" s="375">
        <v>0.93</v>
      </c>
      <c r="J12" s="380"/>
      <c r="K12" s="380"/>
      <c r="L12" s="380"/>
    </row>
    <row r="13" spans="1:12" s="361" customFormat="1" ht="31.5" customHeight="1" thickBot="1">
      <c r="A13" s="376" t="s">
        <v>5</v>
      </c>
      <c r="B13" s="383" t="s">
        <v>3</v>
      </c>
      <c r="C13" s="377">
        <v>0.961</v>
      </c>
      <c r="D13" s="378">
        <v>0.937</v>
      </c>
      <c r="E13" s="378">
        <v>0.928</v>
      </c>
      <c r="F13" s="378">
        <v>0.886</v>
      </c>
      <c r="G13" s="378">
        <v>0.993</v>
      </c>
      <c r="H13" s="378">
        <v>0.995</v>
      </c>
      <c r="I13" s="378">
        <v>0.93</v>
      </c>
      <c r="J13" s="380"/>
      <c r="K13" s="380"/>
      <c r="L13" s="380"/>
    </row>
    <row r="14" spans="2:12" s="361" customFormat="1" ht="9" customHeight="1">
      <c r="B14" s="379"/>
      <c r="C14" s="380"/>
      <c r="D14" s="380"/>
      <c r="I14" s="380"/>
      <c r="J14" s="380"/>
      <c r="K14" s="380"/>
      <c r="L14" s="380"/>
    </row>
    <row r="15" spans="1:7" ht="15" customHeight="1">
      <c r="A15" s="1" t="s">
        <v>1051</v>
      </c>
      <c r="C15" s="380"/>
      <c r="D15" s="380"/>
      <c r="E15" s="361"/>
      <c r="F15" s="361"/>
      <c r="G15" s="361"/>
    </row>
    <row r="16" ht="15" customHeight="1">
      <c r="A16" s="2" t="s">
        <v>1052</v>
      </c>
    </row>
  </sheetData>
  <sheetProtection/>
  <mergeCells count="3">
    <mergeCell ref="A1:L1"/>
    <mergeCell ref="A3:B3"/>
    <mergeCell ref="A9:B9"/>
  </mergeCells>
  <printOptions horizontalCentered="1"/>
  <pageMargins left="0.4330708661417323" right="0.3937007874015748" top="0.3937007874015748" bottom="0.3937007874015748" header="0.2755905511811024" footer="0.275590551181102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U34"/>
  <sheetViews>
    <sheetView zoomScale="80" zoomScaleNormal="80" zoomScaleSheetLayoutView="75" zoomScalePageLayoutView="0" workbookViewId="0" topLeftCell="A1">
      <selection activeCell="P31" sqref="P31"/>
    </sheetView>
  </sheetViews>
  <sheetFormatPr defaultColWidth="9.00390625" defaultRowHeight="15" customHeight="1"/>
  <cols>
    <col min="1" max="1" width="4.25390625" style="2" customWidth="1"/>
    <col min="2" max="2" width="7.375" style="2" customWidth="1"/>
    <col min="3" max="3" width="13.25390625" style="2" customWidth="1"/>
    <col min="4" max="6" width="12.125" style="2" customWidth="1"/>
    <col min="7" max="10" width="15.375" style="2" hidden="1" customWidth="1"/>
    <col min="11" max="11" width="12.125" style="2" customWidth="1"/>
    <col min="12" max="12" width="14.25390625" style="2" hidden="1" customWidth="1"/>
    <col min="13" max="13" width="14.25390625" style="203" hidden="1" customWidth="1"/>
    <col min="14" max="14" width="14.25390625" style="2" hidden="1" customWidth="1"/>
    <col min="15" max="15" width="12.125" style="185" hidden="1" customWidth="1"/>
    <col min="16" max="16" width="12.00390625" style="185" customWidth="1"/>
    <col min="17" max="17" width="12.125" style="4" hidden="1" customWidth="1"/>
    <col min="18" max="18" width="12.375" style="201" customWidth="1"/>
    <col min="19" max="19" width="13.625" style="201" customWidth="1"/>
    <col min="20" max="20" width="12.125" style="202" customWidth="1"/>
    <col min="21" max="21" width="12.125" style="201" customWidth="1"/>
    <col min="22" max="22" width="5.00390625" style="2" customWidth="1"/>
    <col min="23" max="16384" width="9.125" style="2" customWidth="1"/>
  </cols>
  <sheetData>
    <row r="1" spans="2:20" s="28" customFormat="1" ht="39.75" customHeight="1">
      <c r="B1" s="227"/>
      <c r="C1" s="227"/>
      <c r="D1" s="227"/>
      <c r="E1" s="227"/>
      <c r="F1" s="227"/>
      <c r="G1" s="227"/>
      <c r="H1" s="227"/>
      <c r="I1" s="227"/>
      <c r="J1" s="227"/>
      <c r="K1" s="227" t="s">
        <v>851</v>
      </c>
      <c r="L1" s="227"/>
      <c r="M1" s="227"/>
      <c r="N1" s="227"/>
      <c r="O1" s="227"/>
      <c r="P1" s="134"/>
      <c r="Q1" s="4"/>
      <c r="R1" s="4"/>
      <c r="S1" s="4"/>
      <c r="T1" s="202"/>
    </row>
    <row r="2" spans="1:21" s="27" customFormat="1" ht="30" customHeight="1" thickBot="1">
      <c r="A2" s="199"/>
      <c r="B2" s="226"/>
      <c r="C2" s="226"/>
      <c r="D2" s="226"/>
      <c r="E2" s="226"/>
      <c r="F2" s="226"/>
      <c r="G2" s="226"/>
      <c r="H2" s="226"/>
      <c r="I2" s="226"/>
      <c r="J2" s="226"/>
      <c r="K2" s="226"/>
      <c r="L2" s="226"/>
      <c r="M2" s="226"/>
      <c r="N2" s="226"/>
      <c r="O2" s="226"/>
      <c r="P2" s="225"/>
      <c r="Q2" s="225"/>
      <c r="R2" s="224"/>
      <c r="S2" s="224"/>
      <c r="T2" s="224"/>
      <c r="U2" s="224" t="s">
        <v>850</v>
      </c>
    </row>
    <row r="3" spans="1:21" ht="21" customHeight="1" thickTop="1">
      <c r="A3" s="645" t="s">
        <v>849</v>
      </c>
      <c r="B3" s="645"/>
      <c r="C3" s="646"/>
      <c r="D3" s="612" t="s">
        <v>848</v>
      </c>
      <c r="E3" s="626" t="s">
        <v>847</v>
      </c>
      <c r="F3" s="625">
        <v>7</v>
      </c>
      <c r="G3" s="626" t="s">
        <v>846</v>
      </c>
      <c r="H3" s="626" t="s">
        <v>845</v>
      </c>
      <c r="I3" s="625" t="s">
        <v>844</v>
      </c>
      <c r="J3" s="625" t="s">
        <v>843</v>
      </c>
      <c r="K3" s="625" t="s">
        <v>842</v>
      </c>
      <c r="L3" s="643">
        <v>13</v>
      </c>
      <c r="M3" s="643">
        <v>14</v>
      </c>
      <c r="N3" s="643">
        <v>15</v>
      </c>
      <c r="O3" s="623">
        <v>16</v>
      </c>
      <c r="P3" s="623">
        <v>17</v>
      </c>
      <c r="Q3" s="629">
        <v>18</v>
      </c>
      <c r="R3" s="623">
        <v>19</v>
      </c>
      <c r="S3" s="623">
        <v>20</v>
      </c>
      <c r="T3" s="623">
        <v>21</v>
      </c>
      <c r="U3" s="629">
        <v>22</v>
      </c>
    </row>
    <row r="4" spans="1:21" ht="21" customHeight="1">
      <c r="A4" s="647"/>
      <c r="B4" s="647"/>
      <c r="C4" s="648"/>
      <c r="D4" s="529"/>
      <c r="E4" s="627"/>
      <c r="F4" s="628"/>
      <c r="G4" s="627"/>
      <c r="H4" s="627"/>
      <c r="I4" s="628"/>
      <c r="J4" s="628"/>
      <c r="K4" s="529"/>
      <c r="L4" s="644"/>
      <c r="M4" s="644"/>
      <c r="N4" s="644"/>
      <c r="O4" s="624"/>
      <c r="P4" s="624"/>
      <c r="Q4" s="630"/>
      <c r="R4" s="624"/>
      <c r="S4" s="624"/>
      <c r="T4" s="624"/>
      <c r="U4" s="630"/>
    </row>
    <row r="5" spans="1:21" ht="30" customHeight="1">
      <c r="A5" s="649" t="s">
        <v>841</v>
      </c>
      <c r="B5" s="649"/>
      <c r="C5" s="563"/>
      <c r="D5" s="223">
        <v>552788</v>
      </c>
      <c r="E5" s="221">
        <v>643097</v>
      </c>
      <c r="F5" s="221">
        <v>761789</v>
      </c>
      <c r="G5" s="222">
        <v>771084</v>
      </c>
      <c r="H5" s="222">
        <v>780399</v>
      </c>
      <c r="I5" s="222">
        <v>803878</v>
      </c>
      <c r="J5" s="222">
        <v>850363</v>
      </c>
      <c r="K5" s="221">
        <v>931934</v>
      </c>
      <c r="L5" s="220">
        <v>941417</v>
      </c>
      <c r="M5" s="221">
        <v>929390</v>
      </c>
      <c r="N5" s="220">
        <v>940665</v>
      </c>
      <c r="O5" s="220">
        <v>944939</v>
      </c>
      <c r="P5" s="220">
        <v>926707</v>
      </c>
      <c r="Q5" s="220">
        <v>886864</v>
      </c>
      <c r="R5" s="220">
        <v>832454</v>
      </c>
      <c r="S5" s="220">
        <v>766147</v>
      </c>
      <c r="T5" s="220">
        <v>736688</v>
      </c>
      <c r="U5" s="219">
        <v>710561</v>
      </c>
    </row>
    <row r="6" spans="1:21" ht="30" customHeight="1">
      <c r="A6" s="633" t="s">
        <v>840</v>
      </c>
      <c r="B6" s="636" t="s">
        <v>818</v>
      </c>
      <c r="C6" s="637"/>
      <c r="D6" s="211">
        <v>20044</v>
      </c>
      <c r="E6" s="209">
        <v>28193</v>
      </c>
      <c r="F6" s="209">
        <v>33159</v>
      </c>
      <c r="G6" s="210">
        <v>33212</v>
      </c>
      <c r="H6" s="210">
        <v>33296</v>
      </c>
      <c r="I6" s="210">
        <v>33428</v>
      </c>
      <c r="J6" s="210">
        <v>34488</v>
      </c>
      <c r="K6" s="209">
        <v>37140</v>
      </c>
      <c r="L6" s="208">
        <v>35902</v>
      </c>
      <c r="M6" s="209">
        <v>34642</v>
      </c>
      <c r="N6" s="208">
        <v>33963</v>
      </c>
      <c r="O6" s="208">
        <v>32894</v>
      </c>
      <c r="P6" s="208">
        <v>31664</v>
      </c>
      <c r="Q6" s="208">
        <v>29255</v>
      </c>
      <c r="R6" s="208">
        <v>26087</v>
      </c>
      <c r="S6" s="208">
        <v>24861</v>
      </c>
      <c r="T6" s="208">
        <v>23397</v>
      </c>
      <c r="U6" s="174">
        <v>22411</v>
      </c>
    </row>
    <row r="7" spans="1:21" ht="30" customHeight="1">
      <c r="A7" s="634"/>
      <c r="B7" s="636" t="s">
        <v>839</v>
      </c>
      <c r="C7" s="637"/>
      <c r="D7" s="211">
        <v>8552</v>
      </c>
      <c r="E7" s="209">
        <v>11185</v>
      </c>
      <c r="F7" s="209">
        <v>10469</v>
      </c>
      <c r="G7" s="210">
        <v>9733</v>
      </c>
      <c r="H7" s="210">
        <v>9297</v>
      </c>
      <c r="I7" s="210">
        <v>8722</v>
      </c>
      <c r="J7" s="210">
        <v>8969</v>
      </c>
      <c r="K7" s="209">
        <v>9762</v>
      </c>
      <c r="L7" s="208">
        <v>8620</v>
      </c>
      <c r="M7" s="209">
        <v>7816</v>
      </c>
      <c r="N7" s="208">
        <v>7259</v>
      </c>
      <c r="O7" s="208">
        <v>7057</v>
      </c>
      <c r="P7" s="208">
        <v>6301</v>
      </c>
      <c r="Q7" s="208">
        <v>6142</v>
      </c>
      <c r="R7" s="208">
        <v>5973</v>
      </c>
      <c r="S7" s="208">
        <v>5419</v>
      </c>
      <c r="T7" s="208">
        <v>4704</v>
      </c>
      <c r="U7" s="174">
        <v>4564</v>
      </c>
    </row>
    <row r="8" spans="1:21" ht="30" customHeight="1">
      <c r="A8" s="634"/>
      <c r="B8" s="636" t="s">
        <v>838</v>
      </c>
      <c r="C8" s="637"/>
      <c r="D8" s="211">
        <v>16438</v>
      </c>
      <c r="E8" s="209">
        <v>14677</v>
      </c>
      <c r="F8" s="209">
        <v>10811</v>
      </c>
      <c r="G8" s="210">
        <v>9040</v>
      </c>
      <c r="H8" s="210">
        <v>7776</v>
      </c>
      <c r="I8" s="210">
        <v>7831</v>
      </c>
      <c r="J8" s="210">
        <v>8042</v>
      </c>
      <c r="K8" s="209">
        <v>8849</v>
      </c>
      <c r="L8" s="208">
        <v>7978</v>
      </c>
      <c r="M8" s="209">
        <v>8641</v>
      </c>
      <c r="N8" s="208">
        <v>6922</v>
      </c>
      <c r="O8" s="208">
        <v>5870</v>
      </c>
      <c r="P8" s="208">
        <v>5076</v>
      </c>
      <c r="Q8" s="208">
        <v>4366</v>
      </c>
      <c r="R8" s="208">
        <v>4119</v>
      </c>
      <c r="S8" s="208">
        <v>3466</v>
      </c>
      <c r="T8" s="208">
        <v>2770</v>
      </c>
      <c r="U8" s="174">
        <v>2415</v>
      </c>
    </row>
    <row r="9" spans="1:21" ht="30" customHeight="1">
      <c r="A9" s="634"/>
      <c r="B9" s="636" t="s">
        <v>837</v>
      </c>
      <c r="C9" s="637"/>
      <c r="D9" s="211">
        <v>11805</v>
      </c>
      <c r="E9" s="209">
        <v>15583</v>
      </c>
      <c r="F9" s="209">
        <v>11485</v>
      </c>
      <c r="G9" s="210">
        <v>10289</v>
      </c>
      <c r="H9" s="210">
        <v>9546</v>
      </c>
      <c r="I9" s="210">
        <v>8606</v>
      </c>
      <c r="J9" s="210">
        <v>9782</v>
      </c>
      <c r="K9" s="209">
        <v>11776</v>
      </c>
      <c r="L9" s="208">
        <v>8745</v>
      </c>
      <c r="M9" s="209">
        <v>8466</v>
      </c>
      <c r="N9" s="208">
        <v>8293</v>
      </c>
      <c r="O9" s="208">
        <v>8705</v>
      </c>
      <c r="P9" s="208">
        <v>7389</v>
      </c>
      <c r="Q9" s="208">
        <v>7077</v>
      </c>
      <c r="R9" s="208">
        <v>7003</v>
      </c>
      <c r="S9" s="208">
        <v>6362</v>
      </c>
      <c r="T9" s="208">
        <v>5872</v>
      </c>
      <c r="U9" s="174">
        <v>5348</v>
      </c>
    </row>
    <row r="10" spans="1:21" ht="30" customHeight="1">
      <c r="A10" s="634"/>
      <c r="B10" s="636" t="s">
        <v>836</v>
      </c>
      <c r="C10" s="637"/>
      <c r="D10" s="211">
        <v>5867</v>
      </c>
      <c r="E10" s="209">
        <v>6961</v>
      </c>
      <c r="F10" s="209">
        <v>6734</v>
      </c>
      <c r="G10" s="210">
        <v>6395</v>
      </c>
      <c r="H10" s="210">
        <v>5106</v>
      </c>
      <c r="I10" s="210">
        <v>5921</v>
      </c>
      <c r="J10" s="210">
        <v>7810</v>
      </c>
      <c r="K10" s="209">
        <v>9325</v>
      </c>
      <c r="L10" s="208">
        <v>7794</v>
      </c>
      <c r="M10" s="209">
        <v>12221</v>
      </c>
      <c r="N10" s="208">
        <v>11740</v>
      </c>
      <c r="O10" s="208">
        <v>10739</v>
      </c>
      <c r="P10" s="208">
        <v>8914</v>
      </c>
      <c r="Q10" s="208">
        <v>7133</v>
      </c>
      <c r="R10" s="208">
        <v>6631</v>
      </c>
      <c r="S10" s="208">
        <v>5942</v>
      </c>
      <c r="T10" s="208">
        <v>4059</v>
      </c>
      <c r="U10" s="174">
        <v>3862</v>
      </c>
    </row>
    <row r="11" spans="1:21" ht="30" customHeight="1">
      <c r="A11" s="634"/>
      <c r="B11" s="636" t="s">
        <v>835</v>
      </c>
      <c r="C11" s="637"/>
      <c r="D11" s="211">
        <v>6927</v>
      </c>
      <c r="E11" s="209">
        <v>6838</v>
      </c>
      <c r="F11" s="209">
        <v>4987</v>
      </c>
      <c r="G11" s="210">
        <v>4450</v>
      </c>
      <c r="H11" s="210">
        <v>4323</v>
      </c>
      <c r="I11" s="210">
        <v>3826</v>
      </c>
      <c r="J11" s="210">
        <v>4400</v>
      </c>
      <c r="K11" s="209">
        <v>4452</v>
      </c>
      <c r="L11" s="208">
        <v>3979</v>
      </c>
      <c r="M11" s="209">
        <v>3549</v>
      </c>
      <c r="N11" s="208">
        <v>3101</v>
      </c>
      <c r="O11" s="208">
        <v>3004</v>
      </c>
      <c r="P11" s="208">
        <v>2709</v>
      </c>
      <c r="Q11" s="208">
        <v>2430</v>
      </c>
      <c r="R11" s="208">
        <v>1906</v>
      </c>
      <c r="S11" s="208">
        <v>2058</v>
      </c>
      <c r="T11" s="208">
        <v>1966</v>
      </c>
      <c r="U11" s="174">
        <v>1916</v>
      </c>
    </row>
    <row r="12" spans="1:21" ht="30" customHeight="1">
      <c r="A12" s="634"/>
      <c r="B12" s="636" t="s">
        <v>834</v>
      </c>
      <c r="C12" s="637"/>
      <c r="D12" s="211">
        <v>234</v>
      </c>
      <c r="E12" s="209">
        <v>201</v>
      </c>
      <c r="F12" s="209">
        <v>135</v>
      </c>
      <c r="G12" s="210">
        <v>145</v>
      </c>
      <c r="H12" s="210">
        <v>128</v>
      </c>
      <c r="I12" s="210">
        <v>117</v>
      </c>
      <c r="J12" s="210">
        <v>108</v>
      </c>
      <c r="K12" s="209">
        <v>119</v>
      </c>
      <c r="L12" s="208">
        <v>126</v>
      </c>
      <c r="M12" s="209">
        <v>108</v>
      </c>
      <c r="N12" s="208">
        <v>107</v>
      </c>
      <c r="O12" s="208">
        <v>90</v>
      </c>
      <c r="P12" s="208">
        <v>82</v>
      </c>
      <c r="Q12" s="208">
        <v>7133</v>
      </c>
      <c r="R12" s="208">
        <v>69</v>
      </c>
      <c r="S12" s="208">
        <v>60</v>
      </c>
      <c r="T12" s="208">
        <v>53</v>
      </c>
      <c r="U12" s="174">
        <v>44</v>
      </c>
    </row>
    <row r="13" spans="1:21" ht="30" customHeight="1">
      <c r="A13" s="634"/>
      <c r="B13" s="636" t="s">
        <v>833</v>
      </c>
      <c r="C13" s="637"/>
      <c r="D13" s="211">
        <v>28374</v>
      </c>
      <c r="E13" s="209">
        <v>19567</v>
      </c>
      <c r="F13" s="209">
        <v>17000</v>
      </c>
      <c r="G13" s="210">
        <v>15012</v>
      </c>
      <c r="H13" s="210">
        <v>13754</v>
      </c>
      <c r="I13" s="210">
        <v>13555</v>
      </c>
      <c r="J13" s="210">
        <v>15055</v>
      </c>
      <c r="K13" s="209">
        <v>14999</v>
      </c>
      <c r="L13" s="208">
        <v>14909</v>
      </c>
      <c r="M13" s="209">
        <v>14010</v>
      </c>
      <c r="N13" s="208">
        <v>12191</v>
      </c>
      <c r="O13" s="208">
        <v>10784</v>
      </c>
      <c r="P13" s="208">
        <v>10735</v>
      </c>
      <c r="Q13" s="208">
        <v>9021</v>
      </c>
      <c r="R13" s="208">
        <v>8940</v>
      </c>
      <c r="S13" s="208">
        <v>9072</v>
      </c>
      <c r="T13" s="208">
        <v>8905</v>
      </c>
      <c r="U13" s="174">
        <v>7861</v>
      </c>
    </row>
    <row r="14" spans="1:21" ht="30" customHeight="1">
      <c r="A14" s="634"/>
      <c r="B14" s="636" t="s">
        <v>832</v>
      </c>
      <c r="C14" s="637"/>
      <c r="D14" s="211">
        <v>24315</v>
      </c>
      <c r="E14" s="209">
        <v>32026</v>
      </c>
      <c r="F14" s="209">
        <v>27531</v>
      </c>
      <c r="G14" s="210">
        <v>23995</v>
      </c>
      <c r="H14" s="210">
        <v>22301</v>
      </c>
      <c r="I14" s="210">
        <v>21107</v>
      </c>
      <c r="J14" s="210">
        <v>22434</v>
      </c>
      <c r="K14" s="209">
        <v>25945</v>
      </c>
      <c r="L14" s="208">
        <v>21690</v>
      </c>
      <c r="M14" s="209">
        <v>19505</v>
      </c>
      <c r="N14" s="208">
        <v>18578</v>
      </c>
      <c r="O14" s="208">
        <v>16807</v>
      </c>
      <c r="P14" s="208">
        <v>15535</v>
      </c>
      <c r="Q14" s="208">
        <v>15338</v>
      </c>
      <c r="R14" s="208">
        <v>14743</v>
      </c>
      <c r="S14" s="208">
        <v>15015</v>
      </c>
      <c r="T14" s="208">
        <v>14407</v>
      </c>
      <c r="U14" s="174">
        <v>14364</v>
      </c>
    </row>
    <row r="15" spans="1:21" ht="30" customHeight="1">
      <c r="A15" s="634"/>
      <c r="B15" s="636" t="s">
        <v>831</v>
      </c>
      <c r="C15" s="637"/>
      <c r="D15" s="211">
        <v>26791</v>
      </c>
      <c r="E15" s="209">
        <v>34305</v>
      </c>
      <c r="F15" s="209">
        <v>39137</v>
      </c>
      <c r="G15" s="210">
        <v>36653</v>
      </c>
      <c r="H15" s="210">
        <v>38398</v>
      </c>
      <c r="I15" s="210">
        <v>39891</v>
      </c>
      <c r="J15" s="210">
        <v>44882</v>
      </c>
      <c r="K15" s="209">
        <v>49750</v>
      </c>
      <c r="L15" s="208">
        <v>49329</v>
      </c>
      <c r="M15" s="209">
        <v>48782</v>
      </c>
      <c r="N15" s="208">
        <v>51943</v>
      </c>
      <c r="O15" s="208">
        <v>51627</v>
      </c>
      <c r="P15" s="208">
        <v>49164</v>
      </c>
      <c r="Q15" s="208">
        <v>45335</v>
      </c>
      <c r="R15" s="208">
        <v>42908</v>
      </c>
      <c r="S15" s="208">
        <v>44626</v>
      </c>
      <c r="T15" s="208">
        <v>40673</v>
      </c>
      <c r="U15" s="174">
        <v>40477</v>
      </c>
    </row>
    <row r="16" spans="1:21" ht="30" customHeight="1">
      <c r="A16" s="634"/>
      <c r="B16" s="636" t="s">
        <v>830</v>
      </c>
      <c r="C16" s="637"/>
      <c r="D16" s="211">
        <v>14545</v>
      </c>
      <c r="E16" s="209">
        <v>16795</v>
      </c>
      <c r="F16" s="209">
        <v>16103</v>
      </c>
      <c r="G16" s="210">
        <v>16083</v>
      </c>
      <c r="H16" s="210">
        <v>15460</v>
      </c>
      <c r="I16" s="210">
        <v>15478</v>
      </c>
      <c r="J16" s="210">
        <v>16084</v>
      </c>
      <c r="K16" s="209">
        <v>17894</v>
      </c>
      <c r="L16" s="208">
        <v>17170</v>
      </c>
      <c r="M16" s="209">
        <v>16844</v>
      </c>
      <c r="N16" s="208">
        <v>17174</v>
      </c>
      <c r="O16" s="208">
        <v>16434</v>
      </c>
      <c r="P16" s="208">
        <v>15504</v>
      </c>
      <c r="Q16" s="208">
        <v>15758</v>
      </c>
      <c r="R16" s="208">
        <v>14480</v>
      </c>
      <c r="S16" s="208">
        <v>15000</v>
      </c>
      <c r="T16" s="208">
        <v>21106</v>
      </c>
      <c r="U16" s="174">
        <v>22494</v>
      </c>
    </row>
    <row r="17" spans="1:21" ht="30" customHeight="1">
      <c r="A17" s="634"/>
      <c r="B17" s="636" t="s">
        <v>829</v>
      </c>
      <c r="C17" s="637"/>
      <c r="D17" s="211">
        <v>26444</v>
      </c>
      <c r="E17" s="209">
        <v>20377</v>
      </c>
      <c r="F17" s="209">
        <v>21266</v>
      </c>
      <c r="G17" s="210">
        <v>21104</v>
      </c>
      <c r="H17" s="210">
        <v>20651</v>
      </c>
      <c r="I17" s="210">
        <v>20509</v>
      </c>
      <c r="J17" s="210">
        <v>21462</v>
      </c>
      <c r="K17" s="209">
        <v>22223</v>
      </c>
      <c r="L17" s="208">
        <v>21083</v>
      </c>
      <c r="M17" s="209">
        <v>20261</v>
      </c>
      <c r="N17" s="208">
        <v>18180</v>
      </c>
      <c r="O17" s="208">
        <v>17415</v>
      </c>
      <c r="P17" s="208">
        <v>15744</v>
      </c>
      <c r="Q17" s="208">
        <v>14159</v>
      </c>
      <c r="R17" s="208">
        <v>13456</v>
      </c>
      <c r="S17" s="208">
        <v>12267</v>
      </c>
      <c r="T17" s="208">
        <v>11314</v>
      </c>
      <c r="U17" s="174">
        <v>10721</v>
      </c>
    </row>
    <row r="18" spans="1:21" ht="30" customHeight="1">
      <c r="A18" s="634"/>
      <c r="B18" s="636" t="s">
        <v>828</v>
      </c>
      <c r="C18" s="637"/>
      <c r="D18" s="211">
        <v>40141</v>
      </c>
      <c r="E18" s="209">
        <v>53466</v>
      </c>
      <c r="F18" s="209">
        <v>56724</v>
      </c>
      <c r="G18" s="210">
        <v>54650</v>
      </c>
      <c r="H18" s="210">
        <v>52180</v>
      </c>
      <c r="I18" s="210">
        <v>50928</v>
      </c>
      <c r="J18" s="210">
        <v>52612</v>
      </c>
      <c r="K18" s="209">
        <v>56176</v>
      </c>
      <c r="L18" s="208">
        <v>52121</v>
      </c>
      <c r="M18" s="209">
        <v>51044</v>
      </c>
      <c r="N18" s="208">
        <v>50367</v>
      </c>
      <c r="O18" s="208">
        <v>49884</v>
      </c>
      <c r="P18" s="208">
        <v>47936</v>
      </c>
      <c r="Q18" s="208">
        <v>43753</v>
      </c>
      <c r="R18" s="208">
        <v>41632</v>
      </c>
      <c r="S18" s="208">
        <v>38244</v>
      </c>
      <c r="T18" s="208">
        <v>36450</v>
      </c>
      <c r="U18" s="174">
        <v>34956</v>
      </c>
    </row>
    <row r="19" spans="1:21" ht="30" customHeight="1">
      <c r="A19" s="634"/>
      <c r="B19" s="636" t="s">
        <v>827</v>
      </c>
      <c r="C19" s="637"/>
      <c r="D19" s="211">
        <v>210</v>
      </c>
      <c r="E19" s="209">
        <v>324</v>
      </c>
      <c r="F19" s="209">
        <v>280</v>
      </c>
      <c r="G19" s="210">
        <v>225</v>
      </c>
      <c r="H19" s="210">
        <v>188</v>
      </c>
      <c r="I19" s="210">
        <v>184</v>
      </c>
      <c r="J19" s="210">
        <v>227</v>
      </c>
      <c r="K19" s="209">
        <v>250</v>
      </c>
      <c r="L19" s="208">
        <v>223</v>
      </c>
      <c r="M19" s="209">
        <v>219</v>
      </c>
      <c r="N19" s="208">
        <v>215</v>
      </c>
      <c r="O19" s="208">
        <v>195</v>
      </c>
      <c r="P19" s="208">
        <v>187</v>
      </c>
      <c r="Q19" s="208">
        <v>189</v>
      </c>
      <c r="R19" s="208">
        <v>174</v>
      </c>
      <c r="S19" s="208">
        <v>145</v>
      </c>
      <c r="T19" s="208">
        <v>134</v>
      </c>
      <c r="U19" s="174">
        <v>121</v>
      </c>
    </row>
    <row r="20" spans="1:21" ht="30" customHeight="1">
      <c r="A20" s="634"/>
      <c r="B20" s="636" t="s">
        <v>826</v>
      </c>
      <c r="C20" s="637"/>
      <c r="D20" s="211">
        <v>7686</v>
      </c>
      <c r="E20" s="209">
        <v>3190</v>
      </c>
      <c r="F20" s="209">
        <v>1709</v>
      </c>
      <c r="G20" s="210">
        <v>1412</v>
      </c>
      <c r="H20" s="210">
        <v>1211</v>
      </c>
      <c r="I20" s="210">
        <v>1136</v>
      </c>
      <c r="J20" s="210">
        <v>1006</v>
      </c>
      <c r="K20" s="209">
        <v>1126</v>
      </c>
      <c r="L20" s="208">
        <v>952</v>
      </c>
      <c r="M20" s="209">
        <v>819</v>
      </c>
      <c r="N20" s="208">
        <v>710</v>
      </c>
      <c r="O20" s="208">
        <v>628</v>
      </c>
      <c r="P20" s="208">
        <v>485</v>
      </c>
      <c r="Q20" s="208">
        <v>434</v>
      </c>
      <c r="R20" s="208">
        <v>414</v>
      </c>
      <c r="S20" s="208">
        <v>353</v>
      </c>
      <c r="T20" s="208">
        <v>317</v>
      </c>
      <c r="U20" s="174">
        <v>268</v>
      </c>
    </row>
    <row r="21" spans="1:21" ht="30" customHeight="1">
      <c r="A21" s="634"/>
      <c r="B21" s="636" t="s">
        <v>825</v>
      </c>
      <c r="C21" s="637"/>
      <c r="D21" s="211">
        <v>3254</v>
      </c>
      <c r="E21" s="209">
        <v>1952</v>
      </c>
      <c r="F21" s="209">
        <v>1017</v>
      </c>
      <c r="G21" s="210">
        <v>893</v>
      </c>
      <c r="H21" s="210">
        <v>786</v>
      </c>
      <c r="I21" s="210">
        <v>776</v>
      </c>
      <c r="J21" s="210">
        <v>732</v>
      </c>
      <c r="K21" s="209">
        <v>873</v>
      </c>
      <c r="L21" s="208">
        <v>943</v>
      </c>
      <c r="M21" s="209">
        <v>948</v>
      </c>
      <c r="N21" s="208">
        <v>749</v>
      </c>
      <c r="O21" s="208">
        <v>761</v>
      </c>
      <c r="P21" s="208">
        <v>619</v>
      </c>
      <c r="Q21" s="208">
        <v>559</v>
      </c>
      <c r="R21" s="208">
        <v>480</v>
      </c>
      <c r="S21" s="208">
        <v>433</v>
      </c>
      <c r="T21" s="208">
        <v>398</v>
      </c>
      <c r="U21" s="174">
        <v>399</v>
      </c>
    </row>
    <row r="22" spans="1:21" ht="30" customHeight="1">
      <c r="A22" s="634"/>
      <c r="B22" s="631" t="s">
        <v>824</v>
      </c>
      <c r="C22" s="632"/>
      <c r="D22" s="211">
        <v>278781</v>
      </c>
      <c r="E22" s="209">
        <v>341720</v>
      </c>
      <c r="F22" s="209">
        <v>471288</v>
      </c>
      <c r="G22" s="210">
        <v>499215</v>
      </c>
      <c r="H22" s="210">
        <v>519456</v>
      </c>
      <c r="I22" s="210">
        <v>545347</v>
      </c>
      <c r="J22" s="210">
        <v>573097</v>
      </c>
      <c r="K22" s="209">
        <v>624190</v>
      </c>
      <c r="L22" s="208">
        <v>657259</v>
      </c>
      <c r="M22" s="209">
        <v>648272</v>
      </c>
      <c r="N22" s="208">
        <v>664848</v>
      </c>
      <c r="O22" s="208">
        <v>677446</v>
      </c>
      <c r="P22" s="208">
        <v>675550</v>
      </c>
      <c r="Q22" s="208">
        <v>649525</v>
      </c>
      <c r="R22" s="208">
        <v>608851</v>
      </c>
      <c r="S22" s="208">
        <v>550993</v>
      </c>
      <c r="T22" s="208">
        <v>536712</v>
      </c>
      <c r="U22" s="174">
        <v>530511</v>
      </c>
    </row>
    <row r="23" spans="1:21" ht="30" customHeight="1">
      <c r="A23" s="634"/>
      <c r="B23" s="640" t="s">
        <v>823</v>
      </c>
      <c r="C23" s="217" t="s">
        <v>822</v>
      </c>
      <c r="D23" s="215">
        <v>-22199</v>
      </c>
      <c r="E23" s="214">
        <v>-29425</v>
      </c>
      <c r="F23" s="214">
        <v>-42975</v>
      </c>
      <c r="G23" s="214">
        <v>46323</v>
      </c>
      <c r="H23" s="214">
        <v>46405</v>
      </c>
      <c r="I23" s="214">
        <v>50696</v>
      </c>
      <c r="J23" s="214">
        <v>53006</v>
      </c>
      <c r="K23" s="214">
        <v>60242</v>
      </c>
      <c r="L23" s="214">
        <v>-63467</v>
      </c>
      <c r="M23" s="214">
        <v>-59395</v>
      </c>
      <c r="N23" s="214">
        <v>-64741</v>
      </c>
      <c r="O23" s="214">
        <v>-65782</v>
      </c>
      <c r="P23" s="214">
        <v>-68961</v>
      </c>
      <c r="Q23" s="213">
        <v>64842</v>
      </c>
      <c r="R23" s="213">
        <v>56278</v>
      </c>
      <c r="S23" s="213">
        <v>53225</v>
      </c>
      <c r="T23" s="213">
        <v>49325</v>
      </c>
      <c r="U23" s="212">
        <v>48324</v>
      </c>
    </row>
    <row r="24" spans="1:21" ht="30" customHeight="1">
      <c r="A24" s="634"/>
      <c r="B24" s="641"/>
      <c r="C24" s="218" t="s">
        <v>821</v>
      </c>
      <c r="D24" s="215">
        <v>-103246</v>
      </c>
      <c r="E24" s="214">
        <v>-139043</v>
      </c>
      <c r="F24" s="214">
        <v>-180822</v>
      </c>
      <c r="G24" s="214">
        <v>182549</v>
      </c>
      <c r="H24" s="214">
        <v>186291</v>
      </c>
      <c r="I24" s="214">
        <v>190798</v>
      </c>
      <c r="J24" s="214">
        <v>199493</v>
      </c>
      <c r="K24" s="214">
        <v>211314</v>
      </c>
      <c r="L24" s="214">
        <v>-216566</v>
      </c>
      <c r="M24" s="214">
        <v>-208140</v>
      </c>
      <c r="N24" s="214">
        <v>-211414</v>
      </c>
      <c r="O24" s="214">
        <v>-212232</v>
      </c>
      <c r="P24" s="214">
        <v>-206228</v>
      </c>
      <c r="Q24" s="213">
        <v>198676</v>
      </c>
      <c r="R24" s="213">
        <v>183600</v>
      </c>
      <c r="S24" s="213">
        <v>165037</v>
      </c>
      <c r="T24" s="213">
        <v>164077</v>
      </c>
      <c r="U24" s="212">
        <v>164458</v>
      </c>
    </row>
    <row r="25" spans="1:21" ht="30" customHeight="1">
      <c r="A25" s="634"/>
      <c r="B25" s="641"/>
      <c r="C25" s="217" t="s">
        <v>820</v>
      </c>
      <c r="D25" s="215">
        <v>-94741</v>
      </c>
      <c r="E25" s="214">
        <v>-108041</v>
      </c>
      <c r="F25" s="214">
        <v>-163151</v>
      </c>
      <c r="G25" s="214">
        <v>180237</v>
      </c>
      <c r="H25" s="214">
        <v>193106</v>
      </c>
      <c r="I25" s="214">
        <v>205088</v>
      </c>
      <c r="J25" s="214">
        <v>216547</v>
      </c>
      <c r="K25" s="214">
        <v>237485</v>
      </c>
      <c r="L25" s="214">
        <v>-254175</v>
      </c>
      <c r="M25" s="214">
        <v>-262952</v>
      </c>
      <c r="N25" s="214">
        <v>-266931</v>
      </c>
      <c r="O25" s="214">
        <v>-276509</v>
      </c>
      <c r="P25" s="214">
        <v>-277317</v>
      </c>
      <c r="Q25" s="213">
        <v>268496</v>
      </c>
      <c r="R25" s="213">
        <v>259874</v>
      </c>
      <c r="S25" s="213">
        <v>234405</v>
      </c>
      <c r="T25" s="213">
        <v>228784</v>
      </c>
      <c r="U25" s="212">
        <v>225165</v>
      </c>
    </row>
    <row r="26" spans="1:21" ht="30" customHeight="1">
      <c r="A26" s="634"/>
      <c r="B26" s="642"/>
      <c r="C26" s="216" t="s">
        <v>31</v>
      </c>
      <c r="D26" s="215">
        <v>-58595</v>
      </c>
      <c r="E26" s="214">
        <v>-65211</v>
      </c>
      <c r="F26" s="214">
        <v>-84340</v>
      </c>
      <c r="G26" s="214">
        <v>90106</v>
      </c>
      <c r="H26" s="214">
        <v>93654</v>
      </c>
      <c r="I26" s="214">
        <v>98765</v>
      </c>
      <c r="J26" s="214">
        <v>104051</v>
      </c>
      <c r="K26" s="214">
        <v>115149</v>
      </c>
      <c r="L26" s="214">
        <v>-123051</v>
      </c>
      <c r="M26" s="214">
        <v>-117785</v>
      </c>
      <c r="N26" s="214">
        <v>-121762</v>
      </c>
      <c r="O26" s="214">
        <v>-122923</v>
      </c>
      <c r="P26" s="214">
        <v>-123044</v>
      </c>
      <c r="Q26" s="213">
        <v>117511</v>
      </c>
      <c r="R26" s="213">
        <v>109099</v>
      </c>
      <c r="S26" s="213">
        <v>98326</v>
      </c>
      <c r="T26" s="213">
        <v>94526</v>
      </c>
      <c r="U26" s="212">
        <v>92564</v>
      </c>
    </row>
    <row r="27" spans="1:21" ht="30" customHeight="1">
      <c r="A27" s="635"/>
      <c r="B27" s="636" t="s">
        <v>815</v>
      </c>
      <c r="C27" s="637"/>
      <c r="D27" s="211">
        <v>16982</v>
      </c>
      <c r="E27" s="209">
        <v>18007</v>
      </c>
      <c r="F27" s="209">
        <v>17383</v>
      </c>
      <c r="G27" s="210">
        <v>15170</v>
      </c>
      <c r="H27" s="210">
        <v>14241</v>
      </c>
      <c r="I27" s="210">
        <v>14307</v>
      </c>
      <c r="J27" s="210">
        <v>16143</v>
      </c>
      <c r="K27" s="209">
        <v>19014</v>
      </c>
      <c r="L27" s="208">
        <v>11121</v>
      </c>
      <c r="M27" s="209">
        <v>10907</v>
      </c>
      <c r="N27" s="208">
        <v>10968</v>
      </c>
      <c r="O27" s="208">
        <v>10607</v>
      </c>
      <c r="P27" s="208">
        <v>9774</v>
      </c>
      <c r="Q27" s="208">
        <v>14664</v>
      </c>
      <c r="R27" s="208">
        <v>7040</v>
      </c>
      <c r="S27" s="208">
        <v>6546</v>
      </c>
      <c r="T27" s="208">
        <v>6288</v>
      </c>
      <c r="U27" s="174">
        <v>6197</v>
      </c>
    </row>
    <row r="28" spans="1:21" ht="30" customHeight="1">
      <c r="A28" s="633" t="s">
        <v>819</v>
      </c>
      <c r="B28" s="636" t="s">
        <v>818</v>
      </c>
      <c r="C28" s="637"/>
      <c r="D28" s="211">
        <v>1421</v>
      </c>
      <c r="E28" s="209">
        <v>4997</v>
      </c>
      <c r="F28" s="209">
        <v>1755</v>
      </c>
      <c r="G28" s="210">
        <v>1563</v>
      </c>
      <c r="H28" s="210">
        <v>1394</v>
      </c>
      <c r="I28" s="210">
        <v>1205</v>
      </c>
      <c r="J28" s="210">
        <v>1283</v>
      </c>
      <c r="K28" s="209">
        <v>1225</v>
      </c>
      <c r="L28" s="208">
        <v>1102</v>
      </c>
      <c r="M28" s="209">
        <v>1007</v>
      </c>
      <c r="N28" s="208">
        <v>1033</v>
      </c>
      <c r="O28" s="208">
        <v>878</v>
      </c>
      <c r="P28" s="208">
        <v>801</v>
      </c>
      <c r="Q28" s="208">
        <v>767</v>
      </c>
      <c r="R28" s="208">
        <v>693</v>
      </c>
      <c r="S28" s="208">
        <v>1150</v>
      </c>
      <c r="T28" s="208">
        <v>593</v>
      </c>
      <c r="U28" s="174">
        <v>544</v>
      </c>
    </row>
    <row r="29" spans="1:21" ht="30" customHeight="1">
      <c r="A29" s="634"/>
      <c r="B29" s="639" t="s">
        <v>817</v>
      </c>
      <c r="C29" s="637"/>
      <c r="D29" s="211">
        <v>4801</v>
      </c>
      <c r="E29" s="209">
        <v>6543</v>
      </c>
      <c r="F29" s="209">
        <v>4654</v>
      </c>
      <c r="G29" s="210">
        <v>3827</v>
      </c>
      <c r="H29" s="210">
        <v>3263</v>
      </c>
      <c r="I29" s="210">
        <v>2781</v>
      </c>
      <c r="J29" s="210">
        <v>2735</v>
      </c>
      <c r="K29" s="209">
        <v>2508</v>
      </c>
      <c r="L29" s="208">
        <v>2105</v>
      </c>
      <c r="M29" s="209">
        <v>1855</v>
      </c>
      <c r="N29" s="208">
        <v>1582</v>
      </c>
      <c r="O29" s="208">
        <v>1456</v>
      </c>
      <c r="P29" s="208">
        <v>1303</v>
      </c>
      <c r="Q29" s="208">
        <v>1140</v>
      </c>
      <c r="R29" s="208">
        <v>1061</v>
      </c>
      <c r="S29" s="208">
        <v>9969</v>
      </c>
      <c r="T29" s="208">
        <v>706</v>
      </c>
      <c r="U29" s="174">
        <v>641</v>
      </c>
    </row>
    <row r="30" spans="1:21" ht="30" customHeight="1">
      <c r="A30" s="634"/>
      <c r="B30" s="636" t="s">
        <v>816</v>
      </c>
      <c r="C30" s="637"/>
      <c r="D30" s="211">
        <v>5604</v>
      </c>
      <c r="E30" s="209">
        <v>4640</v>
      </c>
      <c r="F30" s="209">
        <v>3444</v>
      </c>
      <c r="G30" s="210">
        <v>2961</v>
      </c>
      <c r="H30" s="210">
        <v>2628</v>
      </c>
      <c r="I30" s="210">
        <v>2188</v>
      </c>
      <c r="J30" s="210">
        <v>2021</v>
      </c>
      <c r="K30" s="209">
        <v>1843</v>
      </c>
      <c r="L30" s="208">
        <v>1610</v>
      </c>
      <c r="M30" s="209">
        <v>1595</v>
      </c>
      <c r="N30" s="208">
        <v>1376</v>
      </c>
      <c r="O30" s="208">
        <v>1322</v>
      </c>
      <c r="P30" s="208">
        <v>1206</v>
      </c>
      <c r="Q30" s="208">
        <v>1227</v>
      </c>
      <c r="R30" s="208">
        <v>882</v>
      </c>
      <c r="S30" s="208">
        <v>5078</v>
      </c>
      <c r="T30" s="208">
        <v>837</v>
      </c>
      <c r="U30" s="174">
        <v>754</v>
      </c>
    </row>
    <row r="31" spans="1:21" ht="30" customHeight="1">
      <c r="A31" s="635"/>
      <c r="B31" s="636" t="s">
        <v>815</v>
      </c>
      <c r="C31" s="637"/>
      <c r="D31" s="211">
        <v>858</v>
      </c>
      <c r="E31" s="209">
        <v>1459</v>
      </c>
      <c r="F31" s="209">
        <v>999</v>
      </c>
      <c r="G31" s="210">
        <v>976</v>
      </c>
      <c r="H31" s="210">
        <v>763</v>
      </c>
      <c r="I31" s="210">
        <v>771</v>
      </c>
      <c r="J31" s="210">
        <v>756</v>
      </c>
      <c r="K31" s="209">
        <v>751</v>
      </c>
      <c r="L31" s="208">
        <v>615</v>
      </c>
      <c r="M31" s="209">
        <v>591</v>
      </c>
      <c r="N31" s="208">
        <v>487</v>
      </c>
      <c r="O31" s="208">
        <v>451</v>
      </c>
      <c r="P31" s="208">
        <v>400</v>
      </c>
      <c r="Q31" s="208">
        <v>170</v>
      </c>
      <c r="R31" s="208">
        <v>223</v>
      </c>
      <c r="S31" s="208">
        <v>4371</v>
      </c>
      <c r="T31" s="208">
        <v>269</v>
      </c>
      <c r="U31" s="174">
        <v>160</v>
      </c>
    </row>
    <row r="32" spans="1:21" s="185" customFormat="1" ht="30" customHeight="1">
      <c r="A32" s="638" t="s">
        <v>814</v>
      </c>
      <c r="B32" s="638"/>
      <c r="C32" s="637"/>
      <c r="D32" s="207">
        <v>2714</v>
      </c>
      <c r="E32" s="205">
        <v>3086</v>
      </c>
      <c r="F32" s="205">
        <v>3719</v>
      </c>
      <c r="G32" s="206">
        <v>4081</v>
      </c>
      <c r="H32" s="206">
        <v>4253</v>
      </c>
      <c r="I32" s="206">
        <v>5264</v>
      </c>
      <c r="J32" s="206">
        <v>6235</v>
      </c>
      <c r="K32" s="204">
        <v>11744</v>
      </c>
      <c r="L32" s="204">
        <v>15052</v>
      </c>
      <c r="M32" s="205">
        <v>17288</v>
      </c>
      <c r="N32" s="204">
        <v>18879</v>
      </c>
      <c r="O32" s="204">
        <v>19885</v>
      </c>
      <c r="P32" s="204">
        <v>19629</v>
      </c>
      <c r="Q32" s="204">
        <v>18303</v>
      </c>
      <c r="R32" s="204">
        <v>16436</v>
      </c>
      <c r="S32" s="204">
        <v>1712</v>
      </c>
      <c r="T32" s="204">
        <v>12344</v>
      </c>
      <c r="U32" s="176">
        <v>13012</v>
      </c>
    </row>
    <row r="33" spans="2:3" s="2" customFormat="1" ht="11.25" customHeight="1">
      <c r="B33" s="171"/>
      <c r="C33" s="171"/>
    </row>
    <row r="34" s="2" customFormat="1" ht="15" customHeight="1">
      <c r="D34" s="171" t="s">
        <v>813</v>
      </c>
    </row>
  </sheetData>
  <sheetProtection/>
  <mergeCells count="46">
    <mergeCell ref="U3:U4"/>
    <mergeCell ref="F3:F4"/>
    <mergeCell ref="L3:L4"/>
    <mergeCell ref="B8:C8"/>
    <mergeCell ref="B9:C9"/>
    <mergeCell ref="B10:C10"/>
    <mergeCell ref="A3:C4"/>
    <mergeCell ref="A5:C5"/>
    <mergeCell ref="B6:C6"/>
    <mergeCell ref="E3:E4"/>
    <mergeCell ref="P3:P4"/>
    <mergeCell ref="O3:O4"/>
    <mergeCell ref="M3:M4"/>
    <mergeCell ref="B16:C16"/>
    <mergeCell ref="B11:C11"/>
    <mergeCell ref="B7:C7"/>
    <mergeCell ref="B13:C13"/>
    <mergeCell ref="B14:C14"/>
    <mergeCell ref="N3:N4"/>
    <mergeCell ref="A32:C32"/>
    <mergeCell ref="B28:C28"/>
    <mergeCell ref="B29:C29"/>
    <mergeCell ref="B30:C30"/>
    <mergeCell ref="B31:C31"/>
    <mergeCell ref="B23:B26"/>
    <mergeCell ref="B27:C27"/>
    <mergeCell ref="A28:A31"/>
    <mergeCell ref="B22:C22"/>
    <mergeCell ref="A6:A27"/>
    <mergeCell ref="B17:C17"/>
    <mergeCell ref="B18:C18"/>
    <mergeCell ref="B19:C19"/>
    <mergeCell ref="B12:C12"/>
    <mergeCell ref="B15:C15"/>
    <mergeCell ref="B21:C21"/>
    <mergeCell ref="B20:C20"/>
    <mergeCell ref="T3:T4"/>
    <mergeCell ref="R3:R4"/>
    <mergeCell ref="D3:D4"/>
    <mergeCell ref="S3:S4"/>
    <mergeCell ref="K3:K4"/>
    <mergeCell ref="G3:G4"/>
    <mergeCell ref="H3:H4"/>
    <mergeCell ref="I3:I4"/>
    <mergeCell ref="J3:J4"/>
    <mergeCell ref="Q3:Q4"/>
  </mergeCells>
  <printOptions/>
  <pageMargins left="0.3937007874015748" right="0.3937007874015748" top="0.3937007874015748" bottom="0.3937007874015748" header="0.2362204724409449" footer="0.1968503937007874"/>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U41"/>
  <sheetViews>
    <sheetView zoomScale="80" zoomScaleNormal="80" zoomScaleSheetLayoutView="75" zoomScalePageLayoutView="0" workbookViewId="0" topLeftCell="A1">
      <selection activeCell="B8" sqref="B8:C8"/>
    </sheetView>
  </sheetViews>
  <sheetFormatPr defaultColWidth="9.00390625" defaultRowHeight="15" customHeight="1"/>
  <cols>
    <col min="1" max="1" width="4.25390625" style="2" customWidth="1"/>
    <col min="2" max="2" width="7.375" style="2" customWidth="1"/>
    <col min="3" max="3" width="13.25390625" style="2" customWidth="1"/>
    <col min="4" max="6" width="12.25390625" style="2" customWidth="1"/>
    <col min="7" max="10" width="11.875" style="2" hidden="1" customWidth="1"/>
    <col min="11" max="11" width="12.125" style="2" customWidth="1"/>
    <col min="12" max="14" width="11.875" style="2" hidden="1" customWidth="1"/>
    <col min="15" max="15" width="0.2421875" style="228" hidden="1" customWidth="1"/>
    <col min="16" max="16" width="11.875" style="228" customWidth="1"/>
    <col min="17" max="17" width="0.12890625" style="228" hidden="1" customWidth="1"/>
    <col min="18" max="20" width="12.25390625" style="203" customWidth="1"/>
    <col min="21" max="21" width="12.25390625" style="228" customWidth="1"/>
    <col min="22" max="22" width="4.375" style="2" customWidth="1"/>
    <col min="23" max="16384" width="9.125" style="2" customWidth="1"/>
  </cols>
  <sheetData>
    <row r="1" spans="2:21" s="28" customFormat="1" ht="39" customHeight="1">
      <c r="B1" s="227"/>
      <c r="C1" s="227"/>
      <c r="D1" s="227"/>
      <c r="E1" s="227"/>
      <c r="F1" s="227"/>
      <c r="G1" s="227"/>
      <c r="H1" s="227"/>
      <c r="I1" s="227"/>
      <c r="J1" s="227"/>
      <c r="K1" s="227" t="s">
        <v>859</v>
      </c>
      <c r="L1" s="227"/>
      <c r="M1" s="227"/>
      <c r="N1" s="227"/>
      <c r="O1" s="227"/>
      <c r="P1" s="227"/>
      <c r="Q1" s="227"/>
      <c r="R1" s="134"/>
      <c r="S1" s="134"/>
      <c r="T1" s="134"/>
      <c r="U1" s="134"/>
    </row>
    <row r="2" spans="2:21" s="27" customFormat="1" ht="30" customHeight="1" thickBot="1">
      <c r="B2" s="226"/>
      <c r="C2" s="226"/>
      <c r="D2" s="226"/>
      <c r="E2" s="226"/>
      <c r="F2" s="226"/>
      <c r="G2" s="226"/>
      <c r="H2" s="226"/>
      <c r="I2" s="226"/>
      <c r="J2" s="226"/>
      <c r="K2" s="226"/>
      <c r="L2" s="226"/>
      <c r="M2" s="226"/>
      <c r="N2" s="226"/>
      <c r="O2" s="226"/>
      <c r="P2" s="226"/>
      <c r="Q2" s="226"/>
      <c r="R2" s="225"/>
      <c r="S2" s="225"/>
      <c r="T2" s="199"/>
      <c r="U2" s="199" t="s">
        <v>811</v>
      </c>
    </row>
    <row r="3" spans="1:21" ht="20.25" customHeight="1" thickTop="1">
      <c r="A3" s="645" t="s">
        <v>858</v>
      </c>
      <c r="B3" s="645"/>
      <c r="C3" s="646"/>
      <c r="D3" s="654" t="s">
        <v>848</v>
      </c>
      <c r="E3" s="651" t="s">
        <v>847</v>
      </c>
      <c r="F3" s="643">
        <v>7</v>
      </c>
      <c r="G3" s="651" t="s">
        <v>857</v>
      </c>
      <c r="H3" s="651" t="s">
        <v>856</v>
      </c>
      <c r="I3" s="643" t="s">
        <v>855</v>
      </c>
      <c r="J3" s="643" t="s">
        <v>854</v>
      </c>
      <c r="K3" s="623" t="s">
        <v>853</v>
      </c>
      <c r="L3" s="643">
        <v>13</v>
      </c>
      <c r="M3" s="643">
        <v>14</v>
      </c>
      <c r="N3" s="643">
        <v>15</v>
      </c>
      <c r="O3" s="623">
        <v>16</v>
      </c>
      <c r="P3" s="623">
        <v>17</v>
      </c>
      <c r="Q3" s="643">
        <v>18</v>
      </c>
      <c r="R3" s="623">
        <v>19</v>
      </c>
      <c r="S3" s="623">
        <v>20</v>
      </c>
      <c r="T3" s="623">
        <v>21</v>
      </c>
      <c r="U3" s="629">
        <v>22</v>
      </c>
    </row>
    <row r="4" spans="1:21" ht="20.25" customHeight="1">
      <c r="A4" s="647"/>
      <c r="B4" s="647"/>
      <c r="C4" s="648"/>
      <c r="D4" s="650"/>
      <c r="E4" s="652"/>
      <c r="F4" s="644"/>
      <c r="G4" s="652"/>
      <c r="H4" s="652"/>
      <c r="I4" s="644"/>
      <c r="J4" s="644"/>
      <c r="K4" s="624"/>
      <c r="L4" s="644"/>
      <c r="M4" s="644"/>
      <c r="N4" s="644"/>
      <c r="O4" s="624"/>
      <c r="P4" s="624"/>
      <c r="Q4" s="650"/>
      <c r="R4" s="624"/>
      <c r="S4" s="624"/>
      <c r="T4" s="624"/>
      <c r="U4" s="630"/>
    </row>
    <row r="5" spans="1:21" ht="30" customHeight="1">
      <c r="A5" s="649" t="s">
        <v>841</v>
      </c>
      <c r="B5" s="649"/>
      <c r="C5" s="563"/>
      <c r="D5" s="223">
        <v>8826</v>
      </c>
      <c r="E5" s="221">
        <v>10651</v>
      </c>
      <c r="F5" s="221">
        <v>10277</v>
      </c>
      <c r="G5" s="239">
        <v>10227</v>
      </c>
      <c r="H5" s="239">
        <v>9220</v>
      </c>
      <c r="I5" s="239">
        <v>8797</v>
      </c>
      <c r="J5" s="239">
        <v>8681</v>
      </c>
      <c r="K5" s="238">
        <v>8707</v>
      </c>
      <c r="L5" s="220">
        <v>8374</v>
      </c>
      <c r="M5" s="221">
        <v>7949</v>
      </c>
      <c r="N5" s="220">
        <v>7408</v>
      </c>
      <c r="O5" s="220">
        <v>7046</v>
      </c>
      <c r="P5" s="220">
        <v>6580</v>
      </c>
      <c r="Q5" s="220">
        <v>6147</v>
      </c>
      <c r="R5" s="220">
        <v>5587</v>
      </c>
      <c r="S5" s="220">
        <v>5025</v>
      </c>
      <c r="T5" s="220">
        <v>4773</v>
      </c>
      <c r="U5" s="219">
        <v>4726</v>
      </c>
    </row>
    <row r="6" spans="1:21" ht="30" customHeight="1">
      <c r="A6" s="633" t="s">
        <v>840</v>
      </c>
      <c r="B6" s="636" t="s">
        <v>818</v>
      </c>
      <c r="C6" s="637"/>
      <c r="D6" s="211">
        <v>280</v>
      </c>
      <c r="E6" s="209">
        <v>507</v>
      </c>
      <c r="F6" s="209">
        <v>511</v>
      </c>
      <c r="G6" s="232">
        <v>511</v>
      </c>
      <c r="H6" s="232">
        <v>494</v>
      </c>
      <c r="I6" s="232">
        <v>396</v>
      </c>
      <c r="J6" s="232">
        <v>409</v>
      </c>
      <c r="K6" s="231">
        <v>410</v>
      </c>
      <c r="L6" s="208">
        <v>443</v>
      </c>
      <c r="M6" s="209">
        <v>376</v>
      </c>
      <c r="N6" s="208">
        <v>386</v>
      </c>
      <c r="O6" s="208">
        <v>351</v>
      </c>
      <c r="P6" s="208">
        <v>306</v>
      </c>
      <c r="Q6" s="208">
        <v>286</v>
      </c>
      <c r="R6" s="208">
        <v>253</v>
      </c>
      <c r="S6" s="208">
        <v>245</v>
      </c>
      <c r="T6" s="208">
        <v>206</v>
      </c>
      <c r="U6" s="174">
        <v>200</v>
      </c>
    </row>
    <row r="7" spans="1:21" ht="30" customHeight="1">
      <c r="A7" s="634"/>
      <c r="B7" s="636" t="s">
        <v>839</v>
      </c>
      <c r="C7" s="637"/>
      <c r="D7" s="211">
        <v>206</v>
      </c>
      <c r="E7" s="209">
        <v>321</v>
      </c>
      <c r="F7" s="209">
        <v>461</v>
      </c>
      <c r="G7" s="232">
        <v>461</v>
      </c>
      <c r="H7" s="232">
        <v>344</v>
      </c>
      <c r="I7" s="232">
        <v>333</v>
      </c>
      <c r="J7" s="232">
        <v>366</v>
      </c>
      <c r="K7" s="231">
        <v>384</v>
      </c>
      <c r="L7" s="208">
        <v>398</v>
      </c>
      <c r="M7" s="209">
        <v>345</v>
      </c>
      <c r="N7" s="208">
        <v>351</v>
      </c>
      <c r="O7" s="208">
        <v>344</v>
      </c>
      <c r="P7" s="208">
        <v>352</v>
      </c>
      <c r="Q7" s="208">
        <v>272</v>
      </c>
      <c r="R7" s="208">
        <v>279</v>
      </c>
      <c r="S7" s="208">
        <v>232</v>
      </c>
      <c r="T7" s="208">
        <v>204</v>
      </c>
      <c r="U7" s="174">
        <v>199</v>
      </c>
    </row>
    <row r="8" spans="1:21" ht="30" customHeight="1">
      <c r="A8" s="634"/>
      <c r="B8" s="636" t="s">
        <v>838</v>
      </c>
      <c r="C8" s="637"/>
      <c r="D8" s="211">
        <v>2132</v>
      </c>
      <c r="E8" s="209">
        <v>2473</v>
      </c>
      <c r="F8" s="209">
        <v>1965</v>
      </c>
      <c r="G8" s="232">
        <v>1965</v>
      </c>
      <c r="H8" s="232">
        <v>1642</v>
      </c>
      <c r="I8" s="232">
        <v>1490</v>
      </c>
      <c r="J8" s="232">
        <v>1389</v>
      </c>
      <c r="K8" s="231">
        <v>1417</v>
      </c>
      <c r="L8" s="208">
        <v>1167</v>
      </c>
      <c r="M8" s="209">
        <v>1082</v>
      </c>
      <c r="N8" s="208">
        <v>883</v>
      </c>
      <c r="O8" s="208">
        <v>711</v>
      </c>
      <c r="P8" s="208">
        <v>658</v>
      </c>
      <c r="Q8" s="208">
        <v>520</v>
      </c>
      <c r="R8" s="208">
        <v>449</v>
      </c>
      <c r="S8" s="208">
        <v>356</v>
      </c>
      <c r="T8" s="208">
        <v>328</v>
      </c>
      <c r="U8" s="174">
        <v>292</v>
      </c>
    </row>
    <row r="9" spans="1:21" ht="30" customHeight="1">
      <c r="A9" s="634"/>
      <c r="B9" s="636" t="s">
        <v>837</v>
      </c>
      <c r="C9" s="637"/>
      <c r="D9" s="211">
        <v>104</v>
      </c>
      <c r="E9" s="209">
        <v>154</v>
      </c>
      <c r="F9" s="209">
        <v>155</v>
      </c>
      <c r="G9" s="232">
        <v>155</v>
      </c>
      <c r="H9" s="232">
        <v>106</v>
      </c>
      <c r="I9" s="232">
        <v>75</v>
      </c>
      <c r="J9" s="232">
        <v>66</v>
      </c>
      <c r="K9" s="231">
        <v>72</v>
      </c>
      <c r="L9" s="208">
        <v>72</v>
      </c>
      <c r="M9" s="209">
        <v>81</v>
      </c>
      <c r="N9" s="208">
        <v>68</v>
      </c>
      <c r="O9" s="208">
        <v>66</v>
      </c>
      <c r="P9" s="208">
        <v>34</v>
      </c>
      <c r="Q9" s="208">
        <v>42</v>
      </c>
      <c r="R9" s="208">
        <v>55</v>
      </c>
      <c r="S9" s="208">
        <v>44</v>
      </c>
      <c r="T9" s="208">
        <v>39</v>
      </c>
      <c r="U9" s="174">
        <v>37</v>
      </c>
    </row>
    <row r="10" spans="1:21" ht="30" customHeight="1">
      <c r="A10" s="634"/>
      <c r="B10" s="636" t="s">
        <v>836</v>
      </c>
      <c r="C10" s="637"/>
      <c r="D10" s="211">
        <v>11</v>
      </c>
      <c r="E10" s="209">
        <v>9</v>
      </c>
      <c r="F10" s="209">
        <v>5</v>
      </c>
      <c r="G10" s="232">
        <v>5</v>
      </c>
      <c r="H10" s="232">
        <v>7</v>
      </c>
      <c r="I10" s="232">
        <v>3</v>
      </c>
      <c r="J10" s="232">
        <v>4</v>
      </c>
      <c r="K10" s="231">
        <v>8</v>
      </c>
      <c r="L10" s="208">
        <v>2</v>
      </c>
      <c r="M10" s="209">
        <v>9</v>
      </c>
      <c r="N10" s="208">
        <v>2</v>
      </c>
      <c r="O10" s="208">
        <v>2</v>
      </c>
      <c r="P10" s="208">
        <v>7</v>
      </c>
      <c r="Q10" s="208">
        <v>7</v>
      </c>
      <c r="R10" s="208">
        <v>4</v>
      </c>
      <c r="S10" s="208">
        <v>2</v>
      </c>
      <c r="T10" s="208">
        <v>3</v>
      </c>
      <c r="U10" s="174">
        <v>3</v>
      </c>
    </row>
    <row r="11" spans="1:21" ht="30" customHeight="1">
      <c r="A11" s="634"/>
      <c r="B11" s="636" t="s">
        <v>835</v>
      </c>
      <c r="C11" s="637"/>
      <c r="D11" s="211">
        <v>224</v>
      </c>
      <c r="E11" s="209">
        <v>202</v>
      </c>
      <c r="F11" s="209">
        <v>136</v>
      </c>
      <c r="G11" s="232">
        <v>136</v>
      </c>
      <c r="H11" s="232">
        <v>114</v>
      </c>
      <c r="I11" s="232">
        <v>85</v>
      </c>
      <c r="J11" s="232">
        <v>96</v>
      </c>
      <c r="K11" s="231">
        <v>116</v>
      </c>
      <c r="L11" s="208">
        <v>89</v>
      </c>
      <c r="M11" s="209">
        <v>90</v>
      </c>
      <c r="N11" s="208">
        <v>58</v>
      </c>
      <c r="O11" s="208">
        <v>68</v>
      </c>
      <c r="P11" s="208">
        <v>70</v>
      </c>
      <c r="Q11" s="208">
        <v>48</v>
      </c>
      <c r="R11" s="208">
        <v>32</v>
      </c>
      <c r="S11" s="208">
        <v>43</v>
      </c>
      <c r="T11" s="208">
        <v>23</v>
      </c>
      <c r="U11" s="174">
        <v>33</v>
      </c>
    </row>
    <row r="12" spans="1:21" ht="30" customHeight="1">
      <c r="A12" s="634"/>
      <c r="B12" s="636" t="s">
        <v>834</v>
      </c>
      <c r="C12" s="637"/>
      <c r="D12" s="211">
        <v>87</v>
      </c>
      <c r="E12" s="209">
        <v>95</v>
      </c>
      <c r="F12" s="209">
        <v>47</v>
      </c>
      <c r="G12" s="232">
        <v>47</v>
      </c>
      <c r="H12" s="232">
        <v>40</v>
      </c>
      <c r="I12" s="232">
        <v>44</v>
      </c>
      <c r="J12" s="232">
        <v>40</v>
      </c>
      <c r="K12" s="231">
        <v>41</v>
      </c>
      <c r="L12" s="208">
        <v>39</v>
      </c>
      <c r="M12" s="209">
        <v>35</v>
      </c>
      <c r="N12" s="208">
        <v>24</v>
      </c>
      <c r="O12" s="208">
        <v>28</v>
      </c>
      <c r="P12" s="208">
        <v>26</v>
      </c>
      <c r="Q12" s="208">
        <v>23</v>
      </c>
      <c r="R12" s="208">
        <v>20</v>
      </c>
      <c r="S12" s="208">
        <v>28</v>
      </c>
      <c r="T12" s="208">
        <v>15</v>
      </c>
      <c r="U12" s="174">
        <v>12</v>
      </c>
    </row>
    <row r="13" spans="1:21" ht="30" customHeight="1">
      <c r="A13" s="634"/>
      <c r="B13" s="636" t="s">
        <v>833</v>
      </c>
      <c r="C13" s="637"/>
      <c r="D13" s="211">
        <v>127</v>
      </c>
      <c r="E13" s="209">
        <v>100</v>
      </c>
      <c r="F13" s="209">
        <v>88</v>
      </c>
      <c r="G13" s="232">
        <v>88</v>
      </c>
      <c r="H13" s="232">
        <v>70</v>
      </c>
      <c r="I13" s="232">
        <v>49</v>
      </c>
      <c r="J13" s="232">
        <v>62</v>
      </c>
      <c r="K13" s="231">
        <v>45</v>
      </c>
      <c r="L13" s="208">
        <v>74</v>
      </c>
      <c r="M13" s="209">
        <v>68</v>
      </c>
      <c r="N13" s="208">
        <v>45</v>
      </c>
      <c r="O13" s="208">
        <v>49</v>
      </c>
      <c r="P13" s="208">
        <v>36</v>
      </c>
      <c r="Q13" s="208">
        <v>38</v>
      </c>
      <c r="R13" s="208">
        <v>36</v>
      </c>
      <c r="S13" s="208">
        <v>39</v>
      </c>
      <c r="T13" s="208">
        <v>29</v>
      </c>
      <c r="U13" s="174">
        <v>26</v>
      </c>
    </row>
    <row r="14" spans="1:21" ht="30" customHeight="1">
      <c r="A14" s="634"/>
      <c r="B14" s="636" t="s">
        <v>832</v>
      </c>
      <c r="C14" s="637"/>
      <c r="D14" s="211">
        <v>227</v>
      </c>
      <c r="E14" s="209">
        <v>412</v>
      </c>
      <c r="F14" s="209">
        <v>428</v>
      </c>
      <c r="G14" s="232">
        <v>428</v>
      </c>
      <c r="H14" s="232">
        <v>302</v>
      </c>
      <c r="I14" s="232">
        <v>275</v>
      </c>
      <c r="J14" s="232">
        <v>308</v>
      </c>
      <c r="K14" s="231">
        <v>294</v>
      </c>
      <c r="L14" s="208">
        <v>273</v>
      </c>
      <c r="M14" s="209">
        <v>291</v>
      </c>
      <c r="N14" s="208">
        <v>235</v>
      </c>
      <c r="O14" s="208">
        <v>242</v>
      </c>
      <c r="P14" s="208">
        <v>216</v>
      </c>
      <c r="Q14" s="208">
        <v>188</v>
      </c>
      <c r="R14" s="208">
        <v>187</v>
      </c>
      <c r="S14" s="208">
        <v>174</v>
      </c>
      <c r="T14" s="208">
        <v>140</v>
      </c>
      <c r="U14" s="174">
        <v>149</v>
      </c>
    </row>
    <row r="15" spans="1:21" ht="30" customHeight="1">
      <c r="A15" s="634"/>
      <c r="B15" s="636" t="s">
        <v>831</v>
      </c>
      <c r="C15" s="637"/>
      <c r="D15" s="211">
        <v>144</v>
      </c>
      <c r="E15" s="209">
        <v>175</v>
      </c>
      <c r="F15" s="209">
        <v>228</v>
      </c>
      <c r="G15" s="232">
        <v>228</v>
      </c>
      <c r="H15" s="232">
        <v>253</v>
      </c>
      <c r="I15" s="232">
        <v>282</v>
      </c>
      <c r="J15" s="232">
        <v>251</v>
      </c>
      <c r="K15" s="231">
        <v>309</v>
      </c>
      <c r="L15" s="208">
        <v>265</v>
      </c>
      <c r="M15" s="209">
        <v>239</v>
      </c>
      <c r="N15" s="208">
        <v>218</v>
      </c>
      <c r="O15" s="208">
        <v>211</v>
      </c>
      <c r="P15" s="208">
        <v>226</v>
      </c>
      <c r="Q15" s="208">
        <v>223</v>
      </c>
      <c r="R15" s="208">
        <v>222</v>
      </c>
      <c r="S15" s="208">
        <v>207</v>
      </c>
      <c r="T15" s="208">
        <v>220</v>
      </c>
      <c r="U15" s="174">
        <v>251</v>
      </c>
    </row>
    <row r="16" spans="1:21" ht="30" customHeight="1">
      <c r="A16" s="634"/>
      <c r="B16" s="636" t="s">
        <v>830</v>
      </c>
      <c r="C16" s="637"/>
      <c r="D16" s="211">
        <v>214</v>
      </c>
      <c r="E16" s="209">
        <v>363</v>
      </c>
      <c r="F16" s="209">
        <v>367</v>
      </c>
      <c r="G16" s="232">
        <v>367</v>
      </c>
      <c r="H16" s="232">
        <v>371</v>
      </c>
      <c r="I16" s="232">
        <v>389</v>
      </c>
      <c r="J16" s="232">
        <v>365</v>
      </c>
      <c r="K16" s="231">
        <v>374</v>
      </c>
      <c r="L16" s="208">
        <v>411</v>
      </c>
      <c r="M16" s="209">
        <v>392</v>
      </c>
      <c r="N16" s="208">
        <v>404</v>
      </c>
      <c r="O16" s="208">
        <v>383</v>
      </c>
      <c r="P16" s="208">
        <v>345</v>
      </c>
      <c r="Q16" s="208">
        <v>361</v>
      </c>
      <c r="R16" s="208">
        <v>307</v>
      </c>
      <c r="S16" s="208">
        <v>296</v>
      </c>
      <c r="T16" s="208">
        <v>320</v>
      </c>
      <c r="U16" s="174">
        <v>275</v>
      </c>
    </row>
    <row r="17" spans="1:21" ht="30" customHeight="1">
      <c r="A17" s="634"/>
      <c r="B17" s="636" t="s">
        <v>829</v>
      </c>
      <c r="C17" s="637"/>
      <c r="D17" s="211">
        <v>110</v>
      </c>
      <c r="E17" s="209">
        <v>85</v>
      </c>
      <c r="F17" s="209">
        <v>50</v>
      </c>
      <c r="G17" s="232">
        <v>50</v>
      </c>
      <c r="H17" s="232">
        <v>48</v>
      </c>
      <c r="I17" s="232">
        <v>63</v>
      </c>
      <c r="J17" s="232">
        <v>66</v>
      </c>
      <c r="K17" s="231">
        <v>71</v>
      </c>
      <c r="L17" s="208">
        <v>66</v>
      </c>
      <c r="M17" s="209">
        <v>55</v>
      </c>
      <c r="N17" s="208">
        <v>53</v>
      </c>
      <c r="O17" s="208">
        <v>56</v>
      </c>
      <c r="P17" s="208">
        <v>44</v>
      </c>
      <c r="Q17" s="208">
        <v>32</v>
      </c>
      <c r="R17" s="208">
        <v>42</v>
      </c>
      <c r="S17" s="208">
        <v>39</v>
      </c>
      <c r="T17" s="208">
        <v>28</v>
      </c>
      <c r="U17" s="174">
        <v>35</v>
      </c>
    </row>
    <row r="18" spans="1:21" ht="30" customHeight="1">
      <c r="A18" s="634"/>
      <c r="B18" s="636" t="s">
        <v>828</v>
      </c>
      <c r="C18" s="637"/>
      <c r="D18" s="211">
        <v>237</v>
      </c>
      <c r="E18" s="209">
        <v>477</v>
      </c>
      <c r="F18" s="209">
        <v>507</v>
      </c>
      <c r="G18" s="232">
        <v>507</v>
      </c>
      <c r="H18" s="232">
        <v>479</v>
      </c>
      <c r="I18" s="232">
        <v>444</v>
      </c>
      <c r="J18" s="232">
        <v>463</v>
      </c>
      <c r="K18" s="231">
        <v>409</v>
      </c>
      <c r="L18" s="208">
        <v>428</v>
      </c>
      <c r="M18" s="209">
        <v>395</v>
      </c>
      <c r="N18" s="208">
        <v>347</v>
      </c>
      <c r="O18" s="208">
        <v>320</v>
      </c>
      <c r="P18" s="208">
        <v>313</v>
      </c>
      <c r="Q18" s="208">
        <v>288</v>
      </c>
      <c r="R18" s="208">
        <v>253</v>
      </c>
      <c r="S18" s="208">
        <v>234</v>
      </c>
      <c r="T18" s="208">
        <v>193</v>
      </c>
      <c r="U18" s="174">
        <v>180</v>
      </c>
    </row>
    <row r="19" spans="1:21" ht="30" customHeight="1">
      <c r="A19" s="634"/>
      <c r="B19" s="636" t="s">
        <v>827</v>
      </c>
      <c r="C19" s="637"/>
      <c r="D19" s="211">
        <v>6</v>
      </c>
      <c r="E19" s="209">
        <v>7</v>
      </c>
      <c r="F19" s="209">
        <v>4</v>
      </c>
      <c r="G19" s="232">
        <v>4</v>
      </c>
      <c r="H19" s="232">
        <v>2</v>
      </c>
      <c r="I19" s="232">
        <v>5</v>
      </c>
      <c r="J19" s="232">
        <v>3</v>
      </c>
      <c r="K19" s="231">
        <v>4</v>
      </c>
      <c r="L19" s="208">
        <v>4</v>
      </c>
      <c r="M19" s="209">
        <v>3</v>
      </c>
      <c r="N19" s="208">
        <v>7</v>
      </c>
      <c r="O19" s="208">
        <v>4</v>
      </c>
      <c r="P19" s="208">
        <v>2</v>
      </c>
      <c r="Q19" s="208">
        <v>1</v>
      </c>
      <c r="R19" s="208">
        <v>2</v>
      </c>
      <c r="S19" s="208">
        <v>1</v>
      </c>
      <c r="T19" s="208">
        <v>2</v>
      </c>
      <c r="U19" s="174">
        <v>2</v>
      </c>
    </row>
    <row r="20" spans="1:21" ht="30" customHeight="1">
      <c r="A20" s="634"/>
      <c r="B20" s="636" t="s">
        <v>826</v>
      </c>
      <c r="C20" s="637"/>
      <c r="D20" s="211">
        <v>738</v>
      </c>
      <c r="E20" s="209">
        <v>507</v>
      </c>
      <c r="F20" s="209">
        <v>405</v>
      </c>
      <c r="G20" s="232">
        <v>405</v>
      </c>
      <c r="H20" s="232">
        <v>328</v>
      </c>
      <c r="I20" s="232">
        <v>330</v>
      </c>
      <c r="J20" s="232">
        <v>335</v>
      </c>
      <c r="K20" s="231">
        <v>349</v>
      </c>
      <c r="L20" s="208">
        <v>296</v>
      </c>
      <c r="M20" s="209">
        <v>227</v>
      </c>
      <c r="N20" s="208">
        <v>175</v>
      </c>
      <c r="O20" s="208">
        <v>149</v>
      </c>
      <c r="P20" s="208">
        <v>138</v>
      </c>
      <c r="Q20" s="208">
        <v>123</v>
      </c>
      <c r="R20" s="208">
        <v>87</v>
      </c>
      <c r="S20" s="208">
        <v>60</v>
      </c>
      <c r="T20" s="208">
        <v>64</v>
      </c>
      <c r="U20" s="174">
        <v>42</v>
      </c>
    </row>
    <row r="21" spans="1:21" ht="30" customHeight="1">
      <c r="A21" s="634"/>
      <c r="B21" s="636" t="s">
        <v>825</v>
      </c>
      <c r="C21" s="637"/>
      <c r="D21" s="211">
        <v>454</v>
      </c>
      <c r="E21" s="209">
        <v>327</v>
      </c>
      <c r="F21" s="209">
        <v>136</v>
      </c>
      <c r="G21" s="232">
        <v>136</v>
      </c>
      <c r="H21" s="232">
        <v>86</v>
      </c>
      <c r="I21" s="232">
        <v>103</v>
      </c>
      <c r="J21" s="232">
        <v>81</v>
      </c>
      <c r="K21" s="231">
        <v>81</v>
      </c>
      <c r="L21" s="208">
        <v>68</v>
      </c>
      <c r="M21" s="209">
        <v>99</v>
      </c>
      <c r="N21" s="208">
        <v>69</v>
      </c>
      <c r="O21" s="208">
        <v>59</v>
      </c>
      <c r="P21" s="208">
        <v>43</v>
      </c>
      <c r="Q21" s="208">
        <v>38</v>
      </c>
      <c r="R21" s="208">
        <v>29</v>
      </c>
      <c r="S21" s="208">
        <v>21</v>
      </c>
      <c r="T21" s="208">
        <v>12</v>
      </c>
      <c r="U21" s="174">
        <v>18</v>
      </c>
    </row>
    <row r="22" spans="1:21" ht="30" customHeight="1">
      <c r="A22" s="634"/>
      <c r="B22" s="631" t="s">
        <v>824</v>
      </c>
      <c r="C22" s="632"/>
      <c r="D22" s="211">
        <v>2983</v>
      </c>
      <c r="E22" s="209">
        <v>3613</v>
      </c>
      <c r="F22" s="209">
        <v>4021</v>
      </c>
      <c r="G22" s="232">
        <v>4021</v>
      </c>
      <c r="H22" s="232">
        <v>3987</v>
      </c>
      <c r="I22" s="232">
        <v>3903</v>
      </c>
      <c r="J22" s="232">
        <v>3853</v>
      </c>
      <c r="K22" s="231">
        <v>3814</v>
      </c>
      <c r="L22" s="208">
        <v>3819</v>
      </c>
      <c r="M22" s="209">
        <v>3720</v>
      </c>
      <c r="N22" s="208">
        <v>3658</v>
      </c>
      <c r="O22" s="208">
        <v>3594</v>
      </c>
      <c r="P22" s="208">
        <v>3408</v>
      </c>
      <c r="Q22" s="208">
        <v>3348</v>
      </c>
      <c r="R22" s="208">
        <v>3025</v>
      </c>
      <c r="S22" s="208">
        <v>2756</v>
      </c>
      <c r="T22" s="208">
        <v>2722</v>
      </c>
      <c r="U22" s="174">
        <v>2713</v>
      </c>
    </row>
    <row r="23" spans="1:21" ht="30" customHeight="1">
      <c r="A23" s="634"/>
      <c r="B23" s="640" t="s">
        <v>823</v>
      </c>
      <c r="C23" s="217" t="s">
        <v>822</v>
      </c>
      <c r="D23" s="237">
        <v>-415</v>
      </c>
      <c r="E23" s="236">
        <v>-579</v>
      </c>
      <c r="F23" s="236">
        <v>-710</v>
      </c>
      <c r="G23" s="236">
        <v>-710</v>
      </c>
      <c r="H23" s="236">
        <v>-708</v>
      </c>
      <c r="I23" s="236">
        <v>-686</v>
      </c>
      <c r="J23" s="236">
        <v>-674</v>
      </c>
      <c r="K23" s="236">
        <v>-705</v>
      </c>
      <c r="L23" s="235">
        <v>-696</v>
      </c>
      <c r="M23" s="236">
        <v>-717</v>
      </c>
      <c r="N23" s="235">
        <v>-631</v>
      </c>
      <c r="O23" s="235">
        <v>-599</v>
      </c>
      <c r="P23" s="235">
        <v>-611</v>
      </c>
      <c r="Q23" s="234">
        <v>619</v>
      </c>
      <c r="R23" s="234">
        <v>538</v>
      </c>
      <c r="S23" s="234">
        <v>516</v>
      </c>
      <c r="T23" s="234">
        <v>491</v>
      </c>
      <c r="U23" s="233">
        <v>503</v>
      </c>
    </row>
    <row r="24" spans="1:21" ht="30" customHeight="1">
      <c r="A24" s="634"/>
      <c r="B24" s="640"/>
      <c r="C24" s="218" t="s">
        <v>821</v>
      </c>
      <c r="D24" s="237">
        <v>-1463</v>
      </c>
      <c r="E24" s="236">
        <v>-1877</v>
      </c>
      <c r="F24" s="236">
        <v>-2142</v>
      </c>
      <c r="G24" s="236">
        <v>-2142</v>
      </c>
      <c r="H24" s="236">
        <v>-1980</v>
      </c>
      <c r="I24" s="236">
        <v>-2031</v>
      </c>
      <c r="J24" s="236">
        <v>-2017</v>
      </c>
      <c r="K24" s="236">
        <v>-1966</v>
      </c>
      <c r="L24" s="235">
        <v>-1941</v>
      </c>
      <c r="M24" s="236">
        <v>-1859</v>
      </c>
      <c r="N24" s="235">
        <v>-1835</v>
      </c>
      <c r="O24" s="235">
        <v>-1784</v>
      </c>
      <c r="P24" s="235">
        <v>-1735</v>
      </c>
      <c r="Q24" s="234">
        <v>1873</v>
      </c>
      <c r="R24" s="234">
        <v>1558</v>
      </c>
      <c r="S24" s="234">
        <v>1417</v>
      </c>
      <c r="T24" s="234">
        <v>1391</v>
      </c>
      <c r="U24" s="233">
        <v>1427</v>
      </c>
    </row>
    <row r="25" spans="1:21" ht="30" customHeight="1">
      <c r="A25" s="634"/>
      <c r="B25" s="640"/>
      <c r="C25" s="217" t="s">
        <v>820</v>
      </c>
      <c r="D25" s="237">
        <v>-579</v>
      </c>
      <c r="E25" s="236">
        <v>-551</v>
      </c>
      <c r="F25" s="236">
        <v>-561</v>
      </c>
      <c r="G25" s="236">
        <v>-561</v>
      </c>
      <c r="H25" s="236">
        <v>-634</v>
      </c>
      <c r="I25" s="236">
        <v>-625</v>
      </c>
      <c r="J25" s="236">
        <v>-565</v>
      </c>
      <c r="K25" s="236">
        <v>-590</v>
      </c>
      <c r="L25" s="235">
        <v>-591</v>
      </c>
      <c r="M25" s="236">
        <v>-636</v>
      </c>
      <c r="N25" s="235">
        <v>-646</v>
      </c>
      <c r="O25" s="235">
        <v>-641</v>
      </c>
      <c r="P25" s="235">
        <v>-592</v>
      </c>
      <c r="Q25" s="234">
        <v>817</v>
      </c>
      <c r="R25" s="234">
        <v>569</v>
      </c>
      <c r="S25" s="234">
        <v>490</v>
      </c>
      <c r="T25" s="234">
        <v>511</v>
      </c>
      <c r="U25" s="233">
        <v>478</v>
      </c>
    </row>
    <row r="26" spans="1:21" ht="30" customHeight="1">
      <c r="A26" s="634"/>
      <c r="B26" s="653"/>
      <c r="C26" s="216" t="s">
        <v>31</v>
      </c>
      <c r="D26" s="237">
        <v>-526</v>
      </c>
      <c r="E26" s="236">
        <v>-606</v>
      </c>
      <c r="F26" s="236">
        <v>-608</v>
      </c>
      <c r="G26" s="236">
        <v>-608</v>
      </c>
      <c r="H26" s="236">
        <v>-665</v>
      </c>
      <c r="I26" s="236">
        <v>-561</v>
      </c>
      <c r="J26" s="236">
        <v>-597</v>
      </c>
      <c r="K26" s="236">
        <v>-553</v>
      </c>
      <c r="L26" s="235">
        <v>-591</v>
      </c>
      <c r="M26" s="236">
        <v>-508</v>
      </c>
      <c r="N26" s="235">
        <v>-546</v>
      </c>
      <c r="O26" s="235">
        <v>-570</v>
      </c>
      <c r="P26" s="235">
        <v>-470</v>
      </c>
      <c r="Q26" s="234">
        <v>450</v>
      </c>
      <c r="R26" s="234">
        <v>45</v>
      </c>
      <c r="S26" s="234">
        <v>31</v>
      </c>
      <c r="T26" s="234">
        <v>329</v>
      </c>
      <c r="U26" s="233">
        <v>305</v>
      </c>
    </row>
    <row r="27" spans="1:21" ht="30" customHeight="1">
      <c r="A27" s="635"/>
      <c r="B27" s="636" t="s">
        <v>815</v>
      </c>
      <c r="C27" s="637"/>
      <c r="D27" s="211">
        <v>99</v>
      </c>
      <c r="E27" s="209">
        <v>123</v>
      </c>
      <c r="F27" s="209">
        <v>124</v>
      </c>
      <c r="G27" s="232">
        <v>124</v>
      </c>
      <c r="H27" s="232">
        <v>87</v>
      </c>
      <c r="I27" s="232">
        <v>71</v>
      </c>
      <c r="J27" s="232">
        <v>97</v>
      </c>
      <c r="K27" s="231">
        <v>101</v>
      </c>
      <c r="L27" s="208">
        <v>48</v>
      </c>
      <c r="M27" s="209">
        <v>39</v>
      </c>
      <c r="N27" s="208">
        <v>59</v>
      </c>
      <c r="O27" s="208">
        <v>50</v>
      </c>
      <c r="P27" s="208">
        <v>58</v>
      </c>
      <c r="Q27" s="208">
        <v>35</v>
      </c>
      <c r="R27" s="208">
        <v>36</v>
      </c>
      <c r="S27" s="208">
        <v>31</v>
      </c>
      <c r="T27" s="208">
        <v>22</v>
      </c>
      <c r="U27" s="174">
        <v>31</v>
      </c>
    </row>
    <row r="28" spans="1:21" ht="30" customHeight="1">
      <c r="A28" s="633" t="s">
        <v>819</v>
      </c>
      <c r="B28" s="636" t="s">
        <v>818</v>
      </c>
      <c r="C28" s="637"/>
      <c r="D28" s="211">
        <v>89</v>
      </c>
      <c r="E28" s="209">
        <v>197</v>
      </c>
      <c r="F28" s="209">
        <v>200</v>
      </c>
      <c r="G28" s="232">
        <v>200</v>
      </c>
      <c r="H28" s="232">
        <v>163</v>
      </c>
      <c r="I28" s="232">
        <v>123</v>
      </c>
      <c r="J28" s="232">
        <v>148</v>
      </c>
      <c r="K28" s="231">
        <v>136</v>
      </c>
      <c r="L28" s="208">
        <v>154</v>
      </c>
      <c r="M28" s="209">
        <v>142</v>
      </c>
      <c r="N28" s="208">
        <v>122</v>
      </c>
      <c r="O28" s="208">
        <v>110</v>
      </c>
      <c r="P28" s="208">
        <v>86</v>
      </c>
      <c r="Q28" s="208">
        <v>94</v>
      </c>
      <c r="R28" s="208">
        <v>75</v>
      </c>
      <c r="S28" s="208">
        <v>75</v>
      </c>
      <c r="T28" s="208">
        <v>67</v>
      </c>
      <c r="U28" s="174">
        <v>64</v>
      </c>
    </row>
    <row r="29" spans="1:21" ht="30" customHeight="1">
      <c r="A29" s="634"/>
      <c r="B29" s="636" t="s">
        <v>852</v>
      </c>
      <c r="C29" s="637"/>
      <c r="D29" s="211">
        <v>121</v>
      </c>
      <c r="E29" s="209">
        <v>198</v>
      </c>
      <c r="F29" s="209">
        <v>192</v>
      </c>
      <c r="G29" s="232">
        <v>192</v>
      </c>
      <c r="H29" s="232">
        <v>129</v>
      </c>
      <c r="I29" s="232">
        <v>117</v>
      </c>
      <c r="J29" s="232">
        <v>105</v>
      </c>
      <c r="K29" s="231">
        <v>103</v>
      </c>
      <c r="L29" s="208">
        <v>109</v>
      </c>
      <c r="M29" s="209">
        <v>85</v>
      </c>
      <c r="N29" s="208">
        <v>67</v>
      </c>
      <c r="O29" s="208">
        <v>84</v>
      </c>
      <c r="P29" s="208">
        <v>80</v>
      </c>
      <c r="Q29" s="208">
        <v>46</v>
      </c>
      <c r="R29" s="208">
        <v>43</v>
      </c>
      <c r="S29" s="208">
        <v>30</v>
      </c>
      <c r="T29" s="208">
        <v>21</v>
      </c>
      <c r="U29" s="174">
        <v>35</v>
      </c>
    </row>
    <row r="30" spans="1:21" ht="30" customHeight="1">
      <c r="A30" s="634"/>
      <c r="B30" s="636" t="s">
        <v>816</v>
      </c>
      <c r="C30" s="637"/>
      <c r="D30" s="211">
        <v>42</v>
      </c>
      <c r="E30" s="209">
        <v>44</v>
      </c>
      <c r="F30" s="209">
        <v>21</v>
      </c>
      <c r="G30" s="232">
        <v>21</v>
      </c>
      <c r="H30" s="232">
        <v>23</v>
      </c>
      <c r="I30" s="232">
        <v>13</v>
      </c>
      <c r="J30" s="232">
        <v>15</v>
      </c>
      <c r="K30" s="231">
        <v>20</v>
      </c>
      <c r="L30" s="208">
        <v>10</v>
      </c>
      <c r="M30" s="209">
        <v>13</v>
      </c>
      <c r="N30" s="208">
        <v>9</v>
      </c>
      <c r="O30" s="208">
        <v>15</v>
      </c>
      <c r="P30" s="208">
        <v>6</v>
      </c>
      <c r="Q30" s="208">
        <v>5</v>
      </c>
      <c r="R30" s="208">
        <v>5</v>
      </c>
      <c r="S30" s="208">
        <v>4</v>
      </c>
      <c r="T30" s="208">
        <v>2</v>
      </c>
      <c r="U30" s="174">
        <v>3</v>
      </c>
    </row>
    <row r="31" spans="1:21" ht="30" customHeight="1">
      <c r="A31" s="635"/>
      <c r="B31" s="636" t="s">
        <v>815</v>
      </c>
      <c r="C31" s="637"/>
      <c r="D31" s="211">
        <v>115</v>
      </c>
      <c r="E31" s="209">
        <v>158</v>
      </c>
      <c r="F31" s="209">
        <v>79</v>
      </c>
      <c r="G31" s="232">
        <v>79</v>
      </c>
      <c r="H31" s="232">
        <v>59</v>
      </c>
      <c r="I31" s="232">
        <v>69</v>
      </c>
      <c r="J31" s="232">
        <v>71</v>
      </c>
      <c r="K31" s="231">
        <v>57</v>
      </c>
      <c r="L31" s="208">
        <v>41</v>
      </c>
      <c r="M31" s="209">
        <v>45</v>
      </c>
      <c r="N31" s="208">
        <v>62</v>
      </c>
      <c r="O31" s="208">
        <v>43</v>
      </c>
      <c r="P31" s="208">
        <v>49</v>
      </c>
      <c r="Q31" s="208">
        <v>40</v>
      </c>
      <c r="R31" s="208">
        <v>43</v>
      </c>
      <c r="S31" s="208">
        <v>48</v>
      </c>
      <c r="T31" s="208">
        <v>29</v>
      </c>
      <c r="U31" s="174">
        <v>11</v>
      </c>
    </row>
    <row r="32" spans="1:21" s="185" customFormat="1" ht="30" customHeight="1">
      <c r="A32" s="655" t="s">
        <v>814</v>
      </c>
      <c r="B32" s="638"/>
      <c r="C32" s="637"/>
      <c r="D32" s="207">
        <v>76</v>
      </c>
      <c r="E32" s="205">
        <v>104</v>
      </c>
      <c r="F32" s="205">
        <v>97</v>
      </c>
      <c r="G32" s="230">
        <v>97</v>
      </c>
      <c r="H32" s="230">
        <v>86</v>
      </c>
      <c r="I32" s="230">
        <v>135</v>
      </c>
      <c r="J32" s="230">
        <v>88</v>
      </c>
      <c r="K32" s="229">
        <v>92</v>
      </c>
      <c r="L32" s="204">
        <v>98</v>
      </c>
      <c r="M32" s="205">
        <v>118</v>
      </c>
      <c r="N32" s="204">
        <v>106</v>
      </c>
      <c r="O32" s="204">
        <v>107</v>
      </c>
      <c r="P32" s="204">
        <v>77</v>
      </c>
      <c r="Q32" s="204">
        <v>56</v>
      </c>
      <c r="R32" s="204">
        <v>63</v>
      </c>
      <c r="S32" s="204">
        <v>56</v>
      </c>
      <c r="T32" s="204">
        <v>75</v>
      </c>
      <c r="U32" s="176">
        <v>52</v>
      </c>
    </row>
    <row r="33" spans="1:19" s="2" customFormat="1" ht="11.25" customHeight="1">
      <c r="A33" s="171"/>
      <c r="B33" s="171"/>
      <c r="C33" s="171"/>
      <c r="D33" s="203"/>
      <c r="E33" s="203"/>
      <c r="F33" s="203"/>
      <c r="G33" s="203"/>
      <c r="H33" s="203"/>
      <c r="I33" s="203"/>
      <c r="J33" s="203"/>
      <c r="K33" s="203"/>
      <c r="L33" s="203"/>
      <c r="M33" s="203"/>
      <c r="N33" s="203"/>
      <c r="O33" s="203"/>
      <c r="P33" s="203"/>
      <c r="Q33" s="203"/>
      <c r="R33" s="203"/>
      <c r="S33" s="228"/>
    </row>
    <row r="34" spans="4:19" s="2" customFormat="1" ht="15" customHeight="1">
      <c r="D34" s="171" t="s">
        <v>813</v>
      </c>
      <c r="E34" s="203"/>
      <c r="F34" s="203"/>
      <c r="G34" s="203"/>
      <c r="H34" s="203"/>
      <c r="I34" s="203"/>
      <c r="J34" s="203"/>
      <c r="K34" s="203"/>
      <c r="L34" s="203"/>
      <c r="M34" s="203"/>
      <c r="N34" s="203"/>
      <c r="O34" s="203"/>
      <c r="P34" s="203"/>
      <c r="Q34" s="203"/>
      <c r="R34" s="203"/>
      <c r="S34" s="203"/>
    </row>
    <row r="35" spans="4:19" s="2" customFormat="1" ht="15" customHeight="1">
      <c r="D35" s="203"/>
      <c r="E35" s="203"/>
      <c r="F35" s="203"/>
      <c r="G35" s="203"/>
      <c r="H35" s="203"/>
      <c r="I35" s="203"/>
      <c r="J35" s="203"/>
      <c r="K35" s="203"/>
      <c r="L35" s="203"/>
      <c r="M35" s="203"/>
      <c r="N35" s="203"/>
      <c r="O35" s="203"/>
      <c r="P35" s="203"/>
      <c r="Q35" s="203"/>
      <c r="R35" s="203"/>
      <c r="S35" s="203"/>
    </row>
    <row r="36" spans="4:19" s="2" customFormat="1" ht="15" customHeight="1">
      <c r="D36" s="203"/>
      <c r="E36" s="203"/>
      <c r="F36" s="203"/>
      <c r="G36" s="203"/>
      <c r="H36" s="203"/>
      <c r="I36" s="203"/>
      <c r="J36" s="203"/>
      <c r="K36" s="203"/>
      <c r="L36" s="203"/>
      <c r="M36" s="203"/>
      <c r="N36" s="203"/>
      <c r="O36" s="203"/>
      <c r="P36" s="203"/>
      <c r="Q36" s="203"/>
      <c r="R36" s="203"/>
      <c r="S36" s="203"/>
    </row>
    <row r="37" spans="4:19" s="2" customFormat="1" ht="15" customHeight="1">
      <c r="D37" s="203"/>
      <c r="E37" s="203"/>
      <c r="F37" s="203"/>
      <c r="G37" s="203"/>
      <c r="H37" s="203"/>
      <c r="I37" s="203"/>
      <c r="J37" s="203"/>
      <c r="K37" s="203"/>
      <c r="L37" s="203"/>
      <c r="M37" s="203"/>
      <c r="N37" s="203"/>
      <c r="O37" s="203"/>
      <c r="P37" s="203"/>
      <c r="Q37" s="203"/>
      <c r="R37" s="203"/>
      <c r="S37" s="203"/>
    </row>
    <row r="38" spans="4:19" s="2" customFormat="1" ht="15" customHeight="1">
      <c r="D38" s="203"/>
      <c r="E38" s="203"/>
      <c r="F38" s="203"/>
      <c r="G38" s="203"/>
      <c r="H38" s="203"/>
      <c r="I38" s="203"/>
      <c r="J38" s="203"/>
      <c r="K38" s="203"/>
      <c r="L38" s="203"/>
      <c r="M38" s="203"/>
      <c r="N38" s="203"/>
      <c r="O38" s="203"/>
      <c r="P38" s="203"/>
      <c r="Q38" s="203"/>
      <c r="R38" s="203"/>
      <c r="S38" s="203"/>
    </row>
    <row r="39" spans="4:19" s="2" customFormat="1" ht="15" customHeight="1">
      <c r="D39" s="203"/>
      <c r="E39" s="203"/>
      <c r="F39" s="203"/>
      <c r="G39" s="203"/>
      <c r="H39" s="203"/>
      <c r="I39" s="203"/>
      <c r="J39" s="203"/>
      <c r="K39" s="203"/>
      <c r="L39" s="203"/>
      <c r="M39" s="203"/>
      <c r="N39" s="203"/>
      <c r="O39" s="203"/>
      <c r="P39" s="203"/>
      <c r="Q39" s="203"/>
      <c r="R39" s="203"/>
      <c r="S39" s="203"/>
    </row>
    <row r="40" spans="4:19" s="2" customFormat="1" ht="15" customHeight="1">
      <c r="D40" s="203"/>
      <c r="E40" s="203"/>
      <c r="F40" s="203"/>
      <c r="G40" s="203"/>
      <c r="H40" s="203"/>
      <c r="I40" s="203"/>
      <c r="J40" s="203"/>
      <c r="K40" s="203"/>
      <c r="L40" s="203"/>
      <c r="M40" s="203"/>
      <c r="N40" s="203"/>
      <c r="O40" s="203"/>
      <c r="P40" s="203"/>
      <c r="Q40" s="203"/>
      <c r="R40" s="203"/>
      <c r="S40" s="203"/>
    </row>
    <row r="41" spans="4:19" s="2" customFormat="1" ht="15" customHeight="1">
      <c r="D41" s="203"/>
      <c r="E41" s="203"/>
      <c r="F41" s="203"/>
      <c r="G41" s="203"/>
      <c r="H41" s="203"/>
      <c r="I41" s="203"/>
      <c r="J41" s="203"/>
      <c r="K41" s="203"/>
      <c r="L41" s="203"/>
      <c r="M41" s="203"/>
      <c r="N41" s="203"/>
      <c r="O41" s="203"/>
      <c r="P41" s="203"/>
      <c r="Q41" s="203"/>
      <c r="R41" s="203"/>
      <c r="S41" s="203"/>
    </row>
  </sheetData>
  <sheetProtection/>
  <mergeCells count="46">
    <mergeCell ref="B19:C19"/>
    <mergeCell ref="B21:C21"/>
    <mergeCell ref="B10:C10"/>
    <mergeCell ref="B11:C11"/>
    <mergeCell ref="B27:C27"/>
    <mergeCell ref="B16:C16"/>
    <mergeCell ref="B20:C20"/>
    <mergeCell ref="B12:C12"/>
    <mergeCell ref="D3:D4"/>
    <mergeCell ref="B7:C7"/>
    <mergeCell ref="B8:C8"/>
    <mergeCell ref="B14:C14"/>
    <mergeCell ref="B9:C9"/>
    <mergeCell ref="A32:C32"/>
    <mergeCell ref="B28:C28"/>
    <mergeCell ref="B29:C29"/>
    <mergeCell ref="B30:C30"/>
    <mergeCell ref="B31:C31"/>
    <mergeCell ref="A28:A31"/>
    <mergeCell ref="M3:M4"/>
    <mergeCell ref="B22:C22"/>
    <mergeCell ref="B15:C15"/>
    <mergeCell ref="H3:H4"/>
    <mergeCell ref="I3:I4"/>
    <mergeCell ref="J3:J4"/>
    <mergeCell ref="B18:C18"/>
    <mergeCell ref="F3:F4"/>
    <mergeCell ref="L3:L4"/>
    <mergeCell ref="K3:K4"/>
    <mergeCell ref="A3:C4"/>
    <mergeCell ref="A5:C5"/>
    <mergeCell ref="B6:C6"/>
    <mergeCell ref="A6:A27"/>
    <mergeCell ref="B13:C13"/>
    <mergeCell ref="B17:C17"/>
    <mergeCell ref="E3:E4"/>
    <mergeCell ref="B23:B26"/>
    <mergeCell ref="G3:G4"/>
    <mergeCell ref="U3:U4"/>
    <mergeCell ref="O3:O4"/>
    <mergeCell ref="N3:N4"/>
    <mergeCell ref="P3:P4"/>
    <mergeCell ref="Q3:Q4"/>
    <mergeCell ref="T3:T4"/>
    <mergeCell ref="S3:S4"/>
    <mergeCell ref="R3:R4"/>
  </mergeCells>
  <printOptions/>
  <pageMargins left="0.3937007874015748" right="0.3937007874015748" top="0.3937007874015748" bottom="0.4330708661417323" header="0.1968503937007874" footer="0.2362204724409449"/>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I24"/>
  <sheetViews>
    <sheetView zoomScale="85" zoomScaleNormal="85" zoomScaleSheetLayoutView="85" zoomScalePageLayoutView="0" workbookViewId="0" topLeftCell="A1">
      <selection activeCell="A4" sqref="A4"/>
    </sheetView>
  </sheetViews>
  <sheetFormatPr defaultColWidth="9.00390625" defaultRowHeight="15" customHeight="1"/>
  <cols>
    <col min="1" max="1" width="10.75390625" style="2" customWidth="1"/>
    <col min="2" max="4" width="12.75390625" style="2" customWidth="1"/>
    <col min="5" max="5" width="4.75390625" style="2" customWidth="1"/>
    <col min="6" max="6" width="16.625" style="2" customWidth="1"/>
    <col min="7" max="9" width="12.75390625" style="2" customWidth="1"/>
    <col min="10" max="10" width="6.125" style="2" customWidth="1"/>
    <col min="11" max="16384" width="9.125" style="2" customWidth="1"/>
  </cols>
  <sheetData>
    <row r="1" spans="1:9" s="28" customFormat="1" ht="22.5" customHeight="1">
      <c r="A1" s="586" t="s">
        <v>910</v>
      </c>
      <c r="B1" s="586"/>
      <c r="C1" s="586"/>
      <c r="D1" s="586"/>
      <c r="E1" s="586"/>
      <c r="F1" s="586"/>
      <c r="G1" s="586"/>
      <c r="H1" s="586"/>
      <c r="I1" s="586"/>
    </row>
    <row r="2" spans="1:9" s="28" customFormat="1" ht="7.5" customHeight="1">
      <c r="A2" s="200"/>
      <c r="B2" s="200"/>
      <c r="C2" s="200"/>
      <c r="D2" s="200"/>
      <c r="E2" s="200"/>
      <c r="F2" s="200"/>
      <c r="G2" s="200"/>
      <c r="H2" s="200"/>
      <c r="I2" s="200"/>
    </row>
    <row r="3" spans="1:9" s="28" customFormat="1" ht="15" customHeight="1">
      <c r="A3" s="656" t="s">
        <v>1053</v>
      </c>
      <c r="B3" s="657"/>
      <c r="C3" s="657"/>
      <c r="D3" s="657"/>
      <c r="E3" s="657"/>
      <c r="F3" s="657"/>
      <c r="G3" s="657"/>
      <c r="H3" s="657"/>
      <c r="I3" s="657"/>
    </row>
    <row r="4" spans="1:9" s="28" customFormat="1" ht="7.5" customHeight="1">
      <c r="A4" s="353"/>
      <c r="B4" s="353"/>
      <c r="C4" s="353"/>
      <c r="D4" s="353"/>
      <c r="E4" s="353"/>
      <c r="F4" s="353"/>
      <c r="G4" s="353"/>
      <c r="H4" s="353"/>
      <c r="I4" s="353"/>
    </row>
    <row r="5" spans="1:9" ht="21" customHeight="1" thickBot="1">
      <c r="A5" s="658" t="s">
        <v>907</v>
      </c>
      <c r="B5" s="658"/>
      <c r="C5" s="257"/>
      <c r="D5" s="257" t="s">
        <v>850</v>
      </c>
      <c r="E5" s="351"/>
      <c r="F5" s="256" t="s">
        <v>905</v>
      </c>
      <c r="G5" s="255"/>
      <c r="H5" s="255"/>
      <c r="I5" s="255" t="s">
        <v>903</v>
      </c>
    </row>
    <row r="6" spans="1:9" ht="27.75" customHeight="1" thickTop="1">
      <c r="A6" s="348" t="s">
        <v>902</v>
      </c>
      <c r="B6" s="344" t="s">
        <v>900</v>
      </c>
      <c r="C6" s="344" t="s">
        <v>901</v>
      </c>
      <c r="D6" s="345" t="s">
        <v>900</v>
      </c>
      <c r="F6" s="348" t="s">
        <v>899</v>
      </c>
      <c r="G6" s="253" t="s">
        <v>803</v>
      </c>
      <c r="H6" s="344" t="s">
        <v>898</v>
      </c>
      <c r="I6" s="345" t="s">
        <v>897</v>
      </c>
    </row>
    <row r="7" spans="1:9" ht="15" customHeight="1">
      <c r="A7" s="250" t="s">
        <v>841</v>
      </c>
      <c r="B7" s="249">
        <v>4481</v>
      </c>
      <c r="C7" s="659" t="s">
        <v>841</v>
      </c>
      <c r="D7" s="661">
        <v>4481</v>
      </c>
      <c r="E7" s="136" t="s">
        <v>896</v>
      </c>
      <c r="F7" s="663" t="s">
        <v>841</v>
      </c>
      <c r="G7" s="661">
        <v>4473</v>
      </c>
      <c r="H7" s="661">
        <v>2378</v>
      </c>
      <c r="I7" s="661">
        <v>2103</v>
      </c>
    </row>
    <row r="8" spans="1:9" ht="15" customHeight="1">
      <c r="A8" s="248" t="s">
        <v>894</v>
      </c>
      <c r="B8" s="247">
        <v>274</v>
      </c>
      <c r="C8" s="660"/>
      <c r="D8" s="662"/>
      <c r="E8" s="136"/>
      <c r="F8" s="632"/>
      <c r="G8" s="664"/>
      <c r="H8" s="664"/>
      <c r="I8" s="664"/>
    </row>
    <row r="9" spans="1:9" ht="15" customHeight="1">
      <c r="A9" s="248" t="s">
        <v>892</v>
      </c>
      <c r="B9" s="247">
        <v>237</v>
      </c>
      <c r="C9" s="665" t="s">
        <v>891</v>
      </c>
      <c r="D9" s="666">
        <v>650</v>
      </c>
      <c r="E9" s="136"/>
      <c r="F9" s="667" t="s">
        <v>890</v>
      </c>
      <c r="G9" s="668">
        <v>1600</v>
      </c>
      <c r="H9" s="668">
        <v>1072</v>
      </c>
      <c r="I9" s="668">
        <v>528</v>
      </c>
    </row>
    <row r="10" spans="1:9" ht="15" customHeight="1">
      <c r="A10" s="248" t="s">
        <v>888</v>
      </c>
      <c r="B10" s="247">
        <v>311</v>
      </c>
      <c r="C10" s="665"/>
      <c r="D10" s="666"/>
      <c r="E10" s="136"/>
      <c r="F10" s="667"/>
      <c r="G10" s="669"/>
      <c r="H10" s="669"/>
      <c r="I10" s="669"/>
    </row>
    <row r="11" spans="1:9" ht="15" customHeight="1">
      <c r="A11" s="248" t="s">
        <v>886</v>
      </c>
      <c r="B11" s="247">
        <v>380</v>
      </c>
      <c r="C11" s="665" t="s">
        <v>885</v>
      </c>
      <c r="D11" s="666">
        <v>601</v>
      </c>
      <c r="E11" s="136"/>
      <c r="F11" s="667" t="s">
        <v>884</v>
      </c>
      <c r="G11" s="668">
        <v>563</v>
      </c>
      <c r="H11" s="668">
        <v>411</v>
      </c>
      <c r="I11" s="668">
        <v>152</v>
      </c>
    </row>
    <row r="12" spans="1:9" ht="15" customHeight="1">
      <c r="A12" s="248" t="s">
        <v>882</v>
      </c>
      <c r="B12" s="247">
        <v>390</v>
      </c>
      <c r="C12" s="665"/>
      <c r="D12" s="666"/>
      <c r="E12" s="136"/>
      <c r="F12" s="667"/>
      <c r="G12" s="669"/>
      <c r="H12" s="669"/>
      <c r="I12" s="669"/>
    </row>
    <row r="13" spans="1:9" ht="15" customHeight="1">
      <c r="A13" s="248" t="s">
        <v>880</v>
      </c>
      <c r="B13" s="247">
        <v>409</v>
      </c>
      <c r="C13" s="665" t="s">
        <v>879</v>
      </c>
      <c r="D13" s="666">
        <v>656</v>
      </c>
      <c r="E13" s="136"/>
      <c r="F13" s="667" t="s">
        <v>877</v>
      </c>
      <c r="G13" s="668">
        <v>685</v>
      </c>
      <c r="H13" s="668">
        <v>146</v>
      </c>
      <c r="I13" s="668">
        <v>539</v>
      </c>
    </row>
    <row r="14" spans="1:9" ht="15" customHeight="1">
      <c r="A14" s="248" t="s">
        <v>875</v>
      </c>
      <c r="B14" s="247">
        <v>318</v>
      </c>
      <c r="C14" s="665"/>
      <c r="D14" s="666"/>
      <c r="E14" s="136"/>
      <c r="F14" s="667"/>
      <c r="G14" s="669"/>
      <c r="H14" s="669"/>
      <c r="I14" s="669"/>
    </row>
    <row r="15" spans="1:9" ht="15" customHeight="1">
      <c r="A15" s="248" t="s">
        <v>873</v>
      </c>
      <c r="B15" s="247">
        <v>376</v>
      </c>
      <c r="C15" s="665" t="s">
        <v>872</v>
      </c>
      <c r="D15" s="666">
        <v>670</v>
      </c>
      <c r="E15" s="136"/>
      <c r="F15" s="667" t="s">
        <v>871</v>
      </c>
      <c r="G15" s="668">
        <v>1566</v>
      </c>
      <c r="H15" s="668">
        <v>711</v>
      </c>
      <c r="I15" s="668">
        <v>855</v>
      </c>
    </row>
    <row r="16" spans="1:9" ht="15" customHeight="1">
      <c r="A16" s="248" t="s">
        <v>869</v>
      </c>
      <c r="B16" s="247">
        <v>514</v>
      </c>
      <c r="C16" s="665"/>
      <c r="D16" s="666"/>
      <c r="E16" s="136"/>
      <c r="F16" s="667"/>
      <c r="G16" s="669"/>
      <c r="H16" s="669"/>
      <c r="I16" s="669"/>
    </row>
    <row r="17" spans="1:9" ht="15" customHeight="1">
      <c r="A17" s="248" t="s">
        <v>867</v>
      </c>
      <c r="B17" s="247">
        <v>580</v>
      </c>
      <c r="C17" s="665" t="s">
        <v>866</v>
      </c>
      <c r="D17" s="666">
        <v>621</v>
      </c>
      <c r="E17" s="136"/>
      <c r="F17" s="667" t="s">
        <v>865</v>
      </c>
      <c r="G17" s="668">
        <v>33</v>
      </c>
      <c r="H17" s="668">
        <v>17</v>
      </c>
      <c r="I17" s="668">
        <v>16</v>
      </c>
    </row>
    <row r="18" spans="1:9" ht="15" customHeight="1">
      <c r="A18" s="248" t="s">
        <v>864</v>
      </c>
      <c r="B18" s="247">
        <v>369</v>
      </c>
      <c r="C18" s="665"/>
      <c r="D18" s="666"/>
      <c r="E18" s="136"/>
      <c r="F18" s="667"/>
      <c r="G18" s="669"/>
      <c r="H18" s="669"/>
      <c r="I18" s="669"/>
    </row>
    <row r="19" spans="1:9" ht="15" customHeight="1">
      <c r="A19" s="246" t="s">
        <v>863</v>
      </c>
      <c r="B19" s="245">
        <v>323</v>
      </c>
      <c r="C19" s="665" t="s">
        <v>862</v>
      </c>
      <c r="D19" s="666">
        <v>671</v>
      </c>
      <c r="E19" s="136"/>
      <c r="F19" s="667" t="s">
        <v>31</v>
      </c>
      <c r="G19" s="675">
        <v>26</v>
      </c>
      <c r="H19" s="675">
        <v>13</v>
      </c>
      <c r="I19" s="668">
        <v>13</v>
      </c>
    </row>
    <row r="20" spans="1:9" ht="15" customHeight="1">
      <c r="A20" s="356"/>
      <c r="B20" s="244"/>
      <c r="C20" s="665"/>
      <c r="D20" s="666"/>
      <c r="E20" s="136"/>
      <c r="F20" s="674"/>
      <c r="G20" s="676"/>
      <c r="H20" s="676"/>
      <c r="I20" s="677"/>
    </row>
    <row r="21" spans="1:9" ht="15" customHeight="1">
      <c r="A21" s="356"/>
      <c r="B21" s="241"/>
      <c r="C21" s="665" t="s">
        <v>861</v>
      </c>
      <c r="D21" s="666">
        <v>612</v>
      </c>
      <c r="E21" s="136"/>
      <c r="F21" s="243"/>
      <c r="G21" s="357"/>
      <c r="H21" s="357"/>
      <c r="I21" s="357"/>
    </row>
    <row r="22" spans="1:9" ht="15" customHeight="1">
      <c r="A22" s="356"/>
      <c r="B22" s="241"/>
      <c r="C22" s="670"/>
      <c r="D22" s="671"/>
      <c r="E22" s="136"/>
      <c r="F22" s="240"/>
      <c r="G22" s="357"/>
      <c r="H22" s="357"/>
      <c r="I22" s="357"/>
    </row>
    <row r="24" spans="1:9" ht="15" customHeight="1">
      <c r="A24" s="672" t="s">
        <v>860</v>
      </c>
      <c r="B24" s="673"/>
      <c r="C24" s="673"/>
      <c r="D24" s="673"/>
      <c r="E24" s="673"/>
      <c r="F24" s="673"/>
      <c r="G24" s="673"/>
      <c r="H24" s="673"/>
      <c r="I24" s="673"/>
    </row>
  </sheetData>
  <sheetProtection/>
  <mergeCells count="48">
    <mergeCell ref="C21:C22"/>
    <mergeCell ref="D21:D22"/>
    <mergeCell ref="A24:I24"/>
    <mergeCell ref="C19:C20"/>
    <mergeCell ref="D19:D20"/>
    <mergeCell ref="F19:F20"/>
    <mergeCell ref="G19:G20"/>
    <mergeCell ref="H19:H20"/>
    <mergeCell ref="I19:I20"/>
    <mergeCell ref="C17:C18"/>
    <mergeCell ref="D17:D18"/>
    <mergeCell ref="F17:F18"/>
    <mergeCell ref="G17:G18"/>
    <mergeCell ref="H17:H18"/>
    <mergeCell ref="I17:I18"/>
    <mergeCell ref="C15:C16"/>
    <mergeCell ref="D15:D16"/>
    <mergeCell ref="F15:F16"/>
    <mergeCell ref="G15:G16"/>
    <mergeCell ref="H15:H16"/>
    <mergeCell ref="I15:I16"/>
    <mergeCell ref="C13:C14"/>
    <mergeCell ref="D13:D14"/>
    <mergeCell ref="F13:F14"/>
    <mergeCell ref="G13:G14"/>
    <mergeCell ref="H13:H14"/>
    <mergeCell ref="I13:I14"/>
    <mergeCell ref="C11:C12"/>
    <mergeCell ref="D11:D12"/>
    <mergeCell ref="F11:F12"/>
    <mergeCell ref="G11:G12"/>
    <mergeCell ref="H11:H12"/>
    <mergeCell ref="I11:I12"/>
    <mergeCell ref="C9:C10"/>
    <mergeCell ref="D9:D10"/>
    <mergeCell ref="F9:F10"/>
    <mergeCell ref="G9:G10"/>
    <mergeCell ref="H9:H10"/>
    <mergeCell ref="I9:I10"/>
    <mergeCell ref="A1:I1"/>
    <mergeCell ref="A3:I3"/>
    <mergeCell ref="A5:B5"/>
    <mergeCell ref="C7:C8"/>
    <mergeCell ref="D7:D8"/>
    <mergeCell ref="F7:F8"/>
    <mergeCell ref="G7:G8"/>
    <mergeCell ref="H7:H8"/>
    <mergeCell ref="I7:I8"/>
  </mergeCells>
  <printOptions horizontalCentered="1"/>
  <pageMargins left="0.55" right="0.4" top="0.7874015748031497" bottom="0.76" header="0.5118110236220472" footer="0.5118110236220472"/>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dimension ref="A1:I24"/>
  <sheetViews>
    <sheetView zoomScale="85" zoomScaleNormal="85" zoomScaleSheetLayoutView="85" zoomScalePageLayoutView="0" workbookViewId="0" topLeftCell="A1">
      <selection activeCell="A6" sqref="A6"/>
    </sheetView>
  </sheetViews>
  <sheetFormatPr defaultColWidth="9.00390625" defaultRowHeight="15" customHeight="1"/>
  <cols>
    <col min="1" max="1" width="10.75390625" style="2" customWidth="1"/>
    <col min="2" max="4" width="12.75390625" style="2" customWidth="1"/>
    <col min="5" max="5" width="4.75390625" style="2" customWidth="1"/>
    <col min="6" max="6" width="16.625" style="2" customWidth="1"/>
    <col min="7" max="9" width="12.75390625" style="2" customWidth="1"/>
    <col min="10" max="10" width="6.125" style="2" customWidth="1"/>
    <col min="11" max="16384" width="9.125" style="2" customWidth="1"/>
  </cols>
  <sheetData>
    <row r="1" spans="1:9" s="28" customFormat="1" ht="22.5" customHeight="1">
      <c r="A1" s="586" t="s">
        <v>910</v>
      </c>
      <c r="B1" s="586"/>
      <c r="C1" s="586"/>
      <c r="D1" s="586"/>
      <c r="E1" s="586"/>
      <c r="F1" s="586"/>
      <c r="G1" s="586"/>
      <c r="H1" s="586"/>
      <c r="I1" s="586"/>
    </row>
    <row r="2" spans="1:9" s="28" customFormat="1" ht="7.5" customHeight="1">
      <c r="A2" s="200"/>
      <c r="B2" s="200"/>
      <c r="C2" s="200"/>
      <c r="D2" s="200"/>
      <c r="E2" s="200"/>
      <c r="F2" s="200"/>
      <c r="G2" s="200"/>
      <c r="H2" s="200"/>
      <c r="I2" s="200"/>
    </row>
    <row r="3" spans="1:9" s="28" customFormat="1" ht="15" customHeight="1">
      <c r="A3" s="656" t="s">
        <v>909</v>
      </c>
      <c r="B3" s="657"/>
      <c r="C3" s="657"/>
      <c r="D3" s="657"/>
      <c r="E3" s="657"/>
      <c r="F3" s="657"/>
      <c r="G3" s="657"/>
      <c r="H3" s="657"/>
      <c r="I3" s="657"/>
    </row>
    <row r="4" spans="1:9" s="28" customFormat="1" ht="7.5" customHeight="1">
      <c r="A4" s="258"/>
      <c r="B4" s="258"/>
      <c r="C4" s="258"/>
      <c r="D4" s="258"/>
      <c r="E4" s="258"/>
      <c r="F4" s="258"/>
      <c r="G4" s="258"/>
      <c r="H4" s="258"/>
      <c r="I4" s="258"/>
    </row>
    <row r="5" spans="1:9" ht="21" customHeight="1" thickBot="1">
      <c r="A5" s="658" t="s">
        <v>908</v>
      </c>
      <c r="B5" s="658"/>
      <c r="C5" s="257"/>
      <c r="D5" s="257" t="s">
        <v>850</v>
      </c>
      <c r="E5" s="4"/>
      <c r="F5" s="256" t="s">
        <v>906</v>
      </c>
      <c r="G5" s="255"/>
      <c r="H5" s="255"/>
      <c r="I5" s="255" t="s">
        <v>904</v>
      </c>
    </row>
    <row r="6" spans="1:9" ht="27.75" customHeight="1" thickTop="1">
      <c r="A6" s="254" t="s">
        <v>902</v>
      </c>
      <c r="B6" s="252" t="s">
        <v>900</v>
      </c>
      <c r="C6" s="252" t="s">
        <v>901</v>
      </c>
      <c r="D6" s="251" t="s">
        <v>900</v>
      </c>
      <c r="F6" s="254" t="s">
        <v>899</v>
      </c>
      <c r="G6" s="253" t="s">
        <v>803</v>
      </c>
      <c r="H6" s="252" t="s">
        <v>898</v>
      </c>
      <c r="I6" s="251" t="s">
        <v>897</v>
      </c>
    </row>
    <row r="7" spans="1:9" ht="15" customHeight="1">
      <c r="A7" s="250" t="s">
        <v>841</v>
      </c>
      <c r="B7" s="249">
        <f>SUM(B8:B19)</f>
        <v>4726</v>
      </c>
      <c r="C7" s="659" t="s">
        <v>841</v>
      </c>
      <c r="D7" s="661">
        <f>SUM(D9:D22)</f>
        <v>4726</v>
      </c>
      <c r="E7" s="136" t="s">
        <v>896</v>
      </c>
      <c r="F7" s="663" t="s">
        <v>841</v>
      </c>
      <c r="G7" s="661">
        <f>SUM(G9:G20)</f>
        <v>4726</v>
      </c>
      <c r="H7" s="661">
        <f>SUM(H9:H20)</f>
        <v>2525</v>
      </c>
      <c r="I7" s="661">
        <f>SUM(I9:I20)</f>
        <v>2201</v>
      </c>
    </row>
    <row r="8" spans="1:9" ht="15" customHeight="1">
      <c r="A8" s="248" t="s">
        <v>895</v>
      </c>
      <c r="B8" s="247">
        <v>283</v>
      </c>
      <c r="C8" s="660"/>
      <c r="D8" s="662"/>
      <c r="E8" s="136"/>
      <c r="F8" s="632"/>
      <c r="G8" s="664"/>
      <c r="H8" s="664"/>
      <c r="I8" s="664"/>
    </row>
    <row r="9" spans="1:9" ht="15" customHeight="1">
      <c r="A9" s="248" t="s">
        <v>893</v>
      </c>
      <c r="B9" s="247">
        <v>230</v>
      </c>
      <c r="C9" s="665" t="s">
        <v>891</v>
      </c>
      <c r="D9" s="666">
        <v>678</v>
      </c>
      <c r="E9" s="136"/>
      <c r="F9" s="667" t="s">
        <v>890</v>
      </c>
      <c r="G9" s="668">
        <f>SUM(H9:I10)</f>
        <v>1731</v>
      </c>
      <c r="H9" s="668">
        <v>1149</v>
      </c>
      <c r="I9" s="668">
        <v>582</v>
      </c>
    </row>
    <row r="10" spans="1:9" ht="15" customHeight="1">
      <c r="A10" s="248" t="s">
        <v>889</v>
      </c>
      <c r="B10" s="247">
        <v>327</v>
      </c>
      <c r="C10" s="665"/>
      <c r="D10" s="666"/>
      <c r="E10" s="136"/>
      <c r="F10" s="667"/>
      <c r="G10" s="669"/>
      <c r="H10" s="669"/>
      <c r="I10" s="669"/>
    </row>
    <row r="11" spans="1:9" ht="15" customHeight="1">
      <c r="A11" s="248" t="s">
        <v>887</v>
      </c>
      <c r="B11" s="247">
        <v>391</v>
      </c>
      <c r="C11" s="665" t="s">
        <v>885</v>
      </c>
      <c r="D11" s="666">
        <v>683</v>
      </c>
      <c r="E11" s="136"/>
      <c r="F11" s="667" t="s">
        <v>884</v>
      </c>
      <c r="G11" s="668">
        <f>SUM(H11:I12)</f>
        <v>527</v>
      </c>
      <c r="H11" s="668">
        <v>386</v>
      </c>
      <c r="I11" s="668">
        <v>141</v>
      </c>
    </row>
    <row r="12" spans="1:9" ht="15" customHeight="1">
      <c r="A12" s="248" t="s">
        <v>883</v>
      </c>
      <c r="B12" s="247">
        <v>420</v>
      </c>
      <c r="C12" s="665"/>
      <c r="D12" s="666"/>
      <c r="E12" s="136"/>
      <c r="F12" s="667"/>
      <c r="G12" s="669"/>
      <c r="H12" s="669"/>
      <c r="I12" s="669"/>
    </row>
    <row r="13" spans="1:9" ht="15" customHeight="1">
      <c r="A13" s="248" t="s">
        <v>881</v>
      </c>
      <c r="B13" s="247">
        <v>448</v>
      </c>
      <c r="C13" s="665" t="s">
        <v>879</v>
      </c>
      <c r="D13" s="666">
        <v>647</v>
      </c>
      <c r="E13" s="136"/>
      <c r="F13" s="667" t="s">
        <v>878</v>
      </c>
      <c r="G13" s="668">
        <f>SUM(H13:I14)</f>
        <v>742</v>
      </c>
      <c r="H13" s="668">
        <v>165</v>
      </c>
      <c r="I13" s="668">
        <v>577</v>
      </c>
    </row>
    <row r="14" spans="1:9" ht="15" customHeight="1">
      <c r="A14" s="248" t="s">
        <v>876</v>
      </c>
      <c r="B14" s="247">
        <v>349</v>
      </c>
      <c r="C14" s="665"/>
      <c r="D14" s="666"/>
      <c r="E14" s="136"/>
      <c r="F14" s="667"/>
      <c r="G14" s="669"/>
      <c r="H14" s="669"/>
      <c r="I14" s="669"/>
    </row>
    <row r="15" spans="1:9" ht="15" customHeight="1">
      <c r="A15" s="248" t="s">
        <v>874</v>
      </c>
      <c r="B15" s="247">
        <v>407</v>
      </c>
      <c r="C15" s="665" t="s">
        <v>872</v>
      </c>
      <c r="D15" s="666">
        <v>635</v>
      </c>
      <c r="E15" s="136"/>
      <c r="F15" s="667" t="s">
        <v>871</v>
      </c>
      <c r="G15" s="668">
        <f>SUM(H15:I16)</f>
        <v>1665</v>
      </c>
      <c r="H15" s="668">
        <v>791</v>
      </c>
      <c r="I15" s="668">
        <v>874</v>
      </c>
    </row>
    <row r="16" spans="1:9" ht="15" customHeight="1">
      <c r="A16" s="248" t="s">
        <v>870</v>
      </c>
      <c r="B16" s="247">
        <v>554</v>
      </c>
      <c r="C16" s="665"/>
      <c r="D16" s="666"/>
      <c r="E16" s="136"/>
      <c r="F16" s="667"/>
      <c r="G16" s="669"/>
      <c r="H16" s="669"/>
      <c r="I16" s="669"/>
    </row>
    <row r="17" spans="1:9" ht="15" customHeight="1">
      <c r="A17" s="248" t="s">
        <v>868</v>
      </c>
      <c r="B17" s="247">
        <v>600</v>
      </c>
      <c r="C17" s="665" t="s">
        <v>866</v>
      </c>
      <c r="D17" s="666">
        <v>694</v>
      </c>
      <c r="E17" s="136"/>
      <c r="F17" s="667" t="s">
        <v>865</v>
      </c>
      <c r="G17" s="668">
        <f>SUM(H17:I18)</f>
        <v>29</v>
      </c>
      <c r="H17" s="668">
        <v>17</v>
      </c>
      <c r="I17" s="668">
        <v>12</v>
      </c>
    </row>
    <row r="18" spans="1:9" ht="15" customHeight="1">
      <c r="A18" s="248" t="s">
        <v>864</v>
      </c>
      <c r="B18" s="247">
        <v>383</v>
      </c>
      <c r="C18" s="665"/>
      <c r="D18" s="666"/>
      <c r="E18" s="136"/>
      <c r="F18" s="667"/>
      <c r="G18" s="669"/>
      <c r="H18" s="669"/>
      <c r="I18" s="669"/>
    </row>
    <row r="19" spans="1:9" ht="15" customHeight="1">
      <c r="A19" s="246" t="s">
        <v>863</v>
      </c>
      <c r="B19" s="245">
        <v>334</v>
      </c>
      <c r="C19" s="665" t="s">
        <v>862</v>
      </c>
      <c r="D19" s="666">
        <v>735</v>
      </c>
      <c r="E19" s="136"/>
      <c r="F19" s="667" t="s">
        <v>31</v>
      </c>
      <c r="G19" s="675">
        <f>SUM(H19:I20)</f>
        <v>32</v>
      </c>
      <c r="H19" s="668">
        <v>17</v>
      </c>
      <c r="I19" s="668">
        <v>15</v>
      </c>
    </row>
    <row r="20" spans="1:9" ht="15" customHeight="1">
      <c r="A20" s="242"/>
      <c r="B20" s="244"/>
      <c r="C20" s="665"/>
      <c r="D20" s="666"/>
      <c r="E20" s="136"/>
      <c r="F20" s="674"/>
      <c r="G20" s="676"/>
      <c r="H20" s="677"/>
      <c r="I20" s="677"/>
    </row>
    <row r="21" spans="1:9" ht="15" customHeight="1">
      <c r="A21" s="242"/>
      <c r="B21" s="241"/>
      <c r="C21" s="665" t="s">
        <v>861</v>
      </c>
      <c r="D21" s="666">
        <v>654</v>
      </c>
      <c r="E21" s="136"/>
      <c r="F21" s="243"/>
      <c r="G21" s="208"/>
      <c r="H21" s="208"/>
      <c r="I21" s="208"/>
    </row>
    <row r="22" spans="1:9" ht="15" customHeight="1">
      <c r="A22" s="242"/>
      <c r="B22" s="241"/>
      <c r="C22" s="670"/>
      <c r="D22" s="671"/>
      <c r="E22" s="136"/>
      <c r="F22" s="240"/>
      <c r="G22" s="208"/>
      <c r="H22" s="208"/>
      <c r="I22" s="208"/>
    </row>
    <row r="24" spans="1:9" ht="15" customHeight="1">
      <c r="A24" s="672" t="s">
        <v>860</v>
      </c>
      <c r="B24" s="673"/>
      <c r="C24" s="673"/>
      <c r="D24" s="673"/>
      <c r="E24" s="673"/>
      <c r="F24" s="673"/>
      <c r="G24" s="673"/>
      <c r="H24" s="673"/>
      <c r="I24" s="673"/>
    </row>
  </sheetData>
  <sheetProtection/>
  <mergeCells count="48">
    <mergeCell ref="C21:C22"/>
    <mergeCell ref="D21:D22"/>
    <mergeCell ref="A24:I24"/>
    <mergeCell ref="C19:C20"/>
    <mergeCell ref="D19:D20"/>
    <mergeCell ref="F19:F20"/>
    <mergeCell ref="G19:G20"/>
    <mergeCell ref="H19:H20"/>
    <mergeCell ref="I19:I20"/>
    <mergeCell ref="C17:C18"/>
    <mergeCell ref="D17:D18"/>
    <mergeCell ref="F17:F18"/>
    <mergeCell ref="G17:G18"/>
    <mergeCell ref="H17:H18"/>
    <mergeCell ref="I17:I18"/>
    <mergeCell ref="C15:C16"/>
    <mergeCell ref="D15:D16"/>
    <mergeCell ref="F15:F16"/>
    <mergeCell ref="G15:G16"/>
    <mergeCell ref="H15:H16"/>
    <mergeCell ref="I15:I16"/>
    <mergeCell ref="C13:C14"/>
    <mergeCell ref="D13:D14"/>
    <mergeCell ref="F13:F14"/>
    <mergeCell ref="G13:G14"/>
    <mergeCell ref="H13:H14"/>
    <mergeCell ref="I13:I14"/>
    <mergeCell ref="C11:C12"/>
    <mergeCell ref="D11:D12"/>
    <mergeCell ref="F11:F12"/>
    <mergeCell ref="G11:G12"/>
    <mergeCell ref="H11:H12"/>
    <mergeCell ref="I11:I12"/>
    <mergeCell ref="C9:C10"/>
    <mergeCell ref="D9:D10"/>
    <mergeCell ref="F9:F10"/>
    <mergeCell ref="G9:G10"/>
    <mergeCell ref="H9:H10"/>
    <mergeCell ref="I9:I10"/>
    <mergeCell ref="A1:I1"/>
    <mergeCell ref="A3:I3"/>
    <mergeCell ref="A5:B5"/>
    <mergeCell ref="C7:C8"/>
    <mergeCell ref="D7:D8"/>
    <mergeCell ref="F7:F8"/>
    <mergeCell ref="G7:G8"/>
    <mergeCell ref="H7:H8"/>
    <mergeCell ref="I7:I8"/>
  </mergeCells>
  <printOptions horizontalCentered="1"/>
  <pageMargins left="0.55" right="0.4" top="0.7874015748031497" bottom="0.76" header="0.5118110236220472" footer="0.511811023622047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I24"/>
  <sheetViews>
    <sheetView zoomScale="85" zoomScaleNormal="85" zoomScaleSheetLayoutView="85" zoomScalePageLayoutView="0" workbookViewId="0" topLeftCell="A1">
      <selection activeCell="A6" sqref="A6"/>
    </sheetView>
  </sheetViews>
  <sheetFormatPr defaultColWidth="9.00390625" defaultRowHeight="15" customHeight="1"/>
  <cols>
    <col min="1" max="1" width="10.75390625" style="2" customWidth="1"/>
    <col min="2" max="4" width="12.75390625" style="2" customWidth="1"/>
    <col min="5" max="5" width="4.75390625" style="2" customWidth="1"/>
    <col min="6" max="6" width="16.625" style="2" customWidth="1"/>
    <col min="7" max="9" width="12.75390625" style="2" customWidth="1"/>
    <col min="10" max="10" width="6.125" style="2" customWidth="1"/>
    <col min="11" max="16384" width="9.125" style="2" customWidth="1"/>
  </cols>
  <sheetData>
    <row r="1" spans="1:9" s="28" customFormat="1" ht="22.5" customHeight="1">
      <c r="A1" s="586" t="s">
        <v>912</v>
      </c>
      <c r="B1" s="586"/>
      <c r="C1" s="586"/>
      <c r="D1" s="586"/>
      <c r="E1" s="586"/>
      <c r="F1" s="586"/>
      <c r="G1" s="586"/>
      <c r="H1" s="586"/>
      <c r="I1" s="586"/>
    </row>
    <row r="2" spans="1:9" s="28" customFormat="1" ht="7.5" customHeight="1">
      <c r="A2" s="200"/>
      <c r="B2" s="200"/>
      <c r="C2" s="200"/>
      <c r="D2" s="200"/>
      <c r="E2" s="200"/>
      <c r="F2" s="200"/>
      <c r="G2" s="200"/>
      <c r="H2" s="200"/>
      <c r="I2" s="200"/>
    </row>
    <row r="3" spans="1:9" s="28" customFormat="1" ht="15" customHeight="1">
      <c r="A3" s="656" t="s">
        <v>911</v>
      </c>
      <c r="B3" s="657"/>
      <c r="C3" s="657"/>
      <c r="D3" s="657"/>
      <c r="E3" s="657"/>
      <c r="F3" s="657"/>
      <c r="G3" s="657"/>
      <c r="H3" s="657"/>
      <c r="I3" s="657"/>
    </row>
    <row r="4" spans="1:9" s="28" customFormat="1" ht="7.5" customHeight="1">
      <c r="A4" s="258"/>
      <c r="B4" s="258"/>
      <c r="C4" s="258"/>
      <c r="D4" s="258"/>
      <c r="E4" s="258"/>
      <c r="F4" s="258"/>
      <c r="G4" s="258"/>
      <c r="H4" s="258"/>
      <c r="I4" s="258"/>
    </row>
    <row r="5" spans="1:9" ht="21" customHeight="1" thickBot="1">
      <c r="A5" s="658" t="s">
        <v>907</v>
      </c>
      <c r="B5" s="658"/>
      <c r="C5" s="257"/>
      <c r="D5" s="257" t="s">
        <v>850</v>
      </c>
      <c r="E5" s="4"/>
      <c r="F5" s="256" t="s">
        <v>905</v>
      </c>
      <c r="G5" s="255"/>
      <c r="H5" s="255"/>
      <c r="I5" s="255" t="s">
        <v>903</v>
      </c>
    </row>
    <row r="6" spans="1:9" ht="27.75" customHeight="1" thickTop="1">
      <c r="A6" s="254" t="s">
        <v>902</v>
      </c>
      <c r="B6" s="252" t="s">
        <v>900</v>
      </c>
      <c r="C6" s="252" t="s">
        <v>901</v>
      </c>
      <c r="D6" s="251" t="s">
        <v>900</v>
      </c>
      <c r="F6" s="254" t="s">
        <v>899</v>
      </c>
      <c r="G6" s="253" t="s">
        <v>803</v>
      </c>
      <c r="H6" s="252" t="s">
        <v>898</v>
      </c>
      <c r="I6" s="251" t="s">
        <v>897</v>
      </c>
    </row>
    <row r="7" spans="1:9" ht="15" customHeight="1">
      <c r="A7" s="250" t="s">
        <v>841</v>
      </c>
      <c r="B7" s="249">
        <v>4773</v>
      </c>
      <c r="C7" s="659" t="s">
        <v>841</v>
      </c>
      <c r="D7" s="661">
        <v>4773</v>
      </c>
      <c r="E7" s="136" t="s">
        <v>896</v>
      </c>
      <c r="F7" s="663" t="s">
        <v>841</v>
      </c>
      <c r="G7" s="661">
        <v>4773</v>
      </c>
      <c r="H7" s="661">
        <v>2525</v>
      </c>
      <c r="I7" s="661">
        <v>2248</v>
      </c>
    </row>
    <row r="8" spans="1:9" ht="15" customHeight="1">
      <c r="A8" s="248" t="s">
        <v>894</v>
      </c>
      <c r="B8" s="247">
        <v>260</v>
      </c>
      <c r="C8" s="660"/>
      <c r="D8" s="662"/>
      <c r="E8" s="136"/>
      <c r="F8" s="632"/>
      <c r="G8" s="664"/>
      <c r="H8" s="664"/>
      <c r="I8" s="664"/>
    </row>
    <row r="9" spans="1:9" ht="15" customHeight="1">
      <c r="A9" s="248" t="s">
        <v>892</v>
      </c>
      <c r="B9" s="247">
        <v>226</v>
      </c>
      <c r="C9" s="665" t="s">
        <v>891</v>
      </c>
      <c r="D9" s="666">
        <v>706</v>
      </c>
      <c r="E9" s="136"/>
      <c r="F9" s="667" t="s">
        <v>890</v>
      </c>
      <c r="G9" s="668">
        <v>1805</v>
      </c>
      <c r="H9" s="668">
        <v>1189</v>
      </c>
      <c r="I9" s="668">
        <v>616</v>
      </c>
    </row>
    <row r="10" spans="1:9" ht="15" customHeight="1">
      <c r="A10" s="248" t="s">
        <v>888</v>
      </c>
      <c r="B10" s="247">
        <v>335</v>
      </c>
      <c r="C10" s="665"/>
      <c r="D10" s="666"/>
      <c r="E10" s="136"/>
      <c r="F10" s="667"/>
      <c r="G10" s="669"/>
      <c r="H10" s="669"/>
      <c r="I10" s="669"/>
    </row>
    <row r="11" spans="1:9" ht="15" customHeight="1">
      <c r="A11" s="248" t="s">
        <v>886</v>
      </c>
      <c r="B11" s="247">
        <v>427</v>
      </c>
      <c r="C11" s="665" t="s">
        <v>885</v>
      </c>
      <c r="D11" s="666">
        <v>675</v>
      </c>
      <c r="E11" s="136"/>
      <c r="F11" s="667" t="s">
        <v>884</v>
      </c>
      <c r="G11" s="668">
        <v>490</v>
      </c>
      <c r="H11" s="668">
        <v>355</v>
      </c>
      <c r="I11" s="668">
        <v>135</v>
      </c>
    </row>
    <row r="12" spans="1:9" ht="15" customHeight="1">
      <c r="A12" s="248" t="s">
        <v>882</v>
      </c>
      <c r="B12" s="247">
        <v>425</v>
      </c>
      <c r="C12" s="665"/>
      <c r="D12" s="666"/>
      <c r="E12" s="136"/>
      <c r="F12" s="667"/>
      <c r="G12" s="669"/>
      <c r="H12" s="669"/>
      <c r="I12" s="669"/>
    </row>
    <row r="13" spans="1:9" ht="15" customHeight="1">
      <c r="A13" s="248" t="s">
        <v>880</v>
      </c>
      <c r="B13" s="247">
        <v>411</v>
      </c>
      <c r="C13" s="665" t="s">
        <v>879</v>
      </c>
      <c r="D13" s="666">
        <v>654</v>
      </c>
      <c r="E13" s="136"/>
      <c r="F13" s="667" t="s">
        <v>877</v>
      </c>
      <c r="G13" s="668">
        <v>758</v>
      </c>
      <c r="H13" s="668">
        <v>172</v>
      </c>
      <c r="I13" s="668">
        <v>586</v>
      </c>
    </row>
    <row r="14" spans="1:9" ht="15" customHeight="1">
      <c r="A14" s="248" t="s">
        <v>875</v>
      </c>
      <c r="B14" s="247">
        <v>387</v>
      </c>
      <c r="C14" s="665"/>
      <c r="D14" s="666"/>
      <c r="E14" s="136"/>
      <c r="F14" s="667"/>
      <c r="G14" s="669"/>
      <c r="H14" s="669"/>
      <c r="I14" s="669"/>
    </row>
    <row r="15" spans="1:9" ht="15" customHeight="1">
      <c r="A15" s="248" t="s">
        <v>873</v>
      </c>
      <c r="B15" s="247">
        <v>429</v>
      </c>
      <c r="C15" s="665" t="s">
        <v>872</v>
      </c>
      <c r="D15" s="666">
        <v>660</v>
      </c>
      <c r="E15" s="136"/>
      <c r="F15" s="667" t="s">
        <v>871</v>
      </c>
      <c r="G15" s="668">
        <v>1658</v>
      </c>
      <c r="H15" s="668">
        <v>774</v>
      </c>
      <c r="I15" s="668">
        <v>884</v>
      </c>
    </row>
    <row r="16" spans="1:9" ht="15" customHeight="1">
      <c r="A16" s="248" t="s">
        <v>869</v>
      </c>
      <c r="B16" s="247">
        <v>583</v>
      </c>
      <c r="C16" s="665"/>
      <c r="D16" s="666"/>
      <c r="E16" s="136"/>
      <c r="F16" s="667"/>
      <c r="G16" s="669"/>
      <c r="H16" s="669"/>
      <c r="I16" s="669"/>
    </row>
    <row r="17" spans="1:9" ht="15" customHeight="1">
      <c r="A17" s="248" t="s">
        <v>867</v>
      </c>
      <c r="B17" s="247">
        <v>607</v>
      </c>
      <c r="C17" s="665" t="s">
        <v>866</v>
      </c>
      <c r="D17" s="666">
        <v>711</v>
      </c>
      <c r="E17" s="136"/>
      <c r="F17" s="667" t="s">
        <v>865</v>
      </c>
      <c r="G17" s="668">
        <v>35</v>
      </c>
      <c r="H17" s="668">
        <v>20</v>
      </c>
      <c r="I17" s="668">
        <v>15</v>
      </c>
    </row>
    <row r="18" spans="1:9" ht="15" customHeight="1">
      <c r="A18" s="248" t="s">
        <v>864</v>
      </c>
      <c r="B18" s="247">
        <v>357</v>
      </c>
      <c r="C18" s="665"/>
      <c r="D18" s="666"/>
      <c r="E18" s="136"/>
      <c r="F18" s="667"/>
      <c r="G18" s="669"/>
      <c r="H18" s="669"/>
      <c r="I18" s="669"/>
    </row>
    <row r="19" spans="1:9" ht="15" customHeight="1">
      <c r="A19" s="246" t="s">
        <v>863</v>
      </c>
      <c r="B19" s="245">
        <v>326</v>
      </c>
      <c r="C19" s="665" t="s">
        <v>862</v>
      </c>
      <c r="D19" s="666">
        <v>711</v>
      </c>
      <c r="E19" s="136"/>
      <c r="F19" s="667" t="s">
        <v>31</v>
      </c>
      <c r="G19" s="675">
        <v>27</v>
      </c>
      <c r="H19" s="668">
        <v>15</v>
      </c>
      <c r="I19" s="668">
        <v>12</v>
      </c>
    </row>
    <row r="20" spans="1:9" ht="15" customHeight="1">
      <c r="A20" s="242"/>
      <c r="B20" s="244"/>
      <c r="C20" s="665"/>
      <c r="D20" s="666"/>
      <c r="E20" s="136"/>
      <c r="F20" s="674"/>
      <c r="G20" s="676"/>
      <c r="H20" s="677"/>
      <c r="I20" s="677"/>
    </row>
    <row r="21" spans="1:9" ht="15" customHeight="1">
      <c r="A21" s="242"/>
      <c r="B21" s="241"/>
      <c r="C21" s="665" t="s">
        <v>861</v>
      </c>
      <c r="D21" s="666">
        <v>656</v>
      </c>
      <c r="E21" s="136"/>
      <c r="F21" s="243"/>
      <c r="G21" s="208"/>
      <c r="H21" s="208"/>
      <c r="I21" s="208"/>
    </row>
    <row r="22" spans="1:9" ht="15" customHeight="1">
      <c r="A22" s="242"/>
      <c r="B22" s="241"/>
      <c r="C22" s="670"/>
      <c r="D22" s="671"/>
      <c r="E22" s="136"/>
      <c r="F22" s="240"/>
      <c r="G22" s="208"/>
      <c r="H22" s="208"/>
      <c r="I22" s="208"/>
    </row>
    <row r="24" spans="1:9" ht="15" customHeight="1">
      <c r="A24" s="672" t="s">
        <v>860</v>
      </c>
      <c r="B24" s="673"/>
      <c r="C24" s="673"/>
      <c r="D24" s="673"/>
      <c r="E24" s="673"/>
      <c r="F24" s="673"/>
      <c r="G24" s="673"/>
      <c r="H24" s="673"/>
      <c r="I24" s="673"/>
    </row>
  </sheetData>
  <sheetProtection/>
  <mergeCells count="48">
    <mergeCell ref="A1:I1"/>
    <mergeCell ref="A3:I3"/>
    <mergeCell ref="A5:B5"/>
    <mergeCell ref="C7:C8"/>
    <mergeCell ref="D7:D8"/>
    <mergeCell ref="F7:F8"/>
    <mergeCell ref="G7:G8"/>
    <mergeCell ref="H7:H8"/>
    <mergeCell ref="I7:I8"/>
    <mergeCell ref="C9:C10"/>
    <mergeCell ref="D9:D10"/>
    <mergeCell ref="F9:F10"/>
    <mergeCell ref="G9:G10"/>
    <mergeCell ref="H9:H10"/>
    <mergeCell ref="I9:I10"/>
    <mergeCell ref="C11:C12"/>
    <mergeCell ref="D11:D12"/>
    <mergeCell ref="F11:F12"/>
    <mergeCell ref="G11:G12"/>
    <mergeCell ref="H11:H12"/>
    <mergeCell ref="I11:I12"/>
    <mergeCell ref="C13:C14"/>
    <mergeCell ref="D13:D14"/>
    <mergeCell ref="F13:F14"/>
    <mergeCell ref="G13:G14"/>
    <mergeCell ref="H13:H14"/>
    <mergeCell ref="I13:I14"/>
    <mergeCell ref="C15:C16"/>
    <mergeCell ref="D15:D16"/>
    <mergeCell ref="F15:F16"/>
    <mergeCell ref="G15:G16"/>
    <mergeCell ref="H15:H16"/>
    <mergeCell ref="I15:I16"/>
    <mergeCell ref="C17:C18"/>
    <mergeCell ref="D17:D18"/>
    <mergeCell ref="F17:F18"/>
    <mergeCell ref="G17:G18"/>
    <mergeCell ref="H17:H18"/>
    <mergeCell ref="I17:I18"/>
    <mergeCell ref="C21:C22"/>
    <mergeCell ref="D21:D22"/>
    <mergeCell ref="A24:I24"/>
    <mergeCell ref="C19:C20"/>
    <mergeCell ref="D19:D20"/>
    <mergeCell ref="F19:F20"/>
    <mergeCell ref="G19:G20"/>
    <mergeCell ref="H19:H20"/>
    <mergeCell ref="I19:I20"/>
  </mergeCells>
  <printOptions horizontalCentered="1"/>
  <pageMargins left="0.55" right="0.4" top="0.7874015748031497" bottom="0.76" header="0.5118110236220472" footer="0.5118110236220472"/>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I24"/>
  <sheetViews>
    <sheetView zoomScale="85" zoomScaleNormal="85" zoomScaleSheetLayoutView="85" zoomScalePageLayoutView="0" workbookViewId="0" topLeftCell="A1">
      <selection activeCell="A5" sqref="A5:B5"/>
    </sheetView>
  </sheetViews>
  <sheetFormatPr defaultColWidth="9.00390625" defaultRowHeight="15" customHeight="1"/>
  <cols>
    <col min="1" max="1" width="10.75390625" style="2" customWidth="1"/>
    <col min="2" max="4" width="12.75390625" style="2" customWidth="1"/>
    <col min="5" max="5" width="4.75390625" style="2" customWidth="1"/>
    <col min="6" max="6" width="16.625" style="2" customWidth="1"/>
    <col min="7" max="9" width="12.75390625" style="2" customWidth="1"/>
    <col min="10" max="16384" width="9.125" style="2" customWidth="1"/>
  </cols>
  <sheetData>
    <row r="1" spans="1:9" s="28" customFormat="1" ht="22.5" customHeight="1">
      <c r="A1" s="586" t="s">
        <v>912</v>
      </c>
      <c r="B1" s="586"/>
      <c r="C1" s="586"/>
      <c r="D1" s="586"/>
      <c r="E1" s="586"/>
      <c r="F1" s="586"/>
      <c r="G1" s="586"/>
      <c r="H1" s="586"/>
      <c r="I1" s="586"/>
    </row>
    <row r="2" spans="1:9" s="28" customFormat="1" ht="7.5" customHeight="1">
      <c r="A2" s="200"/>
      <c r="B2" s="200"/>
      <c r="C2" s="200"/>
      <c r="D2" s="200"/>
      <c r="E2" s="200"/>
      <c r="F2" s="200"/>
      <c r="G2" s="200"/>
      <c r="H2" s="200"/>
      <c r="I2" s="200"/>
    </row>
    <row r="3" spans="1:9" s="28" customFormat="1" ht="15" customHeight="1">
      <c r="A3" s="656" t="s">
        <v>913</v>
      </c>
      <c r="B3" s="657"/>
      <c r="C3" s="657"/>
      <c r="D3" s="657"/>
      <c r="E3" s="657"/>
      <c r="F3" s="657"/>
      <c r="G3" s="657"/>
      <c r="H3" s="657"/>
      <c r="I3" s="657"/>
    </row>
    <row r="4" spans="1:9" s="28" customFormat="1" ht="7.5" customHeight="1">
      <c r="A4" s="258"/>
      <c r="B4" s="258"/>
      <c r="C4" s="258"/>
      <c r="D4" s="258"/>
      <c r="E4" s="258"/>
      <c r="F4" s="258"/>
      <c r="G4" s="258"/>
      <c r="H4" s="258"/>
      <c r="I4" s="258"/>
    </row>
    <row r="5" spans="1:9" ht="21" customHeight="1" thickBot="1">
      <c r="A5" s="658" t="s">
        <v>907</v>
      </c>
      <c r="B5" s="658"/>
      <c r="C5" s="257"/>
      <c r="D5" s="257" t="s">
        <v>850</v>
      </c>
      <c r="E5" s="4"/>
      <c r="F5" s="256" t="s">
        <v>905</v>
      </c>
      <c r="G5" s="255"/>
      <c r="H5" s="255"/>
      <c r="I5" s="255" t="s">
        <v>903</v>
      </c>
    </row>
    <row r="6" spans="1:9" ht="27.75" customHeight="1" thickTop="1">
      <c r="A6" s="254" t="s">
        <v>902</v>
      </c>
      <c r="B6" s="252" t="s">
        <v>900</v>
      </c>
      <c r="C6" s="252" t="s">
        <v>901</v>
      </c>
      <c r="D6" s="251" t="s">
        <v>900</v>
      </c>
      <c r="F6" s="254" t="s">
        <v>899</v>
      </c>
      <c r="G6" s="253" t="s">
        <v>803</v>
      </c>
      <c r="H6" s="252" t="s">
        <v>898</v>
      </c>
      <c r="I6" s="251" t="s">
        <v>897</v>
      </c>
    </row>
    <row r="7" spans="1:9" ht="15" customHeight="1">
      <c r="A7" s="250" t="s">
        <v>841</v>
      </c>
      <c r="B7" s="249">
        <v>5025</v>
      </c>
      <c r="C7" s="659" t="s">
        <v>841</v>
      </c>
      <c r="D7" s="661">
        <v>5025</v>
      </c>
      <c r="E7" s="136" t="s">
        <v>896</v>
      </c>
      <c r="F7" s="663" t="s">
        <v>841</v>
      </c>
      <c r="G7" s="661">
        <v>5025</v>
      </c>
      <c r="H7" s="661">
        <v>2693</v>
      </c>
      <c r="I7" s="661">
        <v>2332</v>
      </c>
    </row>
    <row r="8" spans="1:9" ht="15" customHeight="1">
      <c r="A8" s="248" t="s">
        <v>894</v>
      </c>
      <c r="B8" s="247">
        <v>306</v>
      </c>
      <c r="C8" s="660"/>
      <c r="D8" s="662"/>
      <c r="E8" s="136"/>
      <c r="F8" s="632"/>
      <c r="G8" s="664"/>
      <c r="H8" s="664"/>
      <c r="I8" s="664"/>
    </row>
    <row r="9" spans="1:9" ht="15" customHeight="1">
      <c r="A9" s="248" t="s">
        <v>892</v>
      </c>
      <c r="B9" s="247">
        <v>214</v>
      </c>
      <c r="C9" s="665" t="s">
        <v>891</v>
      </c>
      <c r="D9" s="666">
        <v>730</v>
      </c>
      <c r="E9" s="136"/>
      <c r="F9" s="667" t="s">
        <v>890</v>
      </c>
      <c r="G9" s="668">
        <v>1922</v>
      </c>
      <c r="H9" s="668">
        <v>1281</v>
      </c>
      <c r="I9" s="668">
        <v>641</v>
      </c>
    </row>
    <row r="10" spans="1:9" ht="15" customHeight="1">
      <c r="A10" s="248" t="s">
        <v>888</v>
      </c>
      <c r="B10" s="247">
        <v>362</v>
      </c>
      <c r="C10" s="665"/>
      <c r="D10" s="666"/>
      <c r="E10" s="136"/>
      <c r="F10" s="667"/>
      <c r="G10" s="669"/>
      <c r="H10" s="669"/>
      <c r="I10" s="669"/>
    </row>
    <row r="11" spans="1:9" ht="15" customHeight="1">
      <c r="A11" s="248" t="s">
        <v>886</v>
      </c>
      <c r="B11" s="247">
        <v>424</v>
      </c>
      <c r="C11" s="665" t="s">
        <v>885</v>
      </c>
      <c r="D11" s="666">
        <v>713</v>
      </c>
      <c r="E11" s="136"/>
      <c r="F11" s="667" t="s">
        <v>884</v>
      </c>
      <c r="G11" s="668">
        <v>482</v>
      </c>
      <c r="H11" s="668">
        <v>320</v>
      </c>
      <c r="I11" s="668">
        <v>162</v>
      </c>
    </row>
    <row r="12" spans="1:9" ht="15" customHeight="1">
      <c r="A12" s="248" t="s">
        <v>882</v>
      </c>
      <c r="B12" s="247">
        <v>476</v>
      </c>
      <c r="C12" s="665"/>
      <c r="D12" s="666"/>
      <c r="E12" s="136"/>
      <c r="F12" s="667"/>
      <c r="G12" s="669"/>
      <c r="H12" s="669"/>
      <c r="I12" s="669"/>
    </row>
    <row r="13" spans="1:9" ht="15" customHeight="1">
      <c r="A13" s="248" t="s">
        <v>880</v>
      </c>
      <c r="B13" s="247">
        <v>443</v>
      </c>
      <c r="C13" s="665" t="s">
        <v>879</v>
      </c>
      <c r="D13" s="666">
        <v>721</v>
      </c>
      <c r="E13" s="136"/>
      <c r="F13" s="667" t="s">
        <v>877</v>
      </c>
      <c r="G13" s="668">
        <v>736</v>
      </c>
      <c r="H13" s="668">
        <v>157</v>
      </c>
      <c r="I13" s="668">
        <v>579</v>
      </c>
    </row>
    <row r="14" spans="1:9" ht="15" customHeight="1">
      <c r="A14" s="248" t="s">
        <v>875</v>
      </c>
      <c r="B14" s="247">
        <v>377</v>
      </c>
      <c r="C14" s="665"/>
      <c r="D14" s="666"/>
      <c r="E14" s="136"/>
      <c r="F14" s="667"/>
      <c r="G14" s="669"/>
      <c r="H14" s="669"/>
      <c r="I14" s="669"/>
    </row>
    <row r="15" spans="1:9" ht="15" customHeight="1">
      <c r="A15" s="248" t="s">
        <v>873</v>
      </c>
      <c r="B15" s="247">
        <v>457</v>
      </c>
      <c r="C15" s="665" t="s">
        <v>872</v>
      </c>
      <c r="D15" s="666">
        <v>681</v>
      </c>
      <c r="E15" s="136"/>
      <c r="F15" s="667" t="s">
        <v>871</v>
      </c>
      <c r="G15" s="668">
        <v>1814</v>
      </c>
      <c r="H15" s="668">
        <v>896</v>
      </c>
      <c r="I15" s="668">
        <v>918</v>
      </c>
    </row>
    <row r="16" spans="1:9" ht="15" customHeight="1">
      <c r="A16" s="248" t="s">
        <v>869</v>
      </c>
      <c r="B16" s="247">
        <v>555</v>
      </c>
      <c r="C16" s="665"/>
      <c r="D16" s="666"/>
      <c r="E16" s="136"/>
      <c r="F16" s="667"/>
      <c r="G16" s="669"/>
      <c r="H16" s="669"/>
      <c r="I16" s="669"/>
    </row>
    <row r="17" spans="1:9" ht="15" customHeight="1">
      <c r="A17" s="248" t="s">
        <v>867</v>
      </c>
      <c r="B17" s="247">
        <v>619</v>
      </c>
      <c r="C17" s="665" t="s">
        <v>866</v>
      </c>
      <c r="D17" s="666">
        <v>750</v>
      </c>
      <c r="E17" s="136"/>
      <c r="F17" s="667" t="s">
        <v>865</v>
      </c>
      <c r="G17" s="668">
        <v>40</v>
      </c>
      <c r="H17" s="668">
        <v>18</v>
      </c>
      <c r="I17" s="668">
        <v>22</v>
      </c>
    </row>
    <row r="18" spans="1:9" ht="15" customHeight="1">
      <c r="A18" s="248" t="s">
        <v>864</v>
      </c>
      <c r="B18" s="247">
        <v>441</v>
      </c>
      <c r="C18" s="665"/>
      <c r="D18" s="666"/>
      <c r="E18" s="136"/>
      <c r="F18" s="667"/>
      <c r="G18" s="669"/>
      <c r="H18" s="669"/>
      <c r="I18" s="669"/>
    </row>
    <row r="19" spans="1:9" ht="15" customHeight="1">
      <c r="A19" s="246" t="s">
        <v>863</v>
      </c>
      <c r="B19" s="245">
        <v>351</v>
      </c>
      <c r="C19" s="665" t="s">
        <v>862</v>
      </c>
      <c r="D19" s="666">
        <v>779</v>
      </c>
      <c r="E19" s="136"/>
      <c r="F19" s="667" t="s">
        <v>31</v>
      </c>
      <c r="G19" s="675">
        <v>31</v>
      </c>
      <c r="H19" s="668">
        <v>21</v>
      </c>
      <c r="I19" s="668">
        <v>10</v>
      </c>
    </row>
    <row r="20" spans="1:9" ht="15" customHeight="1">
      <c r="A20" s="242"/>
      <c r="B20" s="244"/>
      <c r="C20" s="665"/>
      <c r="D20" s="666"/>
      <c r="E20" s="136"/>
      <c r="F20" s="674"/>
      <c r="G20" s="676"/>
      <c r="H20" s="677"/>
      <c r="I20" s="677"/>
    </row>
    <row r="21" spans="1:9" ht="15" customHeight="1">
      <c r="A21" s="242"/>
      <c r="B21" s="241"/>
      <c r="C21" s="665" t="s">
        <v>861</v>
      </c>
      <c r="D21" s="666">
        <v>651</v>
      </c>
      <c r="E21" s="136"/>
      <c r="F21" s="243"/>
      <c r="G21" s="208"/>
      <c r="H21" s="208"/>
      <c r="I21" s="208"/>
    </row>
    <row r="22" spans="1:9" ht="15" customHeight="1">
      <c r="A22" s="242"/>
      <c r="B22" s="241"/>
      <c r="C22" s="670"/>
      <c r="D22" s="671"/>
      <c r="E22" s="136"/>
      <c r="F22" s="240"/>
      <c r="G22" s="208"/>
      <c r="H22" s="208"/>
      <c r="I22" s="208"/>
    </row>
    <row r="24" spans="1:9" ht="15" customHeight="1">
      <c r="A24" s="672" t="s">
        <v>860</v>
      </c>
      <c r="B24" s="673"/>
      <c r="C24" s="673"/>
      <c r="D24" s="673"/>
      <c r="E24" s="673"/>
      <c r="F24" s="673"/>
      <c r="G24" s="673"/>
      <c r="H24" s="673"/>
      <c r="I24" s="673"/>
    </row>
  </sheetData>
  <sheetProtection/>
  <mergeCells count="48">
    <mergeCell ref="A24:I24"/>
    <mergeCell ref="A5:B5"/>
    <mergeCell ref="A1:I1"/>
    <mergeCell ref="A3:I3"/>
    <mergeCell ref="C7:C8"/>
    <mergeCell ref="D7:D8"/>
    <mergeCell ref="C9:C10"/>
    <mergeCell ref="D9:D10"/>
    <mergeCell ref="F7:F8"/>
    <mergeCell ref="G7:G8"/>
    <mergeCell ref="C11:C12"/>
    <mergeCell ref="D11:D12"/>
    <mergeCell ref="C13:C14"/>
    <mergeCell ref="D13:D14"/>
    <mergeCell ref="C15:C16"/>
    <mergeCell ref="D15:D16"/>
    <mergeCell ref="C17:C18"/>
    <mergeCell ref="D17:D18"/>
    <mergeCell ref="C19:C20"/>
    <mergeCell ref="D19:D20"/>
    <mergeCell ref="C21:C22"/>
    <mergeCell ref="D21:D22"/>
    <mergeCell ref="H7:H8"/>
    <mergeCell ref="I7:I8"/>
    <mergeCell ref="G9:G10"/>
    <mergeCell ref="H9:H10"/>
    <mergeCell ref="I9:I10"/>
    <mergeCell ref="G11:G12"/>
    <mergeCell ref="H11:H12"/>
    <mergeCell ref="I11:I12"/>
    <mergeCell ref="G13:G14"/>
    <mergeCell ref="H13:H14"/>
    <mergeCell ref="I13:I14"/>
    <mergeCell ref="H15:H16"/>
    <mergeCell ref="I15:I16"/>
    <mergeCell ref="G17:G18"/>
    <mergeCell ref="H17:H18"/>
    <mergeCell ref="I17:I18"/>
    <mergeCell ref="G19:G20"/>
    <mergeCell ref="H19:H20"/>
    <mergeCell ref="I19:I20"/>
    <mergeCell ref="F9:F10"/>
    <mergeCell ref="F11:F12"/>
    <mergeCell ref="F13:F14"/>
    <mergeCell ref="F15:F16"/>
    <mergeCell ref="F17:F18"/>
    <mergeCell ref="F19:F20"/>
    <mergeCell ref="G15:G16"/>
  </mergeCells>
  <printOptions horizontalCentered="1"/>
  <pageMargins left="0.53" right="0.4" top="0.7874015748031497" bottom="0.86" header="0.5118110236220472" footer="0.5118110236220472"/>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I24"/>
  <sheetViews>
    <sheetView zoomScale="85" zoomScaleNormal="85" zoomScaleSheetLayoutView="100" zoomScalePageLayoutView="0" workbookViewId="0" topLeftCell="A1">
      <selection activeCell="A6" sqref="A6"/>
    </sheetView>
  </sheetViews>
  <sheetFormatPr defaultColWidth="9.00390625" defaultRowHeight="15" customHeight="1"/>
  <cols>
    <col min="1" max="1" width="10.75390625" style="2" customWidth="1"/>
    <col min="2" max="4" width="12.75390625" style="2" customWidth="1"/>
    <col min="5" max="5" width="4.75390625" style="2" customWidth="1"/>
    <col min="6" max="6" width="16.625" style="2" customWidth="1"/>
    <col min="7" max="9" width="12.75390625" style="2" customWidth="1"/>
    <col min="10" max="16384" width="9.125" style="2" customWidth="1"/>
  </cols>
  <sheetData>
    <row r="1" spans="1:9" s="28" customFormat="1" ht="21" customHeight="1">
      <c r="A1" s="586" t="s">
        <v>912</v>
      </c>
      <c r="B1" s="586"/>
      <c r="C1" s="586"/>
      <c r="D1" s="586"/>
      <c r="E1" s="586"/>
      <c r="F1" s="586"/>
      <c r="G1" s="586"/>
      <c r="H1" s="586"/>
      <c r="I1" s="586"/>
    </row>
    <row r="2" spans="1:9" s="28" customFormat="1" ht="7.5" customHeight="1">
      <c r="A2" s="200"/>
      <c r="B2" s="200"/>
      <c r="C2" s="200"/>
      <c r="D2" s="200"/>
      <c r="E2" s="200"/>
      <c r="F2" s="200"/>
      <c r="G2" s="200"/>
      <c r="H2" s="200"/>
      <c r="I2" s="200"/>
    </row>
    <row r="3" spans="1:9" s="28" customFormat="1" ht="15" customHeight="1">
      <c r="A3" s="656" t="s">
        <v>914</v>
      </c>
      <c r="B3" s="657"/>
      <c r="C3" s="657"/>
      <c r="D3" s="657"/>
      <c r="E3" s="657"/>
      <c r="F3" s="657"/>
      <c r="G3" s="657"/>
      <c r="H3" s="657"/>
      <c r="I3" s="657"/>
    </row>
    <row r="4" spans="1:9" s="28" customFormat="1" ht="7.5" customHeight="1">
      <c r="A4" s="258"/>
      <c r="B4" s="258"/>
      <c r="C4" s="258"/>
      <c r="D4" s="258"/>
      <c r="E4" s="258"/>
      <c r="F4" s="258"/>
      <c r="G4" s="258"/>
      <c r="H4" s="258"/>
      <c r="I4" s="258"/>
    </row>
    <row r="5" spans="1:9" ht="21" customHeight="1" thickBot="1">
      <c r="A5" s="658" t="s">
        <v>907</v>
      </c>
      <c r="B5" s="658"/>
      <c r="C5" s="257"/>
      <c r="D5" s="257" t="s">
        <v>850</v>
      </c>
      <c r="E5" s="4"/>
      <c r="F5" s="256" t="s">
        <v>905</v>
      </c>
      <c r="G5" s="255"/>
      <c r="H5" s="255"/>
      <c r="I5" s="255" t="s">
        <v>903</v>
      </c>
    </row>
    <row r="6" spans="1:9" ht="24.75" customHeight="1" thickTop="1">
      <c r="A6" s="254" t="s">
        <v>902</v>
      </c>
      <c r="B6" s="252" t="s">
        <v>900</v>
      </c>
      <c r="C6" s="252" t="s">
        <v>901</v>
      </c>
      <c r="D6" s="251" t="s">
        <v>900</v>
      </c>
      <c r="F6" s="254" t="s">
        <v>899</v>
      </c>
      <c r="G6" s="253" t="s">
        <v>803</v>
      </c>
      <c r="H6" s="252" t="s">
        <v>898</v>
      </c>
      <c r="I6" s="251" t="s">
        <v>897</v>
      </c>
    </row>
    <row r="7" spans="1:9" ht="15" customHeight="1">
      <c r="A7" s="250" t="s">
        <v>841</v>
      </c>
      <c r="B7" s="249">
        <v>5587</v>
      </c>
      <c r="C7" s="659" t="s">
        <v>841</v>
      </c>
      <c r="D7" s="661">
        <v>5587</v>
      </c>
      <c r="E7" s="136" t="s">
        <v>896</v>
      </c>
      <c r="F7" s="663" t="s">
        <v>841</v>
      </c>
      <c r="G7" s="661">
        <v>5587</v>
      </c>
      <c r="H7" s="661">
        <v>2999</v>
      </c>
      <c r="I7" s="661">
        <v>2588</v>
      </c>
    </row>
    <row r="8" spans="1:9" ht="15" customHeight="1">
      <c r="A8" s="261" t="s">
        <v>894</v>
      </c>
      <c r="B8" s="247">
        <v>336</v>
      </c>
      <c r="C8" s="678"/>
      <c r="D8" s="662"/>
      <c r="E8" s="136"/>
      <c r="F8" s="632"/>
      <c r="G8" s="664"/>
      <c r="H8" s="664"/>
      <c r="I8" s="664"/>
    </row>
    <row r="9" spans="1:9" ht="15" customHeight="1">
      <c r="A9" s="261" t="s">
        <v>892</v>
      </c>
      <c r="B9" s="247">
        <v>309</v>
      </c>
      <c r="C9" s="679" t="s">
        <v>891</v>
      </c>
      <c r="D9" s="666">
        <v>800</v>
      </c>
      <c r="E9" s="136"/>
      <c r="F9" s="667" t="s">
        <v>890</v>
      </c>
      <c r="G9" s="668">
        <v>2074</v>
      </c>
      <c r="H9" s="668">
        <v>1379</v>
      </c>
      <c r="I9" s="668">
        <v>695</v>
      </c>
    </row>
    <row r="10" spans="1:9" ht="15" customHeight="1">
      <c r="A10" s="261" t="s">
        <v>888</v>
      </c>
      <c r="B10" s="247">
        <v>419</v>
      </c>
      <c r="C10" s="679"/>
      <c r="D10" s="666"/>
      <c r="E10" s="136"/>
      <c r="F10" s="667"/>
      <c r="G10" s="669"/>
      <c r="H10" s="669"/>
      <c r="I10" s="669"/>
    </row>
    <row r="11" spans="1:9" ht="15" customHeight="1">
      <c r="A11" s="261" t="s">
        <v>886</v>
      </c>
      <c r="B11" s="247">
        <v>492</v>
      </c>
      <c r="C11" s="679" t="s">
        <v>885</v>
      </c>
      <c r="D11" s="666">
        <v>784</v>
      </c>
      <c r="E11" s="136"/>
      <c r="F11" s="667" t="s">
        <v>884</v>
      </c>
      <c r="G11" s="668">
        <v>490</v>
      </c>
      <c r="H11" s="668">
        <v>346</v>
      </c>
      <c r="I11" s="668">
        <v>144</v>
      </c>
    </row>
    <row r="12" spans="1:9" ht="15" customHeight="1">
      <c r="A12" s="261" t="s">
        <v>882</v>
      </c>
      <c r="B12" s="247">
        <v>502</v>
      </c>
      <c r="C12" s="679"/>
      <c r="D12" s="666"/>
      <c r="E12" s="136"/>
      <c r="F12" s="667"/>
      <c r="G12" s="669"/>
      <c r="H12" s="669"/>
      <c r="I12" s="669"/>
    </row>
    <row r="13" spans="1:9" ht="15" customHeight="1">
      <c r="A13" s="261" t="s">
        <v>880</v>
      </c>
      <c r="B13" s="247">
        <v>484</v>
      </c>
      <c r="C13" s="679" t="s">
        <v>879</v>
      </c>
      <c r="D13" s="666">
        <v>712</v>
      </c>
      <c r="E13" s="136"/>
      <c r="F13" s="667" t="s">
        <v>877</v>
      </c>
      <c r="G13" s="668">
        <v>936</v>
      </c>
      <c r="H13" s="668">
        <v>221</v>
      </c>
      <c r="I13" s="668">
        <v>715</v>
      </c>
    </row>
    <row r="14" spans="1:9" ht="15" customHeight="1">
      <c r="A14" s="261" t="s">
        <v>875</v>
      </c>
      <c r="B14" s="247">
        <v>419</v>
      </c>
      <c r="C14" s="679"/>
      <c r="D14" s="666"/>
      <c r="E14" s="136"/>
      <c r="F14" s="667"/>
      <c r="G14" s="669"/>
      <c r="H14" s="669"/>
      <c r="I14" s="669"/>
    </row>
    <row r="15" spans="1:9" ht="15" customHeight="1">
      <c r="A15" s="261" t="s">
        <v>873</v>
      </c>
      <c r="B15" s="247">
        <v>453</v>
      </c>
      <c r="C15" s="679" t="s">
        <v>872</v>
      </c>
      <c r="D15" s="666">
        <v>813</v>
      </c>
      <c r="E15" s="136"/>
      <c r="F15" s="667" t="s">
        <v>871</v>
      </c>
      <c r="G15" s="668">
        <v>2032</v>
      </c>
      <c r="H15" s="668">
        <v>1027</v>
      </c>
      <c r="I15" s="668">
        <v>1005</v>
      </c>
    </row>
    <row r="16" spans="1:9" ht="15" customHeight="1">
      <c r="A16" s="261" t="s">
        <v>869</v>
      </c>
      <c r="B16" s="247">
        <v>624</v>
      </c>
      <c r="C16" s="679"/>
      <c r="D16" s="666"/>
      <c r="E16" s="136"/>
      <c r="F16" s="667"/>
      <c r="G16" s="669"/>
      <c r="H16" s="669"/>
      <c r="I16" s="669"/>
    </row>
    <row r="17" spans="1:9" ht="15" customHeight="1">
      <c r="A17" s="261" t="s">
        <v>867</v>
      </c>
      <c r="B17" s="247">
        <v>725</v>
      </c>
      <c r="C17" s="679" t="s">
        <v>866</v>
      </c>
      <c r="D17" s="666">
        <v>830</v>
      </c>
      <c r="E17" s="136"/>
      <c r="F17" s="667" t="s">
        <v>865</v>
      </c>
      <c r="G17" s="668">
        <v>35</v>
      </c>
      <c r="H17" s="668">
        <v>14</v>
      </c>
      <c r="I17" s="668">
        <v>21</v>
      </c>
    </row>
    <row r="18" spans="1:9" ht="15" customHeight="1">
      <c r="A18" s="261" t="s">
        <v>864</v>
      </c>
      <c r="B18" s="247">
        <v>432</v>
      </c>
      <c r="C18" s="679"/>
      <c r="D18" s="666"/>
      <c r="E18" s="136"/>
      <c r="F18" s="667"/>
      <c r="G18" s="669"/>
      <c r="H18" s="669"/>
      <c r="I18" s="669"/>
    </row>
    <row r="19" spans="1:9" ht="15" customHeight="1">
      <c r="A19" s="260" t="s">
        <v>863</v>
      </c>
      <c r="B19" s="245">
        <v>392</v>
      </c>
      <c r="C19" s="679" t="s">
        <v>862</v>
      </c>
      <c r="D19" s="666">
        <v>860</v>
      </c>
      <c r="E19" s="136"/>
      <c r="F19" s="667" t="s">
        <v>31</v>
      </c>
      <c r="G19" s="675">
        <v>20</v>
      </c>
      <c r="H19" s="668">
        <v>12</v>
      </c>
      <c r="I19" s="668">
        <v>8</v>
      </c>
    </row>
    <row r="20" spans="1:9" ht="15" customHeight="1">
      <c r="A20" s="259"/>
      <c r="B20" s="241"/>
      <c r="C20" s="679"/>
      <c r="D20" s="666"/>
      <c r="E20" s="136"/>
      <c r="F20" s="674"/>
      <c r="G20" s="676"/>
      <c r="H20" s="677"/>
      <c r="I20" s="677"/>
    </row>
    <row r="21" spans="1:9" ht="15" customHeight="1">
      <c r="A21" s="242"/>
      <c r="B21" s="241"/>
      <c r="C21" s="679" t="s">
        <v>861</v>
      </c>
      <c r="D21" s="666">
        <v>788</v>
      </c>
      <c r="E21" s="136"/>
      <c r="F21" s="243"/>
      <c r="G21" s="208"/>
      <c r="H21" s="208"/>
      <c r="I21" s="208"/>
    </row>
    <row r="22" spans="1:9" ht="15" customHeight="1">
      <c r="A22" s="242"/>
      <c r="B22" s="241"/>
      <c r="C22" s="680"/>
      <c r="D22" s="671"/>
      <c r="E22" s="136"/>
      <c r="F22" s="240"/>
      <c r="G22" s="208"/>
      <c r="H22" s="208"/>
      <c r="I22" s="208"/>
    </row>
    <row r="23" ht="15" customHeight="1">
      <c r="A23" s="136"/>
    </row>
    <row r="24" spans="1:9" ht="15" customHeight="1">
      <c r="A24" s="672" t="s">
        <v>860</v>
      </c>
      <c r="B24" s="673"/>
      <c r="C24" s="673"/>
      <c r="D24" s="673"/>
      <c r="E24" s="673"/>
      <c r="F24" s="673"/>
      <c r="G24" s="673"/>
      <c r="H24" s="673"/>
      <c r="I24" s="673"/>
    </row>
  </sheetData>
  <sheetProtection/>
  <mergeCells count="48">
    <mergeCell ref="G19:G20"/>
    <mergeCell ref="H19:H20"/>
    <mergeCell ref="I19:I20"/>
    <mergeCell ref="F9:F10"/>
    <mergeCell ref="F11:F12"/>
    <mergeCell ref="F13:F14"/>
    <mergeCell ref="F15:F16"/>
    <mergeCell ref="F17:F18"/>
    <mergeCell ref="F19:F20"/>
    <mergeCell ref="G15:G16"/>
    <mergeCell ref="H15:H16"/>
    <mergeCell ref="I15:I16"/>
    <mergeCell ref="G17:G18"/>
    <mergeCell ref="H17:H18"/>
    <mergeCell ref="I17:I18"/>
    <mergeCell ref="G11:G12"/>
    <mergeCell ref="H11:H12"/>
    <mergeCell ref="I11:I12"/>
    <mergeCell ref="G13:G14"/>
    <mergeCell ref="H13:H14"/>
    <mergeCell ref="C15:C16"/>
    <mergeCell ref="D15:D16"/>
    <mergeCell ref="C17:C18"/>
    <mergeCell ref="D17:D18"/>
    <mergeCell ref="I13:I14"/>
    <mergeCell ref="H7:H8"/>
    <mergeCell ref="I7:I8"/>
    <mergeCell ref="G9:G10"/>
    <mergeCell ref="H9:H10"/>
    <mergeCell ref="I9:I10"/>
    <mergeCell ref="C11:C12"/>
    <mergeCell ref="D11:D12"/>
    <mergeCell ref="C13:C14"/>
    <mergeCell ref="D13:D14"/>
    <mergeCell ref="A24:I24"/>
    <mergeCell ref="A5:B5"/>
    <mergeCell ref="C19:C20"/>
    <mergeCell ref="D19:D20"/>
    <mergeCell ref="C21:C22"/>
    <mergeCell ref="D21:D22"/>
    <mergeCell ref="A1:I1"/>
    <mergeCell ref="A3:I3"/>
    <mergeCell ref="C7:C8"/>
    <mergeCell ref="D7:D8"/>
    <mergeCell ref="C9:C10"/>
    <mergeCell ref="D9:D10"/>
    <mergeCell ref="F7:F8"/>
    <mergeCell ref="G7:G8"/>
  </mergeCells>
  <printOptions horizontalCentered="1"/>
  <pageMargins left="0.44" right="0.48" top="0.7874015748031497" bottom="0.9" header="0.5118110236220472" footer="0.48"/>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I24"/>
  <sheetViews>
    <sheetView zoomScale="85" zoomScaleNormal="85" zoomScaleSheetLayoutView="100" zoomScalePageLayoutView="0" workbookViewId="0" topLeftCell="A1">
      <selection activeCell="A5" sqref="A5:B5"/>
    </sheetView>
  </sheetViews>
  <sheetFormatPr defaultColWidth="9.00390625" defaultRowHeight="15" customHeight="1"/>
  <cols>
    <col min="1" max="1" width="10.75390625" style="2" customWidth="1"/>
    <col min="2" max="4" width="12.75390625" style="2" customWidth="1"/>
    <col min="5" max="5" width="4.75390625" style="2" customWidth="1"/>
    <col min="6" max="6" width="16.625" style="2" customWidth="1"/>
    <col min="7" max="9" width="12.75390625" style="2" customWidth="1"/>
    <col min="10" max="10" width="6.00390625" style="2" customWidth="1"/>
    <col min="11" max="16384" width="9.125" style="2" customWidth="1"/>
  </cols>
  <sheetData>
    <row r="1" spans="1:9" s="28" customFormat="1" ht="23.25" customHeight="1">
      <c r="A1" s="586" t="s">
        <v>912</v>
      </c>
      <c r="B1" s="586"/>
      <c r="C1" s="586"/>
      <c r="D1" s="586"/>
      <c r="E1" s="586"/>
      <c r="F1" s="586"/>
      <c r="G1" s="586"/>
      <c r="H1" s="586"/>
      <c r="I1" s="586"/>
    </row>
    <row r="2" spans="1:9" s="28" customFormat="1" ht="7.5" customHeight="1">
      <c r="A2" s="200"/>
      <c r="B2" s="200"/>
      <c r="C2" s="200"/>
      <c r="D2" s="200"/>
      <c r="E2" s="200"/>
      <c r="F2" s="200"/>
      <c r="G2" s="200"/>
      <c r="H2" s="200"/>
      <c r="I2" s="200"/>
    </row>
    <row r="3" spans="1:9" s="28" customFormat="1" ht="15" customHeight="1">
      <c r="A3" s="656" t="s">
        <v>916</v>
      </c>
      <c r="B3" s="657"/>
      <c r="C3" s="657"/>
      <c r="D3" s="657"/>
      <c r="E3" s="657"/>
      <c r="F3" s="657"/>
      <c r="G3" s="657"/>
      <c r="H3" s="657"/>
      <c r="I3" s="657"/>
    </row>
    <row r="4" spans="1:9" s="28" customFormat="1" ht="7.5" customHeight="1">
      <c r="A4" s="258"/>
      <c r="B4" s="258"/>
      <c r="C4" s="258"/>
      <c r="D4" s="258"/>
      <c r="E4" s="258"/>
      <c r="F4" s="258"/>
      <c r="G4" s="258"/>
      <c r="H4" s="258"/>
      <c r="I4" s="258"/>
    </row>
    <row r="5" spans="1:9" ht="22.5" customHeight="1" thickBot="1">
      <c r="A5" s="658" t="s">
        <v>907</v>
      </c>
      <c r="B5" s="658"/>
      <c r="C5" s="257"/>
      <c r="D5" s="257" t="s">
        <v>850</v>
      </c>
      <c r="E5" s="4"/>
      <c r="F5" s="256" t="s">
        <v>905</v>
      </c>
      <c r="G5" s="255"/>
      <c r="H5" s="255"/>
      <c r="I5" s="255" t="s">
        <v>903</v>
      </c>
    </row>
    <row r="6" spans="1:9" ht="16.5" customHeight="1" thickTop="1">
      <c r="A6" s="254" t="s">
        <v>902</v>
      </c>
      <c r="B6" s="252" t="s">
        <v>900</v>
      </c>
      <c r="C6" s="252" t="s">
        <v>901</v>
      </c>
      <c r="D6" s="251" t="s">
        <v>900</v>
      </c>
      <c r="F6" s="254" t="s">
        <v>899</v>
      </c>
      <c r="G6" s="253" t="s">
        <v>803</v>
      </c>
      <c r="H6" s="252" t="s">
        <v>898</v>
      </c>
      <c r="I6" s="251" t="s">
        <v>897</v>
      </c>
    </row>
    <row r="7" spans="1:9" ht="16.5" customHeight="1">
      <c r="A7" s="250" t="s">
        <v>841</v>
      </c>
      <c r="B7" s="249">
        <v>6147</v>
      </c>
      <c r="C7" s="659" t="s">
        <v>841</v>
      </c>
      <c r="D7" s="661">
        <v>6147</v>
      </c>
      <c r="E7" s="136" t="s">
        <v>896</v>
      </c>
      <c r="F7" s="269" t="s">
        <v>841</v>
      </c>
      <c r="G7" s="268">
        <v>6147</v>
      </c>
      <c r="H7" s="219">
        <v>3279</v>
      </c>
      <c r="I7" s="219">
        <v>2868</v>
      </c>
    </row>
    <row r="8" spans="1:9" ht="16.5" customHeight="1">
      <c r="A8" s="261" t="s">
        <v>894</v>
      </c>
      <c r="B8" s="247">
        <v>411</v>
      </c>
      <c r="C8" s="678"/>
      <c r="D8" s="662"/>
      <c r="E8" s="136"/>
      <c r="F8" s="266"/>
      <c r="G8" s="267"/>
      <c r="H8" s="208"/>
      <c r="I8" s="208"/>
    </row>
    <row r="9" spans="1:9" ht="16.5" customHeight="1">
      <c r="A9" s="261" t="s">
        <v>892</v>
      </c>
      <c r="B9" s="247">
        <v>391</v>
      </c>
      <c r="C9" s="679" t="s">
        <v>891</v>
      </c>
      <c r="D9" s="666">
        <v>809</v>
      </c>
      <c r="E9" s="136"/>
      <c r="F9" s="266" t="s">
        <v>890</v>
      </c>
      <c r="G9" s="265">
        <v>2417</v>
      </c>
      <c r="H9" s="208">
        <v>1594</v>
      </c>
      <c r="I9" s="208">
        <v>823</v>
      </c>
    </row>
    <row r="10" spans="1:9" ht="16.5" customHeight="1">
      <c r="A10" s="261" t="s">
        <v>888</v>
      </c>
      <c r="B10" s="247">
        <v>453</v>
      </c>
      <c r="C10" s="679"/>
      <c r="D10" s="666"/>
      <c r="E10" s="136"/>
      <c r="F10" s="266"/>
      <c r="G10" s="265"/>
      <c r="H10" s="208"/>
      <c r="I10" s="208"/>
    </row>
    <row r="11" spans="1:9" ht="16.5" customHeight="1">
      <c r="A11" s="261" t="s">
        <v>886</v>
      </c>
      <c r="B11" s="247">
        <v>525</v>
      </c>
      <c r="C11" s="679" t="s">
        <v>885</v>
      </c>
      <c r="D11" s="666">
        <v>828</v>
      </c>
      <c r="E11" s="136"/>
      <c r="F11" s="266" t="s">
        <v>884</v>
      </c>
      <c r="G11" s="265">
        <v>512</v>
      </c>
      <c r="H11" s="208">
        <v>347</v>
      </c>
      <c r="I11" s="208">
        <v>165</v>
      </c>
    </row>
    <row r="12" spans="1:9" ht="16.5" customHeight="1">
      <c r="A12" s="261" t="s">
        <v>882</v>
      </c>
      <c r="B12" s="247">
        <v>536</v>
      </c>
      <c r="C12" s="679"/>
      <c r="D12" s="666"/>
      <c r="E12" s="136"/>
      <c r="F12" s="266"/>
      <c r="G12" s="265"/>
      <c r="H12" s="208"/>
      <c r="I12" s="208"/>
    </row>
    <row r="13" spans="1:9" ht="16.5" customHeight="1">
      <c r="A13" s="261" t="s">
        <v>880</v>
      </c>
      <c r="B13" s="247">
        <v>530</v>
      </c>
      <c r="C13" s="679" t="s">
        <v>879</v>
      </c>
      <c r="D13" s="666">
        <v>903</v>
      </c>
      <c r="E13" s="136"/>
      <c r="F13" s="266" t="s">
        <v>877</v>
      </c>
      <c r="G13" s="265">
        <v>953</v>
      </c>
      <c r="H13" s="208">
        <v>248</v>
      </c>
      <c r="I13" s="208">
        <v>705</v>
      </c>
    </row>
    <row r="14" spans="1:9" ht="16.5" customHeight="1">
      <c r="A14" s="261" t="s">
        <v>875</v>
      </c>
      <c r="B14" s="247">
        <v>436</v>
      </c>
      <c r="C14" s="679"/>
      <c r="D14" s="666"/>
      <c r="E14" s="136"/>
      <c r="F14" s="266"/>
      <c r="G14" s="265"/>
      <c r="H14" s="208"/>
      <c r="I14" s="208"/>
    </row>
    <row r="15" spans="1:9" ht="16.5" customHeight="1">
      <c r="A15" s="261" t="s">
        <v>873</v>
      </c>
      <c r="B15" s="247">
        <v>465</v>
      </c>
      <c r="C15" s="679" t="s">
        <v>872</v>
      </c>
      <c r="D15" s="666">
        <v>870</v>
      </c>
      <c r="E15" s="136"/>
      <c r="F15" s="266" t="s">
        <v>871</v>
      </c>
      <c r="G15" s="265">
        <v>2201</v>
      </c>
      <c r="H15" s="208">
        <v>1050</v>
      </c>
      <c r="I15" s="208">
        <v>1151</v>
      </c>
    </row>
    <row r="16" spans="1:9" ht="16.5" customHeight="1">
      <c r="A16" s="261" t="s">
        <v>869</v>
      </c>
      <c r="B16" s="247">
        <v>684</v>
      </c>
      <c r="C16" s="679"/>
      <c r="D16" s="666"/>
      <c r="E16" s="136"/>
      <c r="F16" s="266"/>
      <c r="G16" s="265"/>
      <c r="H16" s="208"/>
      <c r="I16" s="208"/>
    </row>
    <row r="17" spans="1:9" ht="16.5" customHeight="1">
      <c r="A17" s="261" t="s">
        <v>867</v>
      </c>
      <c r="B17" s="247">
        <v>778</v>
      </c>
      <c r="C17" s="679" t="s">
        <v>866</v>
      </c>
      <c r="D17" s="666">
        <v>949</v>
      </c>
      <c r="E17" s="136"/>
      <c r="F17" s="266" t="s">
        <v>865</v>
      </c>
      <c r="G17" s="265">
        <v>40</v>
      </c>
      <c r="H17" s="208">
        <v>24</v>
      </c>
      <c r="I17" s="208">
        <v>16</v>
      </c>
    </row>
    <row r="18" spans="1:9" ht="16.5" customHeight="1">
      <c r="A18" s="261" t="s">
        <v>864</v>
      </c>
      <c r="B18" s="247">
        <v>514</v>
      </c>
      <c r="C18" s="679"/>
      <c r="D18" s="666"/>
      <c r="E18" s="136"/>
      <c r="F18" s="266"/>
      <c r="G18" s="265"/>
      <c r="H18" s="208"/>
      <c r="I18" s="208"/>
    </row>
    <row r="19" spans="1:9" ht="16.5" customHeight="1">
      <c r="A19" s="260" t="s">
        <v>863</v>
      </c>
      <c r="B19" s="245">
        <v>424</v>
      </c>
      <c r="C19" s="679" t="s">
        <v>862</v>
      </c>
      <c r="D19" s="666">
        <v>943</v>
      </c>
      <c r="E19" s="136"/>
      <c r="F19" s="264" t="s">
        <v>31</v>
      </c>
      <c r="G19" s="263">
        <v>24</v>
      </c>
      <c r="H19" s="204">
        <v>16</v>
      </c>
      <c r="I19" s="204">
        <v>8</v>
      </c>
    </row>
    <row r="20" spans="1:9" ht="9.75" customHeight="1">
      <c r="A20" s="262"/>
      <c r="B20" s="262"/>
      <c r="C20" s="679"/>
      <c r="D20" s="666"/>
      <c r="E20" s="262"/>
      <c r="F20" s="262"/>
      <c r="G20" s="262"/>
      <c r="H20" s="262"/>
      <c r="I20" s="262"/>
    </row>
    <row r="21" spans="3:4" ht="15" customHeight="1">
      <c r="C21" s="679" t="s">
        <v>861</v>
      </c>
      <c r="D21" s="666">
        <v>845</v>
      </c>
    </row>
    <row r="22" spans="1:9" ht="15" customHeight="1">
      <c r="A22" s="262"/>
      <c r="B22" s="262"/>
      <c r="C22" s="680"/>
      <c r="D22" s="671"/>
      <c r="E22" s="262"/>
      <c r="F22" s="262"/>
      <c r="G22" s="262"/>
      <c r="H22" s="262"/>
      <c r="I22" s="262"/>
    </row>
    <row r="24" ht="15" customHeight="1">
      <c r="A24" s="2" t="s">
        <v>915</v>
      </c>
    </row>
  </sheetData>
  <sheetProtection/>
  <mergeCells count="19">
    <mergeCell ref="C11:C12"/>
    <mergeCell ref="D11:D12"/>
    <mergeCell ref="A5:B5"/>
    <mergeCell ref="A1:I1"/>
    <mergeCell ref="A3:I3"/>
    <mergeCell ref="C7:C8"/>
    <mergeCell ref="D7:D8"/>
    <mergeCell ref="C9:C10"/>
    <mergeCell ref="D9:D10"/>
    <mergeCell ref="C19:C20"/>
    <mergeCell ref="D19:D20"/>
    <mergeCell ref="C21:C22"/>
    <mergeCell ref="D21:D22"/>
    <mergeCell ref="C13:C14"/>
    <mergeCell ref="D13:D14"/>
    <mergeCell ref="C15:C16"/>
    <mergeCell ref="D15:D16"/>
    <mergeCell ref="C17:C18"/>
    <mergeCell ref="D17:D18"/>
  </mergeCells>
  <printOptions horizontalCentered="1"/>
  <pageMargins left="0.53" right="0.5" top="0.7874015748031497" bottom="0.82" header="0.5118110236220472" footer="0.5118110236220472"/>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dimension ref="A1:J78"/>
  <sheetViews>
    <sheetView zoomScale="80" zoomScaleNormal="80" zoomScaleSheetLayoutView="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 sqref="A3:B5"/>
    </sheetView>
  </sheetViews>
  <sheetFormatPr defaultColWidth="9.00390625" defaultRowHeight="15" customHeight="1"/>
  <cols>
    <col min="1" max="1" width="10.75390625" style="351" customWidth="1"/>
    <col min="2" max="2" width="1.75390625" style="351" customWidth="1"/>
    <col min="3" max="3" width="13.875" style="2" customWidth="1"/>
    <col min="4" max="4" width="12.00390625" style="2" customWidth="1"/>
    <col min="5" max="10" width="12.125" style="2" customWidth="1"/>
    <col min="11" max="16384" width="9.125" style="2" customWidth="1"/>
  </cols>
  <sheetData>
    <row r="1" spans="1:10" s="28" customFormat="1" ht="29.25" customHeight="1">
      <c r="A1" s="681" t="s">
        <v>929</v>
      </c>
      <c r="B1" s="681"/>
      <c r="C1" s="681"/>
      <c r="D1" s="681"/>
      <c r="E1" s="681"/>
      <c r="F1" s="681"/>
      <c r="G1" s="681"/>
      <c r="H1" s="681"/>
      <c r="I1" s="681"/>
      <c r="J1" s="681"/>
    </row>
    <row r="2" spans="1:10" s="28" customFormat="1" ht="15" customHeight="1" thickBot="1">
      <c r="A2" s="682" t="s">
        <v>928</v>
      </c>
      <c r="B2" s="682"/>
      <c r="C2" s="606"/>
      <c r="D2" s="606"/>
      <c r="E2" s="606"/>
      <c r="F2" s="606"/>
      <c r="G2" s="606"/>
      <c r="H2" s="606"/>
      <c r="I2" s="606"/>
      <c r="J2" s="606"/>
    </row>
    <row r="3" spans="1:10" ht="17.25" customHeight="1" thickTop="1">
      <c r="A3" s="608" t="s">
        <v>927</v>
      </c>
      <c r="B3" s="609"/>
      <c r="C3" s="347" t="s">
        <v>926</v>
      </c>
      <c r="D3" s="613" t="s">
        <v>925</v>
      </c>
      <c r="E3" s="614" t="s">
        <v>804</v>
      </c>
      <c r="F3" s="615"/>
      <c r="G3" s="616"/>
      <c r="H3" s="614" t="s">
        <v>924</v>
      </c>
      <c r="I3" s="615"/>
      <c r="J3" s="615"/>
    </row>
    <row r="4" spans="1:10" ht="17.25" customHeight="1">
      <c r="A4" s="610"/>
      <c r="B4" s="548"/>
      <c r="C4" s="683" t="s">
        <v>923</v>
      </c>
      <c r="D4" s="549"/>
      <c r="E4" s="618" t="s">
        <v>841</v>
      </c>
      <c r="F4" s="618" t="s">
        <v>922</v>
      </c>
      <c r="G4" s="618" t="s">
        <v>921</v>
      </c>
      <c r="H4" s="618" t="s">
        <v>841</v>
      </c>
      <c r="I4" s="618" t="s">
        <v>922</v>
      </c>
      <c r="J4" s="685" t="s">
        <v>921</v>
      </c>
    </row>
    <row r="5" spans="1:10" ht="18" customHeight="1">
      <c r="A5" s="611"/>
      <c r="B5" s="528"/>
      <c r="C5" s="684"/>
      <c r="D5" s="529"/>
      <c r="E5" s="529"/>
      <c r="F5" s="529"/>
      <c r="G5" s="529"/>
      <c r="H5" s="529"/>
      <c r="I5" s="529"/>
      <c r="J5" s="686"/>
    </row>
    <row r="6" spans="1:10" ht="18" customHeight="1">
      <c r="A6" s="279" t="s">
        <v>920</v>
      </c>
      <c r="B6" s="278"/>
      <c r="C6" s="397">
        <v>103</v>
      </c>
      <c r="D6" s="398">
        <v>147</v>
      </c>
      <c r="E6" s="398">
        <v>165</v>
      </c>
      <c r="F6" s="398">
        <v>573</v>
      </c>
      <c r="G6" s="398">
        <v>218</v>
      </c>
      <c r="H6" s="398">
        <v>147</v>
      </c>
      <c r="I6" s="398">
        <v>562</v>
      </c>
      <c r="J6" s="398">
        <v>238</v>
      </c>
    </row>
    <row r="7" spans="1:10" ht="18" customHeight="1">
      <c r="A7" s="279">
        <v>40</v>
      </c>
      <c r="B7" s="278"/>
      <c r="C7" s="399">
        <v>57</v>
      </c>
      <c r="D7" s="398">
        <v>96</v>
      </c>
      <c r="E7" s="398">
        <v>76</v>
      </c>
      <c r="F7" s="398">
        <v>264</v>
      </c>
      <c r="G7" s="398">
        <v>59</v>
      </c>
      <c r="H7" s="398">
        <v>80</v>
      </c>
      <c r="I7" s="398">
        <v>193</v>
      </c>
      <c r="J7" s="398">
        <v>69</v>
      </c>
    </row>
    <row r="8" spans="1:10" ht="18" customHeight="1">
      <c r="A8" s="279">
        <v>45</v>
      </c>
      <c r="B8" s="278"/>
      <c r="C8" s="400">
        <v>29.7</v>
      </c>
      <c r="D8" s="401">
        <v>61.9</v>
      </c>
      <c r="E8" s="401">
        <v>38.8</v>
      </c>
      <c r="F8" s="401">
        <v>185.4</v>
      </c>
      <c r="G8" s="401">
        <v>33.7</v>
      </c>
      <c r="H8" s="401">
        <v>40.6</v>
      </c>
      <c r="I8" s="401">
        <v>105.5</v>
      </c>
      <c r="J8" s="401">
        <v>36</v>
      </c>
    </row>
    <row r="9" spans="1:10" ht="18" customHeight="1">
      <c r="A9" s="279">
        <v>50</v>
      </c>
      <c r="B9" s="278"/>
      <c r="C9" s="400">
        <v>13.7</v>
      </c>
      <c r="D9" s="401">
        <v>30.2</v>
      </c>
      <c r="E9" s="401">
        <v>15</v>
      </c>
      <c r="F9" s="401">
        <v>77.2</v>
      </c>
      <c r="G9" s="401">
        <v>13.9</v>
      </c>
      <c r="H9" s="401">
        <v>15.7</v>
      </c>
      <c r="I9" s="401">
        <v>42.1</v>
      </c>
      <c r="J9" s="401">
        <v>14</v>
      </c>
    </row>
    <row r="10" spans="1:10" ht="18" customHeight="1">
      <c r="A10" s="279">
        <v>55</v>
      </c>
      <c r="B10" s="278"/>
      <c r="C10" s="400">
        <v>10.1</v>
      </c>
      <c r="D10" s="401">
        <v>18.3</v>
      </c>
      <c r="E10" s="401">
        <v>11.3</v>
      </c>
      <c r="F10" s="401">
        <v>68.4</v>
      </c>
      <c r="G10" s="401">
        <v>10.6</v>
      </c>
      <c r="H10" s="401">
        <v>12.4</v>
      </c>
      <c r="I10" s="401">
        <v>31.2</v>
      </c>
      <c r="J10" s="401">
        <v>11.1</v>
      </c>
    </row>
    <row r="11" spans="1:10" ht="18" customHeight="1">
      <c r="A11" s="279">
        <v>60</v>
      </c>
      <c r="B11" s="278"/>
      <c r="C11" s="400">
        <v>9.5</v>
      </c>
      <c r="D11" s="401">
        <v>15.3</v>
      </c>
      <c r="E11" s="401">
        <v>10.8</v>
      </c>
      <c r="F11" s="401">
        <v>68.8</v>
      </c>
      <c r="G11" s="401">
        <v>10.3</v>
      </c>
      <c r="H11" s="401">
        <v>11.7</v>
      </c>
      <c r="I11" s="401">
        <v>28.7</v>
      </c>
      <c r="J11" s="401">
        <v>10.2</v>
      </c>
    </row>
    <row r="12" spans="1:10" ht="18" customHeight="1">
      <c r="A12" s="279" t="s">
        <v>784</v>
      </c>
      <c r="B12" s="278"/>
      <c r="C12" s="400">
        <v>9.6</v>
      </c>
      <c r="D12" s="401">
        <v>13.3</v>
      </c>
      <c r="E12" s="401">
        <v>11.3</v>
      </c>
      <c r="F12" s="401">
        <v>67.9</v>
      </c>
      <c r="G12" s="401">
        <v>10.8</v>
      </c>
      <c r="H12" s="401">
        <v>11.6</v>
      </c>
      <c r="I12" s="401">
        <v>26.6</v>
      </c>
      <c r="J12" s="401">
        <v>10</v>
      </c>
    </row>
    <row r="13" spans="1:10" ht="18" customHeight="1">
      <c r="A13" s="279">
        <v>2</v>
      </c>
      <c r="B13" s="278"/>
      <c r="C13" s="400">
        <v>9</v>
      </c>
      <c r="D13" s="401">
        <v>12.4</v>
      </c>
      <c r="E13" s="401">
        <v>10.6</v>
      </c>
      <c r="F13" s="401">
        <v>63.8</v>
      </c>
      <c r="G13" s="401">
        <v>10.2</v>
      </c>
      <c r="H13" s="401">
        <v>10.9</v>
      </c>
      <c r="I13" s="401">
        <v>26.7</v>
      </c>
      <c r="J13" s="401">
        <v>9.2</v>
      </c>
    </row>
    <row r="14" spans="1:10" ht="18" customHeight="1" hidden="1">
      <c r="A14" s="279">
        <v>3</v>
      </c>
      <c r="B14" s="278"/>
      <c r="C14" s="400">
        <v>9.2</v>
      </c>
      <c r="D14" s="401">
        <v>12.4</v>
      </c>
      <c r="E14" s="401">
        <v>10.6</v>
      </c>
      <c r="F14" s="401">
        <v>61.7</v>
      </c>
      <c r="G14" s="401">
        <v>10.2</v>
      </c>
      <c r="H14" s="401">
        <v>10.8</v>
      </c>
      <c r="I14" s="401">
        <v>24.9</v>
      </c>
      <c r="J14" s="401">
        <v>9.2</v>
      </c>
    </row>
    <row r="15" spans="1:10" ht="18" customHeight="1" hidden="1">
      <c r="A15" s="279">
        <v>4</v>
      </c>
      <c r="B15" s="278"/>
      <c r="C15" s="400">
        <v>9.2</v>
      </c>
      <c r="D15" s="401">
        <v>13</v>
      </c>
      <c r="E15" s="401">
        <v>10.8</v>
      </c>
      <c r="F15" s="401">
        <v>62.2</v>
      </c>
      <c r="G15" s="401">
        <v>10.4</v>
      </c>
      <c r="H15" s="401">
        <v>10.9</v>
      </c>
      <c r="I15" s="401">
        <v>24.6</v>
      </c>
      <c r="J15" s="401">
        <v>9.3</v>
      </c>
    </row>
    <row r="16" spans="1:10" ht="18" customHeight="1" hidden="1">
      <c r="A16" s="279">
        <v>5</v>
      </c>
      <c r="B16" s="278"/>
      <c r="C16" s="400">
        <v>9.4</v>
      </c>
      <c r="D16" s="401">
        <v>13.6</v>
      </c>
      <c r="E16" s="401">
        <v>11</v>
      </c>
      <c r="F16" s="401">
        <v>65.1</v>
      </c>
      <c r="G16" s="401">
        <v>10.7</v>
      </c>
      <c r="H16" s="401">
        <v>11.4</v>
      </c>
      <c r="I16" s="401">
        <v>25</v>
      </c>
      <c r="J16" s="401">
        <v>9.7</v>
      </c>
    </row>
    <row r="17" spans="1:10" ht="18" customHeight="1" hidden="1">
      <c r="A17" s="279">
        <v>6</v>
      </c>
      <c r="B17" s="278"/>
      <c r="C17" s="400">
        <v>9.4</v>
      </c>
      <c r="D17" s="401">
        <v>14.2</v>
      </c>
      <c r="E17" s="401">
        <v>10.8</v>
      </c>
      <c r="F17" s="401">
        <v>69.5</v>
      </c>
      <c r="G17" s="401">
        <v>10.4</v>
      </c>
      <c r="H17" s="401">
        <v>11.8</v>
      </c>
      <c r="I17" s="401">
        <v>26.2</v>
      </c>
      <c r="J17" s="401">
        <v>9.9</v>
      </c>
    </row>
    <row r="18" spans="1:10" ht="17.25" customHeight="1">
      <c r="A18" s="279">
        <v>7</v>
      </c>
      <c r="B18" s="278"/>
      <c r="C18" s="400">
        <v>9.6</v>
      </c>
      <c r="D18" s="401">
        <v>14.4</v>
      </c>
      <c r="E18" s="401">
        <v>11</v>
      </c>
      <c r="F18" s="401">
        <v>73.2</v>
      </c>
      <c r="G18" s="401">
        <v>10.6</v>
      </c>
      <c r="H18" s="401">
        <v>12.4</v>
      </c>
      <c r="I18" s="401">
        <v>26.8</v>
      </c>
      <c r="J18" s="401">
        <v>10.5</v>
      </c>
    </row>
    <row r="19" spans="1:10" ht="17.25" customHeight="1">
      <c r="A19" s="279">
        <v>8</v>
      </c>
      <c r="B19" s="278"/>
      <c r="C19" s="400">
        <v>9.5</v>
      </c>
      <c r="D19" s="401">
        <v>14.4</v>
      </c>
      <c r="E19" s="401">
        <v>10.8</v>
      </c>
      <c r="F19" s="401">
        <v>73.1</v>
      </c>
      <c r="G19" s="401">
        <v>10.4</v>
      </c>
      <c r="H19" s="401">
        <v>12.2</v>
      </c>
      <c r="I19" s="401">
        <v>26.2</v>
      </c>
      <c r="J19" s="401">
        <v>10.3</v>
      </c>
    </row>
    <row r="20" spans="1:10" ht="17.25" customHeight="1">
      <c r="A20" s="279">
        <v>9</v>
      </c>
      <c r="B20" s="278"/>
      <c r="C20" s="400">
        <v>9.5</v>
      </c>
      <c r="D20" s="401">
        <v>14.6</v>
      </c>
      <c r="E20" s="401">
        <v>10.8</v>
      </c>
      <c r="F20" s="401">
        <v>76.7</v>
      </c>
      <c r="G20" s="401">
        <v>10.4</v>
      </c>
      <c r="H20" s="401">
        <v>12.2</v>
      </c>
      <c r="I20" s="401">
        <v>26</v>
      </c>
      <c r="J20" s="401">
        <v>10.3</v>
      </c>
    </row>
    <row r="21" spans="1:10" ht="17.25" customHeight="1">
      <c r="A21" s="279">
        <v>10</v>
      </c>
      <c r="B21" s="278"/>
      <c r="C21" s="400">
        <v>10.9</v>
      </c>
      <c r="D21" s="401">
        <v>15</v>
      </c>
      <c r="E21" s="401">
        <v>10.6</v>
      </c>
      <c r="F21" s="401">
        <v>80.9</v>
      </c>
      <c r="G21" s="401">
        <v>10.7</v>
      </c>
      <c r="H21" s="401">
        <v>12.5</v>
      </c>
      <c r="I21" s="401">
        <v>25.8</v>
      </c>
      <c r="J21" s="401">
        <v>10.3</v>
      </c>
    </row>
    <row r="22" spans="1:10" ht="18" customHeight="1">
      <c r="A22" s="279">
        <v>11</v>
      </c>
      <c r="B22" s="278"/>
      <c r="C22" s="400">
        <v>10.2</v>
      </c>
      <c r="D22" s="401">
        <v>15.7</v>
      </c>
      <c r="E22" s="401">
        <v>11.7</v>
      </c>
      <c r="F22" s="401">
        <v>89.6</v>
      </c>
      <c r="G22" s="401">
        <v>11.2</v>
      </c>
      <c r="H22" s="401">
        <v>13.1</v>
      </c>
      <c r="I22" s="401">
        <v>27.3</v>
      </c>
      <c r="J22" s="401">
        <v>11</v>
      </c>
    </row>
    <row r="23" spans="1:10" ht="18" customHeight="1">
      <c r="A23" s="279">
        <v>12</v>
      </c>
      <c r="B23" s="278"/>
      <c r="C23" s="400">
        <v>12.3</v>
      </c>
      <c r="D23" s="401">
        <v>18.2</v>
      </c>
      <c r="E23" s="401">
        <v>12.4</v>
      </c>
      <c r="F23" s="401">
        <v>100</v>
      </c>
      <c r="G23" s="401">
        <v>11.9</v>
      </c>
      <c r="H23" s="401">
        <v>14.5</v>
      </c>
      <c r="I23" s="401">
        <v>29.8</v>
      </c>
      <c r="J23" s="401">
        <v>12.1</v>
      </c>
    </row>
    <row r="24" spans="1:10" ht="18" customHeight="1">
      <c r="A24" s="279">
        <v>13</v>
      </c>
      <c r="B24" s="278"/>
      <c r="C24" s="400">
        <v>12.4</v>
      </c>
      <c r="D24" s="401">
        <v>19.4</v>
      </c>
      <c r="E24" s="401">
        <v>12.5</v>
      </c>
      <c r="F24" s="401">
        <v>101.7</v>
      </c>
      <c r="G24" s="401">
        <v>11.9</v>
      </c>
      <c r="H24" s="401">
        <v>14.6</v>
      </c>
      <c r="I24" s="401">
        <v>30.1</v>
      </c>
      <c r="J24" s="401">
        <v>12.1</v>
      </c>
    </row>
    <row r="25" spans="1:10" ht="18" customHeight="1">
      <c r="A25" s="279">
        <v>14</v>
      </c>
      <c r="B25" s="278"/>
      <c r="C25" s="400">
        <v>12.1</v>
      </c>
      <c r="D25" s="401">
        <v>19.1</v>
      </c>
      <c r="E25" s="401">
        <v>12.1</v>
      </c>
      <c r="F25" s="401">
        <v>99.3</v>
      </c>
      <c r="G25" s="401">
        <v>11.5</v>
      </c>
      <c r="H25" s="401">
        <v>14.3</v>
      </c>
      <c r="I25" s="401">
        <v>29.4</v>
      </c>
      <c r="J25" s="401">
        <v>11.9</v>
      </c>
    </row>
    <row r="26" spans="1:10" ht="18" customHeight="1">
      <c r="A26" s="279">
        <v>15</v>
      </c>
      <c r="B26" s="278"/>
      <c r="C26" s="400">
        <v>12.2</v>
      </c>
      <c r="D26" s="401">
        <v>20</v>
      </c>
      <c r="E26" s="401">
        <v>12.1</v>
      </c>
      <c r="F26" s="401">
        <v>102.7</v>
      </c>
      <c r="G26" s="401">
        <v>11.5</v>
      </c>
      <c r="H26" s="401">
        <v>14.9</v>
      </c>
      <c r="I26" s="401">
        <v>29.7</v>
      </c>
      <c r="J26" s="401">
        <v>12.3</v>
      </c>
    </row>
    <row r="27" spans="1:10" ht="18" customHeight="1">
      <c r="A27" s="279">
        <v>16</v>
      </c>
      <c r="B27" s="278"/>
      <c r="C27" s="400">
        <v>12.2</v>
      </c>
      <c r="D27" s="401">
        <v>19.9</v>
      </c>
      <c r="E27" s="401">
        <v>12</v>
      </c>
      <c r="F27" s="401">
        <v>100.7</v>
      </c>
      <c r="G27" s="401">
        <v>11.4</v>
      </c>
      <c r="H27" s="401">
        <v>14.9</v>
      </c>
      <c r="I27" s="401">
        <v>29.3</v>
      </c>
      <c r="J27" s="401">
        <v>12.3</v>
      </c>
    </row>
    <row r="28" spans="1:10" ht="18" customHeight="1">
      <c r="A28" s="279">
        <v>17</v>
      </c>
      <c r="B28" s="278"/>
      <c r="C28" s="400">
        <v>11.8</v>
      </c>
      <c r="D28" s="401">
        <v>20.2</v>
      </c>
      <c r="E28" s="401">
        <v>11.5</v>
      </c>
      <c r="F28" s="401">
        <v>102</v>
      </c>
      <c r="G28" s="401">
        <v>11</v>
      </c>
      <c r="H28" s="401">
        <v>14.6</v>
      </c>
      <c r="I28" s="401">
        <v>28.4</v>
      </c>
      <c r="J28" s="401">
        <v>12.1</v>
      </c>
    </row>
    <row r="29" spans="1:10" ht="18" customHeight="1">
      <c r="A29" s="279">
        <v>18</v>
      </c>
      <c r="B29" s="278"/>
      <c r="C29" s="400">
        <v>11.162</v>
      </c>
      <c r="D29" s="401">
        <v>20.529</v>
      </c>
      <c r="E29" s="401">
        <v>10.896</v>
      </c>
      <c r="F29" s="401">
        <v>97.605</v>
      </c>
      <c r="G29" s="401">
        <v>10.333</v>
      </c>
      <c r="H29" s="401">
        <v>14.25</v>
      </c>
      <c r="I29" s="401">
        <v>30.722</v>
      </c>
      <c r="J29" s="401">
        <v>11.5</v>
      </c>
    </row>
    <row r="30" spans="1:10" s="275" customFormat="1" ht="18" customHeight="1">
      <c r="A30" s="277">
        <v>19</v>
      </c>
      <c r="B30" s="276"/>
      <c r="C30" s="402">
        <v>10.488</v>
      </c>
      <c r="D30" s="403">
        <v>18.846</v>
      </c>
      <c r="E30" s="403">
        <v>10.178</v>
      </c>
      <c r="F30" s="403">
        <v>94.162</v>
      </c>
      <c r="G30" s="403">
        <v>9.624</v>
      </c>
      <c r="H30" s="403">
        <v>12.859</v>
      </c>
      <c r="I30" s="403">
        <v>24.062</v>
      </c>
      <c r="J30" s="403">
        <v>10.663</v>
      </c>
    </row>
    <row r="31" spans="1:10" s="203" customFormat="1" ht="18" customHeight="1">
      <c r="A31" s="202">
        <v>20</v>
      </c>
      <c r="B31" s="274"/>
      <c r="C31" s="400">
        <v>9.67</v>
      </c>
      <c r="D31" s="401">
        <v>18.22</v>
      </c>
      <c r="E31" s="404">
        <v>9.278</v>
      </c>
      <c r="F31" s="404">
        <v>87.168</v>
      </c>
      <c r="G31" s="401">
        <v>8.759</v>
      </c>
      <c r="H31" s="401">
        <v>11.3</v>
      </c>
      <c r="I31" s="401">
        <v>23.135</v>
      </c>
      <c r="J31" s="401">
        <v>10.1</v>
      </c>
    </row>
    <row r="32" spans="1:10" s="203" customFormat="1" ht="18" customHeight="1">
      <c r="A32" s="202">
        <v>21</v>
      </c>
      <c r="B32" s="274"/>
      <c r="C32" s="400">
        <v>9.3</v>
      </c>
      <c r="D32" s="401">
        <v>16.8</v>
      </c>
      <c r="E32" s="404">
        <v>9</v>
      </c>
      <c r="F32" s="404">
        <v>86.8</v>
      </c>
      <c r="G32" s="401">
        <v>8.5</v>
      </c>
      <c r="H32" s="401">
        <v>11.7</v>
      </c>
      <c r="I32" s="401">
        <v>23</v>
      </c>
      <c r="J32" s="401">
        <v>9.4</v>
      </c>
    </row>
    <row r="33" spans="1:10" s="203" customFormat="1" ht="18" customHeight="1">
      <c r="A33" s="202">
        <v>22</v>
      </c>
      <c r="B33" s="274"/>
      <c r="C33" s="400">
        <v>9.2</v>
      </c>
      <c r="D33" s="401">
        <v>15.7</v>
      </c>
      <c r="E33" s="404">
        <v>8.9</v>
      </c>
      <c r="F33" s="404">
        <v>88.6</v>
      </c>
      <c r="G33" s="401">
        <v>8.4</v>
      </c>
      <c r="H33" s="401">
        <v>11.4</v>
      </c>
      <c r="I33" s="401">
        <v>24.2</v>
      </c>
      <c r="J33" s="401">
        <v>9.5</v>
      </c>
    </row>
    <row r="34" spans="1:10" s="185" customFormat="1" ht="18" customHeight="1">
      <c r="A34" s="201">
        <v>23</v>
      </c>
      <c r="B34" s="273"/>
      <c r="C34" s="405">
        <v>8.7</v>
      </c>
      <c r="D34" s="406">
        <v>14.1</v>
      </c>
      <c r="E34" s="407">
        <v>8.4</v>
      </c>
      <c r="F34" s="407">
        <v>86.4</v>
      </c>
      <c r="G34" s="406">
        <v>7.9</v>
      </c>
      <c r="H34" s="406">
        <v>10.9</v>
      </c>
      <c r="I34" s="406">
        <v>19.2</v>
      </c>
      <c r="J34" s="406">
        <v>9.2</v>
      </c>
    </row>
    <row r="35" spans="1:10" s="185" customFormat="1" ht="4.5" customHeight="1">
      <c r="A35" s="272"/>
      <c r="B35" s="271"/>
      <c r="C35" s="408"/>
      <c r="D35" s="409"/>
      <c r="E35" s="409"/>
      <c r="F35" s="409"/>
      <c r="G35" s="409"/>
      <c r="H35" s="409"/>
      <c r="I35" s="409"/>
      <c r="J35" s="409"/>
    </row>
    <row r="36" spans="1:2" ht="7.5" customHeight="1">
      <c r="A36" s="171"/>
      <c r="B36" s="171"/>
    </row>
    <row r="37" spans="1:2" ht="15" customHeight="1">
      <c r="A37" s="171" t="s">
        <v>919</v>
      </c>
      <c r="B37" s="171"/>
    </row>
    <row r="38" spans="1:2" ht="15" customHeight="1">
      <c r="A38" s="171" t="s">
        <v>918</v>
      </c>
      <c r="B38" s="171"/>
    </row>
    <row r="39" spans="1:2" ht="15" customHeight="1">
      <c r="A39" s="171" t="s">
        <v>917</v>
      </c>
      <c r="B39" s="171"/>
    </row>
    <row r="42" spans="5:9" ht="15" customHeight="1">
      <c r="E42" s="410"/>
      <c r="F42" s="410"/>
      <c r="G42" s="410"/>
      <c r="I42" s="270"/>
    </row>
    <row r="43" spans="5:9" ht="15" customHeight="1">
      <c r="E43" s="410"/>
      <c r="F43" s="410"/>
      <c r="G43" s="410"/>
      <c r="I43" s="270"/>
    </row>
    <row r="44" spans="5:9" ht="15" customHeight="1">
      <c r="E44" s="410"/>
      <c r="F44" s="410"/>
      <c r="G44" s="410"/>
      <c r="I44" s="270"/>
    </row>
    <row r="45" spans="5:9" ht="15" customHeight="1">
      <c r="E45" s="410"/>
      <c r="F45" s="410"/>
      <c r="G45" s="410"/>
      <c r="I45" s="270"/>
    </row>
    <row r="46" spans="5:9" ht="15" customHeight="1">
      <c r="E46" s="410"/>
      <c r="F46" s="410"/>
      <c r="G46" s="410"/>
      <c r="I46" s="270"/>
    </row>
    <row r="47" spans="5:9" ht="15" customHeight="1">
      <c r="E47" s="410"/>
      <c r="F47" s="410"/>
      <c r="G47" s="410"/>
      <c r="I47" s="270"/>
    </row>
    <row r="48" spans="5:9" ht="15" customHeight="1">
      <c r="E48" s="410"/>
      <c r="F48" s="410"/>
      <c r="G48" s="410"/>
      <c r="I48" s="270"/>
    </row>
    <row r="49" spans="5:7" ht="15" customHeight="1">
      <c r="E49" s="410"/>
      <c r="F49" s="410"/>
      <c r="G49" s="410"/>
    </row>
    <row r="50" spans="5:7" ht="15" customHeight="1">
      <c r="E50" s="410"/>
      <c r="F50" s="410"/>
      <c r="G50" s="410"/>
    </row>
    <row r="51" spans="5:10" ht="15" customHeight="1">
      <c r="E51" s="410"/>
      <c r="F51" s="410"/>
      <c r="G51" s="410"/>
      <c r="I51" s="270"/>
      <c r="J51" s="270"/>
    </row>
    <row r="52" spans="5:7" ht="15" customHeight="1">
      <c r="E52" s="410"/>
      <c r="F52" s="410"/>
      <c r="G52" s="410"/>
    </row>
    <row r="53" spans="5:7" ht="15" customHeight="1">
      <c r="E53" s="410"/>
      <c r="F53" s="410"/>
      <c r="G53" s="410"/>
    </row>
    <row r="54" spans="5:9" ht="15" customHeight="1">
      <c r="E54" s="410"/>
      <c r="F54" s="410"/>
      <c r="G54" s="410"/>
      <c r="I54" s="270"/>
    </row>
    <row r="56" ht="15" customHeight="1">
      <c r="I56" s="270"/>
    </row>
    <row r="78" ht="15" customHeight="1">
      <c r="I78" s="270" t="e">
        <f>I76/I77*1000</f>
        <v>#DIV/0!</v>
      </c>
    </row>
  </sheetData>
  <sheetProtection/>
  <mergeCells count="13">
    <mergeCell ref="H4:H5"/>
    <mergeCell ref="I4:I5"/>
    <mergeCell ref="J4:J5"/>
    <mergeCell ref="A1:J1"/>
    <mergeCell ref="A2:J2"/>
    <mergeCell ref="A3:B5"/>
    <mergeCell ref="D3:D5"/>
    <mergeCell ref="E3:G3"/>
    <mergeCell ref="H3:J3"/>
    <mergeCell ref="C4:C5"/>
    <mergeCell ref="E4:E5"/>
    <mergeCell ref="F4:F5"/>
    <mergeCell ref="G4:G5"/>
  </mergeCells>
  <printOptions horizontalCentered="1"/>
  <pageMargins left="0.4724409448818898" right="0.4724409448818898" top="0.7874015748031497" bottom="0.84" header="0.5118110236220472" footer="0.48"/>
  <pageSetup horizontalDpi="600" verticalDpi="600" orientation="portrait" paperSize="9" scale="85" r:id="rId2"/>
  <drawing r:id="rId1"/>
</worksheet>
</file>

<file path=xl/worksheets/sheet19.xml><?xml version="1.0" encoding="utf-8"?>
<worksheet xmlns="http://schemas.openxmlformats.org/spreadsheetml/2006/main" xmlns:r="http://schemas.openxmlformats.org/officeDocument/2006/relationships">
  <dimension ref="A1:N87"/>
  <sheetViews>
    <sheetView zoomScale="85" zoomScaleNormal="85" zoomScaleSheetLayoutView="85" zoomScalePageLayoutView="0" workbookViewId="0" topLeftCell="A1">
      <selection activeCell="A4" sqref="A4:B5"/>
    </sheetView>
  </sheetViews>
  <sheetFormatPr defaultColWidth="9.00390625" defaultRowHeight="15" customHeight="1"/>
  <cols>
    <col min="1" max="1" width="9.375" style="351" customWidth="1"/>
    <col min="2" max="2" width="1.75390625" style="351" customWidth="1"/>
    <col min="3" max="3" width="12.625" style="2" customWidth="1"/>
    <col min="4" max="4" width="9.875" style="2" customWidth="1"/>
    <col min="5" max="6" width="10.75390625" style="2" customWidth="1"/>
    <col min="7" max="7" width="10.625" style="2" customWidth="1"/>
    <col min="8" max="8" width="11.875" style="2" customWidth="1"/>
    <col min="9" max="10" width="12.00390625" style="2" customWidth="1"/>
    <col min="11" max="12" width="10.75390625" style="2" customWidth="1"/>
    <col min="13" max="13" width="1.75390625" style="2" customWidth="1"/>
    <col min="14" max="14" width="5.875" style="2" customWidth="1"/>
    <col min="15" max="16384" width="9.125" style="2" customWidth="1"/>
  </cols>
  <sheetData>
    <row r="1" spans="1:13" s="28" customFormat="1" ht="30" customHeight="1">
      <c r="A1" s="687" t="s">
        <v>958</v>
      </c>
      <c r="B1" s="687"/>
      <c r="C1" s="687"/>
      <c r="D1" s="687"/>
      <c r="E1" s="687"/>
      <c r="F1" s="687"/>
      <c r="G1" s="687"/>
      <c r="H1" s="687"/>
      <c r="I1" s="687"/>
      <c r="J1" s="687"/>
      <c r="K1" s="687"/>
      <c r="L1" s="687"/>
      <c r="M1" s="687"/>
    </row>
    <row r="2" spans="1:13" s="28" customFormat="1" ht="7.5" customHeight="1">
      <c r="A2" s="200"/>
      <c r="B2" s="200"/>
      <c r="C2" s="200"/>
      <c r="D2" s="200"/>
      <c r="E2" s="200"/>
      <c r="F2" s="200"/>
      <c r="G2" s="200"/>
      <c r="H2" s="200"/>
      <c r="I2" s="200"/>
      <c r="J2" s="200"/>
      <c r="K2" s="200"/>
      <c r="L2" s="200"/>
      <c r="M2" s="200"/>
    </row>
    <row r="3" spans="1:14" s="28" customFormat="1" ht="15" customHeight="1" thickBot="1">
      <c r="A3" s="291" t="s">
        <v>957</v>
      </c>
      <c r="B3" s="291"/>
      <c r="C3" s="349"/>
      <c r="D3" s="349"/>
      <c r="E3" s="349"/>
      <c r="F3" s="349"/>
      <c r="G3" s="349"/>
      <c r="H3" s="349"/>
      <c r="I3" s="349"/>
      <c r="J3" s="349"/>
      <c r="K3" s="349"/>
      <c r="L3" s="349"/>
      <c r="M3" s="349"/>
      <c r="N3" s="349" t="s">
        <v>956</v>
      </c>
    </row>
    <row r="4" spans="1:14" ht="15" customHeight="1" thickTop="1">
      <c r="A4" s="608" t="s">
        <v>927</v>
      </c>
      <c r="B4" s="609"/>
      <c r="C4" s="531" t="s">
        <v>955</v>
      </c>
      <c r="D4" s="610"/>
      <c r="E4" s="610"/>
      <c r="F4" s="610"/>
      <c r="G4" s="610"/>
      <c r="H4" s="610"/>
      <c r="I4" s="610"/>
      <c r="J4" s="610"/>
      <c r="K4" s="610"/>
      <c r="L4" s="610"/>
      <c r="M4" s="610"/>
      <c r="N4" s="610"/>
    </row>
    <row r="5" spans="1:14" ht="15" customHeight="1">
      <c r="A5" s="611"/>
      <c r="B5" s="528"/>
      <c r="C5" s="290" t="s">
        <v>841</v>
      </c>
      <c r="D5" s="290" t="s">
        <v>954</v>
      </c>
      <c r="E5" s="290" t="s">
        <v>953</v>
      </c>
      <c r="F5" s="290" t="s">
        <v>952</v>
      </c>
      <c r="G5" s="290" t="s">
        <v>951</v>
      </c>
      <c r="H5" s="290" t="s">
        <v>950</v>
      </c>
      <c r="I5" s="290" t="s">
        <v>949</v>
      </c>
      <c r="J5" s="343" t="s">
        <v>948</v>
      </c>
      <c r="K5" s="343" t="s">
        <v>947</v>
      </c>
      <c r="L5" s="343" t="s">
        <v>946</v>
      </c>
      <c r="M5" s="617" t="s">
        <v>945</v>
      </c>
      <c r="N5" s="619"/>
    </row>
    <row r="6" spans="1:14" ht="14.25" customHeight="1">
      <c r="A6" s="285"/>
      <c r="B6" s="284"/>
      <c r="C6" s="289"/>
      <c r="D6" s="231"/>
      <c r="E6" s="231"/>
      <c r="F6" s="231"/>
      <c r="G6" s="231"/>
      <c r="H6" s="231"/>
      <c r="I6" s="231"/>
      <c r="J6" s="231"/>
      <c r="K6" s="231"/>
      <c r="L6" s="231"/>
      <c r="M6" s="688"/>
      <c r="N6" s="688"/>
    </row>
    <row r="7" spans="1:14" ht="14.25" customHeight="1">
      <c r="A7" s="279" t="s">
        <v>786</v>
      </c>
      <c r="B7" s="278"/>
      <c r="C7" s="350">
        <v>67559</v>
      </c>
      <c r="D7" s="357" t="s">
        <v>944</v>
      </c>
      <c r="E7" s="357">
        <v>7082</v>
      </c>
      <c r="F7" s="357">
        <v>22880</v>
      </c>
      <c r="G7" s="357"/>
      <c r="H7" s="357">
        <v>36534</v>
      </c>
      <c r="I7" s="357"/>
      <c r="J7" s="357"/>
      <c r="K7" s="357">
        <v>1063</v>
      </c>
      <c r="L7" s="357"/>
      <c r="M7" s="689" t="s">
        <v>943</v>
      </c>
      <c r="N7" s="689"/>
    </row>
    <row r="8" spans="1:14" ht="14.25" customHeight="1">
      <c r="A8" s="279">
        <v>35</v>
      </c>
      <c r="B8" s="278"/>
      <c r="C8" s="350">
        <v>331916</v>
      </c>
      <c r="D8" s="357" t="s">
        <v>944</v>
      </c>
      <c r="E8" s="357">
        <v>44963</v>
      </c>
      <c r="F8" s="357">
        <v>108223</v>
      </c>
      <c r="G8" s="357"/>
      <c r="H8" s="357">
        <v>171460</v>
      </c>
      <c r="I8" s="357"/>
      <c r="J8" s="357"/>
      <c r="K8" s="357">
        <v>7270</v>
      </c>
      <c r="L8" s="357"/>
      <c r="M8" s="689" t="s">
        <v>943</v>
      </c>
      <c r="N8" s="689"/>
    </row>
    <row r="9" spans="1:14" ht="14.25" customHeight="1">
      <c r="A9" s="279">
        <v>40</v>
      </c>
      <c r="B9" s="278"/>
      <c r="C9" s="350">
        <v>535885</v>
      </c>
      <c r="D9" s="357">
        <v>1502</v>
      </c>
      <c r="E9" s="357">
        <v>72987</v>
      </c>
      <c r="F9" s="357">
        <v>162040</v>
      </c>
      <c r="G9" s="357"/>
      <c r="H9" s="357">
        <v>278597</v>
      </c>
      <c r="I9" s="357"/>
      <c r="J9" s="357"/>
      <c r="K9" s="357">
        <v>20242</v>
      </c>
      <c r="L9" s="357"/>
      <c r="M9" s="690">
        <v>517</v>
      </c>
      <c r="N9" s="690"/>
    </row>
    <row r="10" spans="1:14" ht="14.25" customHeight="1">
      <c r="A10" s="279">
        <v>45</v>
      </c>
      <c r="B10" s="278"/>
      <c r="C10" s="350">
        <v>665431</v>
      </c>
      <c r="D10" s="357">
        <v>1729</v>
      </c>
      <c r="E10" s="357">
        <v>91725</v>
      </c>
      <c r="F10" s="357">
        <v>200579</v>
      </c>
      <c r="G10" s="357">
        <v>123195</v>
      </c>
      <c r="H10" s="357">
        <v>145341</v>
      </c>
      <c r="I10" s="357">
        <v>69439</v>
      </c>
      <c r="J10" s="357">
        <v>25502</v>
      </c>
      <c r="K10" s="357">
        <v>7186</v>
      </c>
      <c r="L10" s="357">
        <v>735</v>
      </c>
      <c r="M10" s="689" t="s">
        <v>943</v>
      </c>
      <c r="N10" s="689"/>
    </row>
    <row r="11" spans="1:14" ht="14.25" customHeight="1">
      <c r="A11" s="279">
        <v>50</v>
      </c>
      <c r="B11" s="278"/>
      <c r="C11" s="350">
        <v>435440</v>
      </c>
      <c r="D11" s="357">
        <v>931</v>
      </c>
      <c r="E11" s="357">
        <v>49726</v>
      </c>
      <c r="F11" s="357">
        <v>97760</v>
      </c>
      <c r="G11" s="357">
        <v>85272</v>
      </c>
      <c r="H11" s="357">
        <v>101261</v>
      </c>
      <c r="I11" s="357">
        <v>63342</v>
      </c>
      <c r="J11" s="357">
        <v>24720</v>
      </c>
      <c r="K11" s="357">
        <v>8223</v>
      </c>
      <c r="L11" s="357">
        <v>1055</v>
      </c>
      <c r="M11" s="690">
        <v>3150</v>
      </c>
      <c r="N11" s="690"/>
    </row>
    <row r="12" spans="1:14" ht="14.25" customHeight="1">
      <c r="A12" s="279">
        <v>55</v>
      </c>
      <c r="B12" s="278"/>
      <c r="C12" s="350">
        <v>445126</v>
      </c>
      <c r="D12" s="357">
        <v>677</v>
      </c>
      <c r="E12" s="357">
        <v>53119</v>
      </c>
      <c r="F12" s="357">
        <v>88062</v>
      </c>
      <c r="G12" s="357">
        <v>68360</v>
      </c>
      <c r="H12" s="357">
        <v>113751</v>
      </c>
      <c r="I12" s="357">
        <v>72181</v>
      </c>
      <c r="J12" s="357">
        <v>35489</v>
      </c>
      <c r="K12" s="357">
        <v>11301</v>
      </c>
      <c r="L12" s="357">
        <v>2165</v>
      </c>
      <c r="M12" s="690">
        <v>21</v>
      </c>
      <c r="N12" s="690"/>
    </row>
    <row r="13" spans="1:14" ht="14.25" customHeight="1">
      <c r="A13" s="279">
        <v>60</v>
      </c>
      <c r="B13" s="278"/>
      <c r="C13" s="350">
        <v>520537</v>
      </c>
      <c r="D13" s="357">
        <v>680</v>
      </c>
      <c r="E13" s="357">
        <v>60218</v>
      </c>
      <c r="F13" s="357">
        <v>101106</v>
      </c>
      <c r="G13" s="357">
        <v>63528</v>
      </c>
      <c r="H13" s="357">
        <v>120612</v>
      </c>
      <c r="I13" s="357">
        <v>93283</v>
      </c>
      <c r="J13" s="357">
        <v>56932</v>
      </c>
      <c r="K13" s="357">
        <v>18922</v>
      </c>
      <c r="L13" s="357">
        <v>5243</v>
      </c>
      <c r="M13" s="690">
        <v>13</v>
      </c>
      <c r="N13" s="690"/>
    </row>
    <row r="14" spans="1:14" ht="12.75" customHeight="1">
      <c r="A14" s="279" t="s">
        <v>931</v>
      </c>
      <c r="B14" s="278"/>
      <c r="C14" s="350">
        <v>601464</v>
      </c>
      <c r="D14" s="357">
        <v>731</v>
      </c>
      <c r="E14" s="357">
        <v>72729</v>
      </c>
      <c r="F14" s="357">
        <v>131133</v>
      </c>
      <c r="G14" s="357">
        <v>71115</v>
      </c>
      <c r="H14" s="357">
        <v>103741</v>
      </c>
      <c r="I14" s="357">
        <v>110207</v>
      </c>
      <c r="J14" s="357">
        <v>70795</v>
      </c>
      <c r="K14" s="357">
        <v>31584</v>
      </c>
      <c r="L14" s="357">
        <v>9429</v>
      </c>
      <c r="M14" s="689" t="s">
        <v>943</v>
      </c>
      <c r="N14" s="689"/>
    </row>
    <row r="15" spans="1:14" ht="14.25" customHeight="1" hidden="1">
      <c r="A15" s="279">
        <v>6</v>
      </c>
      <c r="B15" s="278"/>
      <c r="C15" s="350">
        <v>689650</v>
      </c>
      <c r="D15" s="357">
        <v>500</v>
      </c>
      <c r="E15" s="357">
        <v>59148</v>
      </c>
      <c r="F15" s="357">
        <v>146118</v>
      </c>
      <c r="G15" s="357">
        <v>87970</v>
      </c>
      <c r="H15" s="357">
        <v>109496</v>
      </c>
      <c r="I15" s="357">
        <v>123911</v>
      </c>
      <c r="J15" s="357">
        <v>95540</v>
      </c>
      <c r="K15" s="357">
        <v>50145</v>
      </c>
      <c r="L15" s="357">
        <v>16822</v>
      </c>
      <c r="M15" s="689" t="s">
        <v>943</v>
      </c>
      <c r="N15" s="689"/>
    </row>
    <row r="16" spans="1:14" ht="14.25" customHeight="1">
      <c r="A16" s="279">
        <v>7</v>
      </c>
      <c r="B16" s="278"/>
      <c r="C16" s="350">
        <v>723687</v>
      </c>
      <c r="D16" s="357">
        <v>474</v>
      </c>
      <c r="E16" s="357">
        <v>55984</v>
      </c>
      <c r="F16" s="357">
        <v>151461</v>
      </c>
      <c r="G16" s="357">
        <v>94637</v>
      </c>
      <c r="H16" s="357">
        <v>116217</v>
      </c>
      <c r="I16" s="357">
        <v>129617</v>
      </c>
      <c r="J16" s="357">
        <v>101055</v>
      </c>
      <c r="K16" s="357">
        <v>54960</v>
      </c>
      <c r="L16" s="357">
        <v>19282</v>
      </c>
      <c r="M16" s="689" t="s">
        <v>943</v>
      </c>
      <c r="N16" s="689"/>
    </row>
    <row r="17" spans="1:14" ht="14.25" customHeight="1" hidden="1">
      <c r="A17" s="279">
        <v>8</v>
      </c>
      <c r="B17" s="278"/>
      <c r="C17" s="350">
        <v>735188</v>
      </c>
      <c r="D17" s="357">
        <v>469</v>
      </c>
      <c r="E17" s="357">
        <v>53679</v>
      </c>
      <c r="F17" s="357">
        <v>151056</v>
      </c>
      <c r="G17" s="357">
        <v>101122</v>
      </c>
      <c r="H17" s="357">
        <v>117070</v>
      </c>
      <c r="I17" s="357">
        <v>130374</v>
      </c>
      <c r="J17" s="357">
        <v>101556</v>
      </c>
      <c r="K17" s="357">
        <v>58195</v>
      </c>
      <c r="L17" s="357">
        <v>21667</v>
      </c>
      <c r="M17" s="689" t="s">
        <v>943</v>
      </c>
      <c r="N17" s="689"/>
    </row>
    <row r="18" spans="1:14" ht="14.25" customHeight="1" hidden="1">
      <c r="A18" s="279">
        <v>9</v>
      </c>
      <c r="B18" s="278"/>
      <c r="C18" s="350">
        <v>746307</v>
      </c>
      <c r="D18" s="357">
        <v>536</v>
      </c>
      <c r="E18" s="357">
        <v>52363</v>
      </c>
      <c r="F18" s="357">
        <v>144803</v>
      </c>
      <c r="G18" s="357">
        <v>104726</v>
      </c>
      <c r="H18" s="357">
        <v>120959</v>
      </c>
      <c r="I18" s="357">
        <v>128346</v>
      </c>
      <c r="J18" s="357">
        <v>107595</v>
      </c>
      <c r="K18" s="357">
        <v>62841</v>
      </c>
      <c r="L18" s="357">
        <v>24138</v>
      </c>
      <c r="M18" s="689" t="s">
        <v>943</v>
      </c>
      <c r="N18" s="689"/>
    </row>
    <row r="19" spans="1:14" ht="14.25" customHeight="1" hidden="1">
      <c r="A19" s="279">
        <v>10</v>
      </c>
      <c r="B19" s="278"/>
      <c r="C19" s="350">
        <v>771026</v>
      </c>
      <c r="D19" s="357">
        <v>576</v>
      </c>
      <c r="E19" s="357">
        <v>51595</v>
      </c>
      <c r="F19" s="357">
        <v>141896</v>
      </c>
      <c r="G19" s="357">
        <v>110585</v>
      </c>
      <c r="H19" s="357">
        <v>128534</v>
      </c>
      <c r="I19" s="357">
        <v>126963</v>
      </c>
      <c r="J19" s="357">
        <v>116261</v>
      </c>
      <c r="K19" s="357">
        <v>67279</v>
      </c>
      <c r="L19" s="357">
        <v>27337</v>
      </c>
      <c r="M19" s="689" t="s">
        <v>943</v>
      </c>
      <c r="N19" s="689"/>
    </row>
    <row r="20" spans="1:14" ht="14.25" customHeight="1" hidden="1">
      <c r="A20" s="279">
        <v>11</v>
      </c>
      <c r="B20" s="278"/>
      <c r="C20" s="350">
        <v>815812</v>
      </c>
      <c r="D20" s="357">
        <v>528</v>
      </c>
      <c r="E20" s="357">
        <v>50478</v>
      </c>
      <c r="F20" s="357">
        <v>138178</v>
      </c>
      <c r="G20" s="357">
        <v>118453</v>
      </c>
      <c r="H20" s="357">
        <v>141709</v>
      </c>
      <c r="I20" s="357">
        <v>129068</v>
      </c>
      <c r="J20" s="357">
        <v>131925</v>
      </c>
      <c r="K20" s="357">
        <v>73287</v>
      </c>
      <c r="L20" s="357">
        <v>32186</v>
      </c>
      <c r="M20" s="689" t="s">
        <v>943</v>
      </c>
      <c r="N20" s="689"/>
    </row>
    <row r="21" spans="1:14" ht="14.25" customHeight="1">
      <c r="A21" s="279">
        <v>12</v>
      </c>
      <c r="B21" s="278"/>
      <c r="C21" s="350">
        <v>888124</v>
      </c>
      <c r="D21" s="357">
        <v>532</v>
      </c>
      <c r="E21" s="357">
        <v>52685</v>
      </c>
      <c r="F21" s="357">
        <v>141497</v>
      </c>
      <c r="G21" s="357">
        <v>129365</v>
      </c>
      <c r="H21" s="357">
        <v>160704</v>
      </c>
      <c r="I21" s="357">
        <v>135574</v>
      </c>
      <c r="J21" s="357">
        <v>148472</v>
      </c>
      <c r="K21" s="357">
        <v>82110</v>
      </c>
      <c r="L21" s="357">
        <v>37185</v>
      </c>
      <c r="M21" s="689" t="s">
        <v>943</v>
      </c>
      <c r="N21" s="689"/>
    </row>
    <row r="22" spans="1:14" ht="14.25" customHeight="1">
      <c r="A22" s="279">
        <v>13</v>
      </c>
      <c r="B22" s="278"/>
      <c r="C22" s="350">
        <v>903113</v>
      </c>
      <c r="D22" s="357">
        <v>414</v>
      </c>
      <c r="E22" s="357">
        <v>51583</v>
      </c>
      <c r="F22" s="357">
        <v>134624</v>
      </c>
      <c r="G22" s="357">
        <v>129076</v>
      </c>
      <c r="H22" s="357">
        <v>170350</v>
      </c>
      <c r="I22" s="357">
        <v>135587</v>
      </c>
      <c r="J22" s="357">
        <v>153912</v>
      </c>
      <c r="K22" s="357">
        <v>86770</v>
      </c>
      <c r="L22" s="357">
        <v>40797</v>
      </c>
      <c r="M22" s="689" t="s">
        <v>943</v>
      </c>
      <c r="N22" s="689"/>
    </row>
    <row r="23" spans="1:14" ht="14.25" customHeight="1">
      <c r="A23" s="279">
        <v>14</v>
      </c>
      <c r="B23" s="278"/>
      <c r="C23" s="350">
        <v>890053</v>
      </c>
      <c r="D23" s="357">
        <v>394</v>
      </c>
      <c r="E23" s="357">
        <v>49224</v>
      </c>
      <c r="F23" s="357">
        <v>126238</v>
      </c>
      <c r="G23" s="357">
        <v>120653</v>
      </c>
      <c r="H23" s="357">
        <v>173709</v>
      </c>
      <c r="I23" s="357">
        <v>131489</v>
      </c>
      <c r="J23" s="357">
        <v>152430</v>
      </c>
      <c r="K23" s="357">
        <v>91323</v>
      </c>
      <c r="L23" s="357">
        <v>44593</v>
      </c>
      <c r="M23" s="689" t="s">
        <v>943</v>
      </c>
      <c r="N23" s="689"/>
    </row>
    <row r="24" spans="1:14" ht="14.25" customHeight="1">
      <c r="A24" s="279">
        <v>15</v>
      </c>
      <c r="B24" s="278"/>
      <c r="C24" s="350">
        <v>899961</v>
      </c>
      <c r="D24" s="357">
        <v>264</v>
      </c>
      <c r="E24" s="357">
        <v>46582</v>
      </c>
      <c r="F24" s="357">
        <v>123486</v>
      </c>
      <c r="G24" s="357">
        <v>114823</v>
      </c>
      <c r="H24" s="357">
        <v>181651</v>
      </c>
      <c r="I24" s="357">
        <v>133699</v>
      </c>
      <c r="J24" s="357">
        <v>154460</v>
      </c>
      <c r="K24" s="357">
        <v>96163</v>
      </c>
      <c r="L24" s="357">
        <v>48833</v>
      </c>
      <c r="M24" s="689" t="s">
        <v>943</v>
      </c>
      <c r="N24" s="689"/>
    </row>
    <row r="25" spans="1:14" ht="14.25" customHeight="1">
      <c r="A25" s="279">
        <v>16</v>
      </c>
      <c r="B25" s="278"/>
      <c r="C25" s="350">
        <v>901119</v>
      </c>
      <c r="D25" s="357">
        <v>245</v>
      </c>
      <c r="E25" s="357">
        <v>43966</v>
      </c>
      <c r="F25" s="357">
        <v>119063</v>
      </c>
      <c r="G25" s="357">
        <v>108700</v>
      </c>
      <c r="H25" s="357">
        <v>185646</v>
      </c>
      <c r="I25" s="357">
        <v>134755</v>
      </c>
      <c r="J25" s="357">
        <v>153748</v>
      </c>
      <c r="K25" s="357">
        <v>101484</v>
      </c>
      <c r="L25" s="357">
        <v>53512</v>
      </c>
      <c r="M25" s="689" t="s">
        <v>943</v>
      </c>
      <c r="N25" s="689"/>
    </row>
    <row r="26" spans="1:14" s="194" customFormat="1" ht="14.25" customHeight="1">
      <c r="A26" s="277">
        <v>17</v>
      </c>
      <c r="B26" s="276"/>
      <c r="C26" s="288">
        <v>883564</v>
      </c>
      <c r="D26" s="288">
        <v>219</v>
      </c>
      <c r="E26" s="288">
        <v>40686</v>
      </c>
      <c r="F26" s="288">
        <v>115411</v>
      </c>
      <c r="G26" s="288">
        <v>100552</v>
      </c>
      <c r="H26" s="288">
        <v>182353</v>
      </c>
      <c r="I26" s="288">
        <v>134105</v>
      </c>
      <c r="J26" s="288">
        <v>151698</v>
      </c>
      <c r="K26" s="288">
        <v>101912</v>
      </c>
      <c r="L26" s="288">
        <v>56628</v>
      </c>
      <c r="M26" s="691" t="s">
        <v>943</v>
      </c>
      <c r="N26" s="691"/>
    </row>
    <row r="27" spans="1:14" s="194" customFormat="1" ht="14.25" customHeight="1">
      <c r="A27" s="277">
        <v>18</v>
      </c>
      <c r="B27" s="276"/>
      <c r="C27" s="288">
        <v>838910</v>
      </c>
      <c r="D27" s="288">
        <v>181</v>
      </c>
      <c r="E27" s="288">
        <v>36843</v>
      </c>
      <c r="F27" s="288">
        <v>107272</v>
      </c>
      <c r="G27" s="288">
        <v>91878</v>
      </c>
      <c r="H27" s="288">
        <v>173996</v>
      </c>
      <c r="I27" s="288">
        <v>127201</v>
      </c>
      <c r="J27" s="288">
        <v>146344</v>
      </c>
      <c r="K27" s="288">
        <v>97665</v>
      </c>
      <c r="L27" s="288">
        <v>57530</v>
      </c>
      <c r="M27" s="359"/>
      <c r="N27" s="359" t="s">
        <v>943</v>
      </c>
    </row>
    <row r="28" spans="1:14" s="142" customFormat="1" ht="14.25" customHeight="1">
      <c r="A28" s="279">
        <v>19</v>
      </c>
      <c r="B28" s="278"/>
      <c r="C28" s="357">
        <v>787139</v>
      </c>
      <c r="D28" s="357">
        <v>181</v>
      </c>
      <c r="E28" s="357">
        <v>34725</v>
      </c>
      <c r="F28" s="357">
        <v>98080</v>
      </c>
      <c r="G28" s="357">
        <v>81452</v>
      </c>
      <c r="H28" s="357">
        <v>159435</v>
      </c>
      <c r="I28" s="357">
        <v>120263</v>
      </c>
      <c r="J28" s="357">
        <v>134576</v>
      </c>
      <c r="K28" s="357">
        <v>98506</v>
      </c>
      <c r="L28" s="357">
        <v>59921</v>
      </c>
      <c r="M28" s="358"/>
      <c r="N28" s="358" t="s">
        <v>943</v>
      </c>
    </row>
    <row r="29" spans="1:14" s="142" customFormat="1" ht="14.25" customHeight="1">
      <c r="A29" s="279">
        <v>20</v>
      </c>
      <c r="B29" s="278"/>
      <c r="C29" s="357">
        <v>723520</v>
      </c>
      <c r="D29" s="357">
        <v>162</v>
      </c>
      <c r="E29" s="357">
        <v>29620</v>
      </c>
      <c r="F29" s="357">
        <v>85511</v>
      </c>
      <c r="G29" s="357">
        <v>72891</v>
      </c>
      <c r="H29" s="357">
        <v>144716</v>
      </c>
      <c r="I29" s="357">
        <v>113665</v>
      </c>
      <c r="J29" s="357">
        <v>118666</v>
      </c>
      <c r="K29" s="357">
        <v>98406</v>
      </c>
      <c r="L29" s="357">
        <v>59883</v>
      </c>
      <c r="M29" s="358"/>
      <c r="N29" s="358" t="s">
        <v>943</v>
      </c>
    </row>
    <row r="30" spans="1:14" s="142" customFormat="1" ht="14.25" customHeight="1">
      <c r="A30" s="279">
        <v>21</v>
      </c>
      <c r="B30" s="278"/>
      <c r="C30" s="357">
        <v>697285</v>
      </c>
      <c r="D30" s="357">
        <v>138</v>
      </c>
      <c r="E30" s="357">
        <v>27447</v>
      </c>
      <c r="F30" s="357">
        <v>80181</v>
      </c>
      <c r="G30" s="357">
        <v>69997</v>
      </c>
      <c r="H30" s="357">
        <v>136868</v>
      </c>
      <c r="I30" s="357">
        <v>112432</v>
      </c>
      <c r="J30" s="357">
        <v>108132</v>
      </c>
      <c r="K30" s="357">
        <v>100399</v>
      </c>
      <c r="L30" s="357">
        <v>61691</v>
      </c>
      <c r="M30" s="358"/>
      <c r="N30" s="358" t="s">
        <v>943</v>
      </c>
    </row>
    <row r="31" spans="1:14" s="142" customFormat="1" ht="14.25" customHeight="1">
      <c r="A31" s="279">
        <v>22</v>
      </c>
      <c r="B31" s="278"/>
      <c r="C31" s="357">
        <v>687826</v>
      </c>
      <c r="D31" s="357">
        <v>137</v>
      </c>
      <c r="E31" s="357">
        <v>26182</v>
      </c>
      <c r="F31" s="357">
        <v>76375</v>
      </c>
      <c r="G31" s="357">
        <v>68327</v>
      </c>
      <c r="H31" s="357">
        <v>133311</v>
      </c>
      <c r="I31" s="357">
        <v>115380</v>
      </c>
      <c r="J31" s="357">
        <v>102630</v>
      </c>
      <c r="K31" s="357">
        <v>102163</v>
      </c>
      <c r="L31" s="357">
        <v>63321</v>
      </c>
      <c r="M31" s="358"/>
      <c r="N31" s="358" t="s">
        <v>943</v>
      </c>
    </row>
    <row r="32" spans="1:14" s="136" customFormat="1" ht="14.25" customHeight="1">
      <c r="A32" s="281">
        <v>23</v>
      </c>
      <c r="B32" s="282"/>
      <c r="C32" s="174">
        <v>680186</v>
      </c>
      <c r="D32" s="174">
        <v>6295</v>
      </c>
      <c r="E32" s="174">
        <v>28251</v>
      </c>
      <c r="F32" s="174">
        <v>72593</v>
      </c>
      <c r="G32" s="174">
        <v>66563</v>
      </c>
      <c r="H32" s="174">
        <v>126611</v>
      </c>
      <c r="I32" s="174">
        <v>114307</v>
      </c>
      <c r="J32" s="174">
        <v>96954</v>
      </c>
      <c r="K32" s="174">
        <v>101195</v>
      </c>
      <c r="L32" s="174">
        <v>67417</v>
      </c>
      <c r="M32" s="287"/>
      <c r="N32" s="287" t="s">
        <v>943</v>
      </c>
    </row>
    <row r="33" spans="1:14" ht="6" customHeight="1">
      <c r="A33" s="272"/>
      <c r="B33" s="271"/>
      <c r="C33" s="176"/>
      <c r="D33" s="176"/>
      <c r="E33" s="176"/>
      <c r="F33" s="176"/>
      <c r="G33" s="176"/>
      <c r="H33" s="176"/>
      <c r="I33" s="176"/>
      <c r="J33" s="176"/>
      <c r="K33" s="176"/>
      <c r="L33" s="176"/>
      <c r="M33" s="692"/>
      <c r="N33" s="692"/>
    </row>
    <row r="34" spans="1:14" s="203" customFormat="1" ht="15" customHeight="1">
      <c r="A34" s="279"/>
      <c r="B34" s="279"/>
      <c r="C34" s="357"/>
      <c r="D34" s="357"/>
      <c r="E34" s="357"/>
      <c r="F34" s="357"/>
      <c r="G34" s="357"/>
      <c r="H34" s="357"/>
      <c r="I34" s="357"/>
      <c r="J34" s="357"/>
      <c r="K34" s="357"/>
      <c r="L34" s="357"/>
      <c r="M34" s="358"/>
      <c r="N34" s="358"/>
    </row>
    <row r="35" spans="1:14" s="203" customFormat="1" ht="15" customHeight="1">
      <c r="A35" s="279"/>
      <c r="B35" s="279"/>
      <c r="C35" s="357"/>
      <c r="D35" s="357"/>
      <c r="E35" s="357"/>
      <c r="F35" s="357"/>
      <c r="G35" s="357"/>
      <c r="H35" s="357"/>
      <c r="I35" s="357"/>
      <c r="J35" s="357"/>
      <c r="K35" s="357"/>
      <c r="L35" s="357"/>
      <c r="M35" s="358"/>
      <c r="N35" s="358"/>
    </row>
    <row r="36" spans="1:14" s="203" customFormat="1" ht="15" customHeight="1">
      <c r="A36" s="279"/>
      <c r="B36" s="279"/>
      <c r="C36" s="357"/>
      <c r="D36" s="357"/>
      <c r="E36" s="357"/>
      <c r="F36" s="357"/>
      <c r="G36" s="357"/>
      <c r="H36" s="357"/>
      <c r="I36" s="357"/>
      <c r="J36" s="357"/>
      <c r="K36" s="357"/>
      <c r="L36" s="357"/>
      <c r="M36" s="358"/>
      <c r="N36" s="358"/>
    </row>
    <row r="37" spans="1:13" s="203" customFormat="1" ht="15" customHeight="1" thickBot="1">
      <c r="A37" s="693" t="s">
        <v>942</v>
      </c>
      <c r="B37" s="693"/>
      <c r="C37" s="693"/>
      <c r="D37" s="231"/>
      <c r="E37" s="231"/>
      <c r="F37" s="231"/>
      <c r="G37" s="231"/>
      <c r="H37" s="231"/>
      <c r="I37" s="231"/>
      <c r="J37" s="231"/>
      <c r="K37" s="286" t="s">
        <v>941</v>
      </c>
      <c r="L37" s="231"/>
      <c r="M37" s="231"/>
    </row>
    <row r="38" spans="1:11" ht="15" customHeight="1" thickTop="1">
      <c r="A38" s="608" t="s">
        <v>927</v>
      </c>
      <c r="B38" s="609"/>
      <c r="C38" s="614" t="s">
        <v>940</v>
      </c>
      <c r="D38" s="615"/>
      <c r="E38" s="615"/>
      <c r="F38" s="615"/>
      <c r="G38" s="615"/>
      <c r="H38" s="615"/>
      <c r="I38" s="615"/>
      <c r="J38" s="615"/>
      <c r="K38" s="615"/>
    </row>
    <row r="39" spans="1:11" ht="15" customHeight="1">
      <c r="A39" s="610"/>
      <c r="B39" s="548"/>
      <c r="C39" s="685" t="s">
        <v>841</v>
      </c>
      <c r="D39" s="618" t="s">
        <v>939</v>
      </c>
      <c r="E39" s="694" t="s">
        <v>938</v>
      </c>
      <c r="F39" s="695" t="s">
        <v>937</v>
      </c>
      <c r="G39" s="695" t="s">
        <v>936</v>
      </c>
      <c r="H39" s="695" t="s">
        <v>935</v>
      </c>
      <c r="I39" s="695" t="s">
        <v>934</v>
      </c>
      <c r="J39" s="618" t="s">
        <v>933</v>
      </c>
      <c r="K39" s="696" t="s">
        <v>932</v>
      </c>
    </row>
    <row r="40" spans="1:11" ht="15" customHeight="1">
      <c r="A40" s="611"/>
      <c r="B40" s="528"/>
      <c r="C40" s="686"/>
      <c r="D40" s="529"/>
      <c r="E40" s="528"/>
      <c r="F40" s="529"/>
      <c r="G40" s="529"/>
      <c r="H40" s="529"/>
      <c r="I40" s="529"/>
      <c r="J40" s="529"/>
      <c r="K40" s="686"/>
    </row>
    <row r="41" spans="1:11" ht="14.25" customHeight="1">
      <c r="A41" s="285"/>
      <c r="B41" s="284"/>
      <c r="C41" s="283"/>
      <c r="D41" s="238"/>
      <c r="E41" s="238"/>
      <c r="F41" s="238"/>
      <c r="G41" s="238"/>
      <c r="H41" s="238"/>
      <c r="I41" s="238"/>
      <c r="J41" s="238"/>
      <c r="K41" s="238"/>
    </row>
    <row r="42" spans="1:11" ht="14.25" customHeight="1">
      <c r="A42" s="279" t="s">
        <v>786</v>
      </c>
      <c r="B42" s="278"/>
      <c r="C42" s="350">
        <v>67559</v>
      </c>
      <c r="D42" s="357">
        <v>14259</v>
      </c>
      <c r="E42" s="357">
        <v>13801</v>
      </c>
      <c r="F42" s="357">
        <v>11633</v>
      </c>
      <c r="G42" s="357">
        <v>11765</v>
      </c>
      <c r="H42" s="697">
        <v>8448</v>
      </c>
      <c r="I42" s="697"/>
      <c r="J42" s="357">
        <v>6383</v>
      </c>
      <c r="K42" s="357">
        <v>5441</v>
      </c>
    </row>
    <row r="43" spans="1:11" ht="14.25" customHeight="1">
      <c r="A43" s="279">
        <v>35</v>
      </c>
      <c r="B43" s="278"/>
      <c r="C43" s="350">
        <v>331916</v>
      </c>
      <c r="D43" s="357">
        <v>83072</v>
      </c>
      <c r="E43" s="357">
        <v>55493</v>
      </c>
      <c r="F43" s="357">
        <v>44355</v>
      </c>
      <c r="G43" s="357">
        <v>54717</v>
      </c>
      <c r="H43" s="697">
        <v>65549</v>
      </c>
      <c r="I43" s="698"/>
      <c r="J43" s="357">
        <v>26483</v>
      </c>
      <c r="K43" s="357">
        <v>20632</v>
      </c>
    </row>
    <row r="44" spans="1:11" ht="14.25" customHeight="1">
      <c r="A44" s="279">
        <v>40</v>
      </c>
      <c r="B44" s="278"/>
      <c r="C44" s="350">
        <v>535885</v>
      </c>
      <c r="D44" s="357">
        <v>136036</v>
      </c>
      <c r="E44" s="357">
        <v>93695</v>
      </c>
      <c r="F44" s="357">
        <v>71601</v>
      </c>
      <c r="G44" s="357">
        <v>88588</v>
      </c>
      <c r="H44" s="697">
        <v>75244</v>
      </c>
      <c r="I44" s="698"/>
      <c r="J44" s="357">
        <v>42694</v>
      </c>
      <c r="K44" s="357">
        <v>28032</v>
      </c>
    </row>
    <row r="45" spans="1:11" ht="14.25" customHeight="1">
      <c r="A45" s="279">
        <v>45</v>
      </c>
      <c r="B45" s="278"/>
      <c r="C45" s="350">
        <v>665431</v>
      </c>
      <c r="D45" s="357">
        <v>91108</v>
      </c>
      <c r="E45" s="357">
        <v>87306</v>
      </c>
      <c r="F45" s="357">
        <v>75296</v>
      </c>
      <c r="G45" s="357">
        <v>112440</v>
      </c>
      <c r="H45" s="698">
        <v>180654</v>
      </c>
      <c r="I45" s="698"/>
      <c r="J45" s="357">
        <v>101710</v>
      </c>
      <c r="K45" s="357">
        <v>16917</v>
      </c>
    </row>
    <row r="46" spans="1:11" ht="14.25" customHeight="1">
      <c r="A46" s="279">
        <v>50</v>
      </c>
      <c r="B46" s="278"/>
      <c r="C46" s="350">
        <v>435440</v>
      </c>
      <c r="D46" s="357">
        <v>45978</v>
      </c>
      <c r="E46" s="357">
        <v>42364</v>
      </c>
      <c r="F46" s="357">
        <v>36565</v>
      </c>
      <c r="G46" s="357">
        <v>31342</v>
      </c>
      <c r="H46" s="698">
        <v>143829</v>
      </c>
      <c r="I46" s="698"/>
      <c r="J46" s="357">
        <v>123588</v>
      </c>
      <c r="K46" s="357">
        <v>8775</v>
      </c>
    </row>
    <row r="47" spans="1:11" ht="14.25" customHeight="1">
      <c r="A47" s="279">
        <v>55</v>
      </c>
      <c r="B47" s="278"/>
      <c r="C47" s="350">
        <v>445126</v>
      </c>
      <c r="D47" s="357">
        <v>44637</v>
      </c>
      <c r="E47" s="357">
        <v>41846</v>
      </c>
      <c r="F47" s="357">
        <v>35127</v>
      </c>
      <c r="G47" s="357">
        <v>27642</v>
      </c>
      <c r="H47" s="357">
        <v>25785</v>
      </c>
      <c r="I47" s="357">
        <v>94306</v>
      </c>
      <c r="J47" s="357">
        <v>168325</v>
      </c>
      <c r="K47" s="357">
        <v>7458</v>
      </c>
    </row>
    <row r="48" spans="1:11" ht="14.25" customHeight="1">
      <c r="A48" s="279">
        <v>60</v>
      </c>
      <c r="B48" s="278"/>
      <c r="C48" s="350">
        <v>520537</v>
      </c>
      <c r="D48" s="357">
        <v>46950</v>
      </c>
      <c r="E48" s="357">
        <v>44039</v>
      </c>
      <c r="F48" s="357">
        <v>38246</v>
      </c>
      <c r="G48" s="357">
        <v>31089</v>
      </c>
      <c r="H48" s="357">
        <v>26567</v>
      </c>
      <c r="I48" s="357">
        <v>102647</v>
      </c>
      <c r="J48" s="357">
        <v>224313</v>
      </c>
      <c r="K48" s="357">
        <v>6686</v>
      </c>
    </row>
    <row r="49" spans="1:11" ht="13.5" customHeight="1">
      <c r="A49" s="279" t="s">
        <v>931</v>
      </c>
      <c r="B49" s="278"/>
      <c r="C49" s="350">
        <v>601464</v>
      </c>
      <c r="D49" s="357">
        <v>73964</v>
      </c>
      <c r="E49" s="357">
        <v>60967</v>
      </c>
      <c r="F49" s="357">
        <v>45828</v>
      </c>
      <c r="G49" s="357">
        <v>31784</v>
      </c>
      <c r="H49" s="357">
        <v>34053</v>
      </c>
      <c r="I49" s="357">
        <v>95436</v>
      </c>
      <c r="J49" s="357">
        <v>252621</v>
      </c>
      <c r="K49" s="357">
        <v>6811</v>
      </c>
    </row>
    <row r="50" spans="1:11" ht="14.25" customHeight="1" hidden="1">
      <c r="A50" s="279">
        <v>6</v>
      </c>
      <c r="B50" s="278"/>
      <c r="C50" s="350">
        <v>689650</v>
      </c>
      <c r="D50" s="357">
        <v>62827</v>
      </c>
      <c r="E50" s="357">
        <v>57287</v>
      </c>
      <c r="F50" s="357">
        <v>47541</v>
      </c>
      <c r="G50" s="357">
        <v>36022</v>
      </c>
      <c r="H50" s="357">
        <v>37524</v>
      </c>
      <c r="I50" s="357">
        <v>115176</v>
      </c>
      <c r="J50" s="357">
        <v>327326</v>
      </c>
      <c r="K50" s="357">
        <v>5947</v>
      </c>
    </row>
    <row r="51" spans="1:11" ht="14.25" customHeight="1">
      <c r="A51" s="279">
        <v>7</v>
      </c>
      <c r="B51" s="278"/>
      <c r="C51" s="350">
        <v>723687</v>
      </c>
      <c r="D51" s="357">
        <v>58172</v>
      </c>
      <c r="E51" s="357">
        <v>56062</v>
      </c>
      <c r="F51" s="357">
        <v>49126</v>
      </c>
      <c r="G51" s="357">
        <v>38676</v>
      </c>
      <c r="H51" s="357">
        <v>38790</v>
      </c>
      <c r="I51" s="357">
        <v>125161</v>
      </c>
      <c r="J51" s="357">
        <v>352412</v>
      </c>
      <c r="K51" s="357">
        <v>5288</v>
      </c>
    </row>
    <row r="52" spans="1:11" ht="14.25" customHeight="1">
      <c r="A52" s="279">
        <v>8</v>
      </c>
      <c r="B52" s="278"/>
      <c r="C52" s="350">
        <v>735188</v>
      </c>
      <c r="D52" s="357">
        <v>59113</v>
      </c>
      <c r="E52" s="357">
        <v>50348</v>
      </c>
      <c r="F52" s="357">
        <v>48198</v>
      </c>
      <c r="G52" s="357">
        <v>39325</v>
      </c>
      <c r="H52" s="357">
        <v>40382</v>
      </c>
      <c r="I52" s="357">
        <v>128940</v>
      </c>
      <c r="J52" s="357">
        <v>363770</v>
      </c>
      <c r="K52" s="357">
        <v>5112</v>
      </c>
    </row>
    <row r="53" spans="1:11" ht="14.25" customHeight="1">
      <c r="A53" s="279">
        <v>9</v>
      </c>
      <c r="B53" s="278"/>
      <c r="C53" s="350">
        <v>746307</v>
      </c>
      <c r="D53" s="357">
        <v>58880</v>
      </c>
      <c r="E53" s="357">
        <v>49752</v>
      </c>
      <c r="F53" s="357">
        <v>42151</v>
      </c>
      <c r="G53" s="357">
        <v>37165</v>
      </c>
      <c r="H53" s="357">
        <v>41747</v>
      </c>
      <c r="I53" s="357">
        <v>129805</v>
      </c>
      <c r="J53" s="357">
        <v>381540</v>
      </c>
      <c r="K53" s="357">
        <v>5267</v>
      </c>
    </row>
    <row r="54" spans="1:11" ht="14.25" customHeight="1">
      <c r="A54" s="279">
        <v>10</v>
      </c>
      <c r="B54" s="278"/>
      <c r="C54" s="350">
        <v>771026</v>
      </c>
      <c r="D54" s="357">
        <v>59738</v>
      </c>
      <c r="E54" s="357">
        <v>49281</v>
      </c>
      <c r="F54" s="357">
        <v>41734</v>
      </c>
      <c r="G54" s="357">
        <v>32662</v>
      </c>
      <c r="H54" s="357">
        <v>41637</v>
      </c>
      <c r="I54" s="357">
        <v>137494</v>
      </c>
      <c r="J54" s="357">
        <v>403336</v>
      </c>
      <c r="K54" s="357">
        <v>5147</v>
      </c>
    </row>
    <row r="55" spans="1:11" ht="14.25" customHeight="1">
      <c r="A55" s="279">
        <v>11</v>
      </c>
      <c r="B55" s="278"/>
      <c r="C55" s="350">
        <v>815812</v>
      </c>
      <c r="D55" s="357">
        <v>58498</v>
      </c>
      <c r="E55" s="357">
        <v>49112</v>
      </c>
      <c r="F55" s="357">
        <v>41389</v>
      </c>
      <c r="G55" s="357">
        <v>33409</v>
      </c>
      <c r="H55" s="357">
        <v>38353</v>
      </c>
      <c r="I55" s="357">
        <v>146422</v>
      </c>
      <c r="J55" s="357">
        <v>443457</v>
      </c>
      <c r="K55" s="357">
        <v>5172</v>
      </c>
    </row>
    <row r="56" spans="1:11" ht="14.25" customHeight="1">
      <c r="A56" s="279">
        <v>12</v>
      </c>
      <c r="B56" s="278"/>
      <c r="C56" s="350">
        <v>888124</v>
      </c>
      <c r="D56" s="357">
        <v>61002</v>
      </c>
      <c r="E56" s="357">
        <v>51794</v>
      </c>
      <c r="F56" s="357">
        <v>44114</v>
      </c>
      <c r="G56" s="357">
        <v>34399</v>
      </c>
      <c r="H56" s="357">
        <v>40173</v>
      </c>
      <c r="I56" s="357">
        <v>153822</v>
      </c>
      <c r="J56" s="357">
        <v>497095</v>
      </c>
      <c r="K56" s="357">
        <v>5725</v>
      </c>
    </row>
    <row r="57" spans="1:11" ht="14.25" customHeight="1">
      <c r="A57" s="279">
        <v>13</v>
      </c>
      <c r="B57" s="278"/>
      <c r="C57" s="350">
        <v>903113</v>
      </c>
      <c r="D57" s="357">
        <v>58806</v>
      </c>
      <c r="E57" s="357">
        <v>49585</v>
      </c>
      <c r="F57" s="357">
        <v>44901</v>
      </c>
      <c r="G57" s="357">
        <v>33964</v>
      </c>
      <c r="H57" s="357">
        <v>39034</v>
      </c>
      <c r="I57" s="357">
        <v>149162</v>
      </c>
      <c r="J57" s="357">
        <v>522011</v>
      </c>
      <c r="K57" s="357">
        <v>5650</v>
      </c>
    </row>
    <row r="58" spans="1:11" ht="14.25" customHeight="1">
      <c r="A58" s="279">
        <v>14</v>
      </c>
      <c r="B58" s="278"/>
      <c r="C58" s="350">
        <v>890053</v>
      </c>
      <c r="D58" s="357">
        <v>55425</v>
      </c>
      <c r="E58" s="357">
        <v>48408</v>
      </c>
      <c r="F58" s="357">
        <v>40251</v>
      </c>
      <c r="G58" s="357">
        <v>32553</v>
      </c>
      <c r="H58" s="357">
        <v>38909</v>
      </c>
      <c r="I58" s="357">
        <v>136086</v>
      </c>
      <c r="J58" s="357">
        <v>533077</v>
      </c>
      <c r="K58" s="357">
        <v>5344</v>
      </c>
    </row>
    <row r="59" spans="1:11" ht="14.25" customHeight="1">
      <c r="A59" s="279">
        <v>15</v>
      </c>
      <c r="B59" s="278"/>
      <c r="C59" s="350">
        <v>899961</v>
      </c>
      <c r="D59" s="357">
        <v>51704</v>
      </c>
      <c r="E59" s="357">
        <v>46538</v>
      </c>
      <c r="F59" s="357">
        <v>40339</v>
      </c>
      <c r="G59" s="357">
        <v>30054</v>
      </c>
      <c r="H59" s="357">
        <v>40475</v>
      </c>
      <c r="I59" s="357">
        <v>130752</v>
      </c>
      <c r="J59" s="357">
        <v>555010</v>
      </c>
      <c r="K59" s="357">
        <v>5089</v>
      </c>
    </row>
    <row r="60" spans="1:11" ht="14.25" customHeight="1">
      <c r="A60" s="279">
        <v>16</v>
      </c>
      <c r="B60" s="278"/>
      <c r="C60" s="350">
        <v>901119</v>
      </c>
      <c r="D60" s="357">
        <v>49099</v>
      </c>
      <c r="E60" s="357">
        <v>43759</v>
      </c>
      <c r="F60" s="357">
        <v>38112</v>
      </c>
      <c r="G60" s="357">
        <v>29494</v>
      </c>
      <c r="H60" s="357">
        <v>37589</v>
      </c>
      <c r="I60" s="357">
        <v>125314</v>
      </c>
      <c r="J60" s="357">
        <v>572744</v>
      </c>
      <c r="K60" s="357">
        <v>5008</v>
      </c>
    </row>
    <row r="61" spans="1:11" s="136" customFormat="1" ht="14.25" customHeight="1">
      <c r="A61" s="279">
        <v>17</v>
      </c>
      <c r="B61" s="278"/>
      <c r="C61" s="350">
        <v>883564</v>
      </c>
      <c r="D61" s="357">
        <v>46239</v>
      </c>
      <c r="E61" s="357">
        <v>41152</v>
      </c>
      <c r="F61" s="357">
        <v>36099</v>
      </c>
      <c r="G61" s="357">
        <v>28255</v>
      </c>
      <c r="H61" s="357">
        <v>35861</v>
      </c>
      <c r="I61" s="357">
        <v>119376</v>
      </c>
      <c r="J61" s="357">
        <v>572058</v>
      </c>
      <c r="K61" s="357">
        <v>4524</v>
      </c>
    </row>
    <row r="62" spans="1:11" s="136" customFormat="1" ht="14.25" customHeight="1">
      <c r="A62" s="279">
        <v>18</v>
      </c>
      <c r="B62" s="278"/>
      <c r="C62" s="350">
        <v>838928</v>
      </c>
      <c r="D62" s="357">
        <v>41542</v>
      </c>
      <c r="E62" s="357">
        <v>37829</v>
      </c>
      <c r="F62" s="357">
        <v>33322</v>
      </c>
      <c r="G62" s="357">
        <v>25203</v>
      </c>
      <c r="H62" s="357">
        <v>33556</v>
      </c>
      <c r="I62" s="357">
        <v>112209</v>
      </c>
      <c r="J62" s="357">
        <v>551135</v>
      </c>
      <c r="K62" s="357">
        <v>4114</v>
      </c>
    </row>
    <row r="63" spans="1:11" s="142" customFormat="1" ht="14.25" customHeight="1">
      <c r="A63" s="279">
        <v>19</v>
      </c>
      <c r="B63" s="278"/>
      <c r="C63" s="350">
        <v>787139</v>
      </c>
      <c r="D63" s="357">
        <v>38549</v>
      </c>
      <c r="E63" s="357">
        <v>34014</v>
      </c>
      <c r="F63" s="357">
        <v>30226</v>
      </c>
      <c r="G63" s="357">
        <v>23055</v>
      </c>
      <c r="H63" s="357">
        <v>28843</v>
      </c>
      <c r="I63" s="357">
        <v>101215</v>
      </c>
      <c r="J63" s="357">
        <v>527855</v>
      </c>
      <c r="K63" s="357">
        <v>3382</v>
      </c>
    </row>
    <row r="64" spans="1:11" s="142" customFormat="1" ht="14.25" customHeight="1">
      <c r="A64" s="279">
        <v>20</v>
      </c>
      <c r="B64" s="278"/>
      <c r="C64" s="350">
        <v>723520</v>
      </c>
      <c r="D64" s="357">
        <v>32422</v>
      </c>
      <c r="E64" s="357">
        <v>29386</v>
      </c>
      <c r="F64" s="357">
        <v>25946</v>
      </c>
      <c r="G64" s="357">
        <v>19429</v>
      </c>
      <c r="H64" s="357">
        <v>25711</v>
      </c>
      <c r="I64" s="357">
        <v>90092</v>
      </c>
      <c r="J64" s="357">
        <v>497620</v>
      </c>
      <c r="K64" s="357">
        <v>2944</v>
      </c>
    </row>
    <row r="65" spans="1:11" s="142" customFormat="1" ht="14.25" customHeight="1">
      <c r="A65" s="279">
        <v>21</v>
      </c>
      <c r="B65" s="278"/>
      <c r="C65" s="350">
        <v>697285</v>
      </c>
      <c r="D65" s="357">
        <v>30300</v>
      </c>
      <c r="E65" s="357">
        <v>27569</v>
      </c>
      <c r="F65" s="357">
        <v>24171</v>
      </c>
      <c r="G65" s="357">
        <v>18839</v>
      </c>
      <c r="H65" s="357">
        <v>23647</v>
      </c>
      <c r="I65" s="357">
        <v>85521</v>
      </c>
      <c r="J65" s="357">
        <v>484538</v>
      </c>
      <c r="K65" s="357">
        <v>2700</v>
      </c>
    </row>
    <row r="66" spans="1:11" s="142" customFormat="1" ht="14.25" customHeight="1">
      <c r="A66" s="279">
        <v>22</v>
      </c>
      <c r="B66" s="278"/>
      <c r="C66" s="350">
        <v>687826</v>
      </c>
      <c r="D66" s="357">
        <v>28800</v>
      </c>
      <c r="E66" s="357">
        <v>26391</v>
      </c>
      <c r="F66" s="357">
        <v>23042</v>
      </c>
      <c r="G66" s="357">
        <v>17255</v>
      </c>
      <c r="H66" s="357">
        <v>23188</v>
      </c>
      <c r="I66" s="357">
        <v>81798</v>
      </c>
      <c r="J66" s="357">
        <v>484813</v>
      </c>
      <c r="K66" s="357">
        <v>2539</v>
      </c>
    </row>
    <row r="67" spans="1:11" s="136" customFormat="1" ht="14.25" customHeight="1">
      <c r="A67" s="281">
        <v>23</v>
      </c>
      <c r="B67" s="282"/>
      <c r="C67" s="354">
        <v>655875</v>
      </c>
      <c r="D67" s="174">
        <v>26606</v>
      </c>
      <c r="E67" s="174">
        <v>23719</v>
      </c>
      <c r="F67" s="174">
        <v>21846</v>
      </c>
      <c r="G67" s="174">
        <v>16492</v>
      </c>
      <c r="H67" s="174">
        <v>21126</v>
      </c>
      <c r="I67" s="174">
        <v>76374</v>
      </c>
      <c r="J67" s="174">
        <v>467265</v>
      </c>
      <c r="K67" s="174">
        <v>2447</v>
      </c>
    </row>
    <row r="68" spans="1:11" s="136" customFormat="1" ht="6.75" customHeight="1">
      <c r="A68" s="272"/>
      <c r="B68" s="271"/>
      <c r="C68" s="177"/>
      <c r="D68" s="176"/>
      <c r="E68" s="176"/>
      <c r="F68" s="176"/>
      <c r="G68" s="176"/>
      <c r="H68" s="176"/>
      <c r="I68" s="176"/>
      <c r="J68" s="176"/>
      <c r="K68" s="176"/>
    </row>
    <row r="69" spans="1:11" s="136" customFormat="1" ht="7.5" customHeight="1">
      <c r="A69" s="279"/>
      <c r="B69" s="281"/>
      <c r="C69" s="174"/>
      <c r="D69" s="174"/>
      <c r="E69" s="174"/>
      <c r="F69" s="174"/>
      <c r="G69" s="174"/>
      <c r="H69" s="174"/>
      <c r="I69" s="174"/>
      <c r="J69" s="174"/>
      <c r="K69" s="174"/>
    </row>
    <row r="70" spans="1:13" ht="15" customHeight="1">
      <c r="A70" s="171" t="s">
        <v>919</v>
      </c>
      <c r="B70" s="171"/>
      <c r="C70" s="136"/>
      <c r="K70" s="294"/>
      <c r="L70" s="280"/>
      <c r="M70" s="280"/>
    </row>
    <row r="71" spans="1:13" ht="15" customHeight="1">
      <c r="A71" s="171" t="s">
        <v>930</v>
      </c>
      <c r="B71" s="171"/>
      <c r="L71" s="280"/>
      <c r="M71" s="280"/>
    </row>
    <row r="73" spans="1:2" ht="15" customHeight="1">
      <c r="A73" s="2"/>
      <c r="B73" s="2"/>
    </row>
    <row r="74" spans="1:2" ht="13.5" customHeight="1">
      <c r="A74" s="2"/>
      <c r="B74" s="2"/>
    </row>
    <row r="75" spans="1:2" ht="13.5" customHeight="1">
      <c r="A75" s="2"/>
      <c r="B75" s="2"/>
    </row>
    <row r="76" spans="1:2" ht="13.5" customHeight="1">
      <c r="A76" s="2"/>
      <c r="B76" s="2"/>
    </row>
    <row r="77" spans="1:2" ht="13.5" customHeight="1">
      <c r="A77" s="2"/>
      <c r="B77" s="2"/>
    </row>
    <row r="78" spans="1:2" ht="13.5" customHeight="1">
      <c r="A78" s="2"/>
      <c r="B78" s="2"/>
    </row>
    <row r="79" spans="1:2" ht="13.5" customHeight="1">
      <c r="A79" s="2"/>
      <c r="B79" s="2"/>
    </row>
    <row r="80" spans="1:2" ht="13.5" customHeight="1">
      <c r="A80" s="2"/>
      <c r="B80" s="2"/>
    </row>
    <row r="81" spans="1:2" ht="13.5" customHeight="1">
      <c r="A81" s="2"/>
      <c r="B81" s="2"/>
    </row>
    <row r="82" spans="1:2" ht="13.5" customHeight="1">
      <c r="A82" s="2"/>
      <c r="B82" s="2"/>
    </row>
    <row r="83" spans="1:2" ht="13.5" customHeight="1">
      <c r="A83" s="2"/>
      <c r="B83" s="2"/>
    </row>
    <row r="84" spans="1:2" ht="13.5" customHeight="1">
      <c r="A84" s="2"/>
      <c r="B84" s="2"/>
    </row>
    <row r="85" spans="1:2" ht="13.5" customHeight="1">
      <c r="A85" s="2"/>
      <c r="B85" s="2"/>
    </row>
    <row r="86" spans="1:13" ht="15" customHeight="1">
      <c r="A86" s="280"/>
      <c r="B86" s="280"/>
      <c r="C86" s="280"/>
      <c r="D86" s="280"/>
      <c r="E86" s="280"/>
      <c r="F86" s="280"/>
      <c r="G86" s="280"/>
      <c r="H86" s="280"/>
      <c r="I86" s="280"/>
      <c r="J86" s="280"/>
      <c r="K86" s="280"/>
      <c r="L86" s="280"/>
      <c r="M86" s="280"/>
    </row>
    <row r="87" spans="1:13" ht="15" customHeight="1">
      <c r="A87" s="280"/>
      <c r="B87" s="280"/>
      <c r="C87" s="280"/>
      <c r="D87" s="280"/>
      <c r="E87" s="280"/>
      <c r="F87" s="280"/>
      <c r="G87" s="280"/>
      <c r="H87" s="280"/>
      <c r="I87" s="280"/>
      <c r="J87" s="280"/>
      <c r="K87" s="280"/>
      <c r="L87" s="136"/>
      <c r="M87" s="136"/>
    </row>
  </sheetData>
  <sheetProtection/>
  <mergeCells count="43">
    <mergeCell ref="H43:I43"/>
    <mergeCell ref="F39:F40"/>
    <mergeCell ref="G39:G40"/>
    <mergeCell ref="K39:K40"/>
    <mergeCell ref="H44:I44"/>
    <mergeCell ref="H45:I45"/>
    <mergeCell ref="H46:I46"/>
    <mergeCell ref="H39:H40"/>
    <mergeCell ref="I39:I40"/>
    <mergeCell ref="J39:J40"/>
    <mergeCell ref="H42:I42"/>
    <mergeCell ref="M24:N24"/>
    <mergeCell ref="M25:N25"/>
    <mergeCell ref="M26:N26"/>
    <mergeCell ref="M33:N33"/>
    <mergeCell ref="A37:C37"/>
    <mergeCell ref="A38:B40"/>
    <mergeCell ref="C38:K38"/>
    <mergeCell ref="C39:C40"/>
    <mergeCell ref="D39:D40"/>
    <mergeCell ref="E39:E40"/>
    <mergeCell ref="M15:N15"/>
    <mergeCell ref="M16:N16"/>
    <mergeCell ref="M17:N17"/>
    <mergeCell ref="M18:N18"/>
    <mergeCell ref="M19:N19"/>
    <mergeCell ref="M23:N23"/>
    <mergeCell ref="M20:N20"/>
    <mergeCell ref="M21:N21"/>
    <mergeCell ref="M22:N22"/>
    <mergeCell ref="M8:N8"/>
    <mergeCell ref="M9:N9"/>
    <mergeCell ref="M10:N10"/>
    <mergeCell ref="M11:N11"/>
    <mergeCell ref="M12:N12"/>
    <mergeCell ref="M13:N13"/>
    <mergeCell ref="M14:N14"/>
    <mergeCell ref="A1:M1"/>
    <mergeCell ref="A4:B5"/>
    <mergeCell ref="C4:N4"/>
    <mergeCell ref="M5:N5"/>
    <mergeCell ref="M6:N6"/>
    <mergeCell ref="M7:N7"/>
  </mergeCells>
  <printOptions horizontalCentered="1"/>
  <pageMargins left="0.4330708661417323" right="0.3937007874015748" top="0.4724409448818898" bottom="0.3937007874015748" header="0.2755905511811024" footer="0.2362204724409449"/>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D56"/>
  <sheetViews>
    <sheetView zoomScale="80" zoomScaleNormal="80" zoomScalePageLayoutView="0" workbookViewId="0" topLeftCell="I1">
      <selection activeCell="O33" sqref="O33"/>
    </sheetView>
  </sheetViews>
  <sheetFormatPr defaultColWidth="9.00390625" defaultRowHeight="12.75"/>
  <cols>
    <col min="1" max="1" width="4.75390625" style="2" customWidth="1"/>
    <col min="2" max="2" width="8.625" style="2" customWidth="1"/>
    <col min="3" max="3" width="11.875" style="2" customWidth="1"/>
    <col min="4" max="4" width="16.125" style="2" customWidth="1"/>
    <col min="5" max="5" width="11.00390625" style="2" customWidth="1"/>
    <col min="6" max="8" width="12.00390625" style="2" customWidth="1"/>
    <col min="9" max="11" width="12.125" style="2" customWidth="1"/>
    <col min="12" max="13" width="11.75390625" style="2" customWidth="1"/>
    <col min="14" max="15" width="10.375" style="2" customWidth="1"/>
    <col min="16" max="16" width="11.25390625" style="2" customWidth="1"/>
    <col min="17" max="18" width="13.25390625" style="2" customWidth="1"/>
    <col min="19" max="19" width="15.625" style="2" customWidth="1"/>
    <col min="20" max="20" width="16.125" style="2" customWidth="1"/>
    <col min="21" max="21" width="14.375" style="2" customWidth="1"/>
    <col min="22" max="16384" width="9.125" style="2" customWidth="1"/>
  </cols>
  <sheetData>
    <row r="1" spans="1:11" ht="18.75">
      <c r="A1" s="431" t="s">
        <v>465</v>
      </c>
      <c r="B1" s="432"/>
      <c r="C1" s="432"/>
      <c r="D1" s="432"/>
      <c r="E1" s="432"/>
      <c r="F1" s="432"/>
      <c r="G1" s="432"/>
      <c r="H1" s="432"/>
      <c r="I1" s="432"/>
      <c r="J1" s="432"/>
      <c r="K1" s="433"/>
    </row>
    <row r="3" spans="1:20" s="79" customFormat="1" ht="15" customHeight="1">
      <c r="A3" s="27" t="s">
        <v>464</v>
      </c>
      <c r="B3" s="81"/>
      <c r="C3" s="81"/>
      <c r="D3" s="81"/>
      <c r="E3" s="81"/>
      <c r="F3" s="81"/>
      <c r="P3" s="80"/>
      <c r="Q3" s="80"/>
      <c r="T3" s="80"/>
    </row>
    <row r="4" spans="2:20" s="39" customFormat="1" ht="15" customHeight="1">
      <c r="B4" s="78"/>
      <c r="C4" s="104" t="s">
        <v>193</v>
      </c>
      <c r="D4" s="441" t="s">
        <v>320</v>
      </c>
      <c r="E4" s="443"/>
      <c r="F4" s="42" t="s">
        <v>463</v>
      </c>
      <c r="G4" s="441" t="s">
        <v>462</v>
      </c>
      <c r="H4" s="443"/>
      <c r="I4" s="441" t="s">
        <v>268</v>
      </c>
      <c r="J4" s="443"/>
      <c r="K4" s="441" t="s">
        <v>461</v>
      </c>
      <c r="L4" s="443"/>
      <c r="M4" s="441" t="s">
        <v>460</v>
      </c>
      <c r="N4" s="443"/>
      <c r="O4" s="441" t="s">
        <v>459</v>
      </c>
      <c r="P4" s="443"/>
      <c r="Q4" s="42" t="s">
        <v>458</v>
      </c>
      <c r="R4" s="42" t="s">
        <v>457</v>
      </c>
      <c r="S4" s="45" t="s">
        <v>456</v>
      </c>
      <c r="T4" s="42" t="s">
        <v>455</v>
      </c>
    </row>
    <row r="5" spans="2:20" s="39" customFormat="1" ht="30" customHeight="1">
      <c r="B5" s="75"/>
      <c r="C5" s="102" t="s">
        <v>186</v>
      </c>
      <c r="D5" s="42" t="s">
        <v>311</v>
      </c>
      <c r="E5" s="42" t="s">
        <v>309</v>
      </c>
      <c r="F5" s="42" t="s">
        <v>454</v>
      </c>
      <c r="G5" s="42" t="s">
        <v>311</v>
      </c>
      <c r="H5" s="42" t="s">
        <v>309</v>
      </c>
      <c r="I5" s="42" t="s">
        <v>311</v>
      </c>
      <c r="J5" s="42" t="s">
        <v>309</v>
      </c>
      <c r="K5" s="42" t="s">
        <v>311</v>
      </c>
      <c r="L5" s="42" t="s">
        <v>309</v>
      </c>
      <c r="M5" s="42" t="s">
        <v>311</v>
      </c>
      <c r="N5" s="42" t="s">
        <v>309</v>
      </c>
      <c r="O5" s="42" t="s">
        <v>311</v>
      </c>
      <c r="P5" s="42" t="s">
        <v>309</v>
      </c>
      <c r="Q5" s="108" t="s">
        <v>452</v>
      </c>
      <c r="R5" s="108" t="s">
        <v>452</v>
      </c>
      <c r="S5" s="45" t="s">
        <v>453</v>
      </c>
      <c r="T5" s="42" t="s">
        <v>452</v>
      </c>
    </row>
    <row r="6" spans="2:20" s="39" customFormat="1" ht="15" customHeight="1">
      <c r="B6" s="441" t="s">
        <v>172</v>
      </c>
      <c r="C6" s="443"/>
      <c r="D6" s="68">
        <v>1.6</v>
      </c>
      <c r="E6" s="68">
        <v>1.1</v>
      </c>
      <c r="F6" s="68">
        <v>68</v>
      </c>
      <c r="G6" s="68">
        <v>1.6</v>
      </c>
      <c r="H6" s="68">
        <v>1.1</v>
      </c>
      <c r="I6" s="68">
        <v>1.6</v>
      </c>
      <c r="J6" s="68">
        <v>1.1</v>
      </c>
      <c r="K6" s="68">
        <v>1.6</v>
      </c>
      <c r="L6" s="68">
        <v>1.1</v>
      </c>
      <c r="M6" s="107">
        <v>136</v>
      </c>
      <c r="N6" s="107">
        <v>105</v>
      </c>
      <c r="O6" s="107">
        <v>136</v>
      </c>
      <c r="P6" s="107">
        <v>105</v>
      </c>
      <c r="Q6" s="68">
        <v>68</v>
      </c>
      <c r="R6" s="68" t="s">
        <v>451</v>
      </c>
      <c r="S6" s="70" t="s">
        <v>450</v>
      </c>
      <c r="T6" s="68" t="s">
        <v>163</v>
      </c>
    </row>
    <row r="7" spans="2:20" s="39" customFormat="1" ht="15" customHeight="1">
      <c r="B7" s="441" t="s">
        <v>238</v>
      </c>
      <c r="C7" s="443"/>
      <c r="D7" s="107">
        <v>520</v>
      </c>
      <c r="E7" s="107">
        <v>440</v>
      </c>
      <c r="F7" s="60">
        <v>2.29</v>
      </c>
      <c r="G7" s="107">
        <v>520</v>
      </c>
      <c r="H7" s="107">
        <v>440</v>
      </c>
      <c r="I7" s="107">
        <v>520</v>
      </c>
      <c r="J7" s="107">
        <v>440</v>
      </c>
      <c r="K7" s="107">
        <v>520</v>
      </c>
      <c r="L7" s="107">
        <v>440</v>
      </c>
      <c r="M7" s="68">
        <v>7.9</v>
      </c>
      <c r="N7" s="68">
        <v>6.8</v>
      </c>
      <c r="O7" s="68">
        <v>7.9</v>
      </c>
      <c r="P7" s="68">
        <v>6.8</v>
      </c>
      <c r="Q7" s="60">
        <v>2.29</v>
      </c>
      <c r="R7" s="68" t="s">
        <v>449</v>
      </c>
      <c r="S7" s="70" t="s">
        <v>448</v>
      </c>
      <c r="T7" s="68" t="s">
        <v>163</v>
      </c>
    </row>
    <row r="8" spans="2:20" s="39" customFormat="1" ht="15" customHeight="1">
      <c r="B8" s="441" t="s">
        <v>165</v>
      </c>
      <c r="C8" s="443"/>
      <c r="D8" s="106">
        <v>2200</v>
      </c>
      <c r="E8" s="106">
        <v>2200</v>
      </c>
      <c r="F8" s="106">
        <v>1850</v>
      </c>
      <c r="G8" s="106">
        <v>1390</v>
      </c>
      <c r="H8" s="106" t="s">
        <v>163</v>
      </c>
      <c r="I8" s="106">
        <v>990</v>
      </c>
      <c r="J8" s="106" t="s">
        <v>163</v>
      </c>
      <c r="K8" s="106">
        <v>850</v>
      </c>
      <c r="L8" s="106" t="s">
        <v>163</v>
      </c>
      <c r="M8" s="68">
        <v>7.2</v>
      </c>
      <c r="N8" s="106" t="s">
        <v>163</v>
      </c>
      <c r="O8" s="68">
        <v>5.9</v>
      </c>
      <c r="P8" s="106" t="s">
        <v>163</v>
      </c>
      <c r="Q8" s="60">
        <v>5.9</v>
      </c>
      <c r="R8" s="68" t="s">
        <v>447</v>
      </c>
      <c r="S8" s="70" t="s">
        <v>446</v>
      </c>
      <c r="T8" s="68" t="s">
        <v>163</v>
      </c>
    </row>
    <row r="9" spans="2:20" s="39" customFormat="1" ht="15" customHeight="1">
      <c r="B9" s="441" t="s">
        <v>159</v>
      </c>
      <c r="C9" s="443"/>
      <c r="D9" s="105" t="s">
        <v>157</v>
      </c>
      <c r="E9" s="105" t="s">
        <v>157</v>
      </c>
      <c r="F9" s="105" t="s">
        <v>157</v>
      </c>
      <c r="G9" s="105" t="s">
        <v>157</v>
      </c>
      <c r="H9" s="105" t="s">
        <v>157</v>
      </c>
      <c r="I9" s="105" t="s">
        <v>157</v>
      </c>
      <c r="J9" s="105" t="s">
        <v>157</v>
      </c>
      <c r="K9" s="105" t="s">
        <v>157</v>
      </c>
      <c r="L9" s="105" t="s">
        <v>157</v>
      </c>
      <c r="M9" s="105" t="s">
        <v>157</v>
      </c>
      <c r="N9" s="105" t="s">
        <v>157</v>
      </c>
      <c r="O9" s="105" t="s">
        <v>157</v>
      </c>
      <c r="P9" s="105" t="s">
        <v>157</v>
      </c>
      <c r="Q9" s="105" t="s">
        <v>157</v>
      </c>
      <c r="R9" s="105" t="s">
        <v>157</v>
      </c>
      <c r="S9" s="105" t="s">
        <v>157</v>
      </c>
      <c r="T9" s="68" t="s">
        <v>445</v>
      </c>
    </row>
    <row r="10" spans="2:20" s="39" customFormat="1" ht="30" customHeight="1">
      <c r="B10" s="463" t="s">
        <v>154</v>
      </c>
      <c r="C10" s="42" t="s">
        <v>153</v>
      </c>
      <c r="D10" s="451" t="s">
        <v>225</v>
      </c>
      <c r="E10" s="452"/>
      <c r="F10" s="46" t="s">
        <v>214</v>
      </c>
      <c r="G10" s="451" t="s">
        <v>225</v>
      </c>
      <c r="H10" s="452"/>
      <c r="I10" s="451" t="s">
        <v>221</v>
      </c>
      <c r="J10" s="452"/>
      <c r="K10" s="451" t="s">
        <v>219</v>
      </c>
      <c r="L10" s="452"/>
      <c r="M10" s="451" t="s">
        <v>444</v>
      </c>
      <c r="N10" s="452"/>
      <c r="O10" s="451" t="s">
        <v>443</v>
      </c>
      <c r="P10" s="452"/>
      <c r="Q10" s="46" t="s">
        <v>214</v>
      </c>
      <c r="R10" s="46" t="s">
        <v>211</v>
      </c>
      <c r="S10" s="49" t="s">
        <v>150</v>
      </c>
      <c r="T10" s="46" t="s">
        <v>142</v>
      </c>
    </row>
    <row r="11" spans="2:20" s="39" customFormat="1" ht="30" customHeight="1">
      <c r="B11" s="464"/>
      <c r="C11" s="42" t="s">
        <v>89</v>
      </c>
      <c r="D11" s="441" t="s">
        <v>208</v>
      </c>
      <c r="E11" s="443"/>
      <c r="F11" s="42" t="s">
        <v>197</v>
      </c>
      <c r="G11" s="441" t="s">
        <v>208</v>
      </c>
      <c r="H11" s="443"/>
      <c r="I11" s="441" t="s">
        <v>205</v>
      </c>
      <c r="J11" s="443"/>
      <c r="K11" s="441" t="s">
        <v>203</v>
      </c>
      <c r="L11" s="443"/>
      <c r="M11" s="441" t="s">
        <v>442</v>
      </c>
      <c r="N11" s="443"/>
      <c r="O11" s="441" t="s">
        <v>441</v>
      </c>
      <c r="P11" s="443"/>
      <c r="Q11" s="42" t="s">
        <v>197</v>
      </c>
      <c r="R11" s="42" t="s">
        <v>194</v>
      </c>
      <c r="S11" s="45" t="s">
        <v>139</v>
      </c>
      <c r="T11" s="42" t="s">
        <v>132</v>
      </c>
    </row>
    <row r="12" spans="2:20" s="39" customFormat="1" ht="15" customHeight="1">
      <c r="B12" s="441" t="s">
        <v>354</v>
      </c>
      <c r="C12" s="443"/>
      <c r="D12" s="451" t="s">
        <v>440</v>
      </c>
      <c r="E12" s="476"/>
      <c r="F12" s="476"/>
      <c r="G12" s="476"/>
      <c r="H12" s="476"/>
      <c r="I12" s="476"/>
      <c r="J12" s="476"/>
      <c r="K12" s="476"/>
      <c r="L12" s="452"/>
      <c r="M12" s="441" t="s">
        <v>439</v>
      </c>
      <c r="N12" s="442"/>
      <c r="O12" s="442"/>
      <c r="P12" s="442"/>
      <c r="Q12" s="442"/>
      <c r="R12" s="443"/>
      <c r="S12" s="45" t="s">
        <v>438</v>
      </c>
      <c r="T12" s="42" t="s">
        <v>437</v>
      </c>
    </row>
    <row r="13" s="39" customFormat="1" ht="15" customHeight="1">
      <c r="B13" s="39" t="s">
        <v>436</v>
      </c>
    </row>
    <row r="14" spans="2:20" s="39" customFormat="1" ht="15" customHeight="1">
      <c r="B14" s="39" t="s">
        <v>435</v>
      </c>
      <c r="T14" s="40"/>
    </row>
    <row r="15" spans="2:20" s="39" customFormat="1" ht="15" customHeight="1">
      <c r="B15" s="39" t="s">
        <v>129</v>
      </c>
      <c r="T15" s="40"/>
    </row>
    <row r="16" spans="2:20" s="39" customFormat="1" ht="15" customHeight="1">
      <c r="B16" s="39" t="s">
        <v>434</v>
      </c>
      <c r="T16" s="40"/>
    </row>
    <row r="17" spans="2:20" s="39" customFormat="1" ht="15" customHeight="1">
      <c r="B17" s="39" t="s">
        <v>127</v>
      </c>
      <c r="T17" s="40"/>
    </row>
    <row r="18" s="39" customFormat="1" ht="15" customHeight="1">
      <c r="T18" s="40"/>
    </row>
    <row r="19" spans="1:20" s="79" customFormat="1" ht="15" customHeight="1">
      <c r="A19" s="27" t="s">
        <v>433</v>
      </c>
      <c r="B19" s="27"/>
      <c r="C19" s="81"/>
      <c r="T19" s="80"/>
    </row>
    <row r="20" spans="2:20" s="39" customFormat="1" ht="15" customHeight="1">
      <c r="B20" s="78"/>
      <c r="C20" s="104" t="s">
        <v>193</v>
      </c>
      <c r="D20" s="42" t="s">
        <v>432</v>
      </c>
      <c r="E20" s="42" t="s">
        <v>431</v>
      </c>
      <c r="F20" s="42" t="s">
        <v>427</v>
      </c>
      <c r="G20" s="42" t="s">
        <v>430</v>
      </c>
      <c r="H20" s="42" t="s">
        <v>429</v>
      </c>
      <c r="I20" s="42" t="s">
        <v>428</v>
      </c>
      <c r="J20" s="42" t="s">
        <v>427</v>
      </c>
      <c r="K20" s="103" t="s">
        <v>426</v>
      </c>
      <c r="L20" s="473" t="s">
        <v>364</v>
      </c>
      <c r="M20" s="474"/>
      <c r="N20" s="474" t="s">
        <v>425</v>
      </c>
      <c r="O20" s="474"/>
      <c r="P20" s="42" t="s">
        <v>424</v>
      </c>
      <c r="Q20" s="73" t="s">
        <v>423</v>
      </c>
      <c r="R20" s="101" t="s">
        <v>422</v>
      </c>
      <c r="T20" s="40"/>
    </row>
    <row r="21" spans="2:20" s="39" customFormat="1" ht="30" customHeight="1">
      <c r="B21" s="75"/>
      <c r="C21" s="102" t="s">
        <v>186</v>
      </c>
      <c r="D21" s="451" t="s">
        <v>421</v>
      </c>
      <c r="E21" s="452"/>
      <c r="F21" s="451" t="s">
        <v>420</v>
      </c>
      <c r="G21" s="452"/>
      <c r="H21" s="451" t="s">
        <v>419</v>
      </c>
      <c r="I21" s="452"/>
      <c r="J21" s="451" t="s">
        <v>415</v>
      </c>
      <c r="K21" s="475"/>
      <c r="L21" s="473" t="s">
        <v>186</v>
      </c>
      <c r="M21" s="474"/>
      <c r="N21" s="474" t="s">
        <v>418</v>
      </c>
      <c r="O21" s="474"/>
      <c r="P21" s="42" t="s">
        <v>417</v>
      </c>
      <c r="Q21" s="73" t="s">
        <v>416</v>
      </c>
      <c r="R21" s="101" t="s">
        <v>415</v>
      </c>
      <c r="T21" s="40"/>
    </row>
    <row r="22" spans="2:20" s="39" customFormat="1" ht="15.75" customHeight="1">
      <c r="B22" s="463" t="s">
        <v>414</v>
      </c>
      <c r="C22" s="42" t="s">
        <v>393</v>
      </c>
      <c r="D22" s="87" t="s">
        <v>413</v>
      </c>
      <c r="E22" s="471" t="s">
        <v>412</v>
      </c>
      <c r="F22" s="87" t="s">
        <v>413</v>
      </c>
      <c r="G22" s="471" t="s">
        <v>412</v>
      </c>
      <c r="H22" s="87" t="s">
        <v>413</v>
      </c>
      <c r="I22" s="471" t="s">
        <v>412</v>
      </c>
      <c r="J22" s="42" t="s">
        <v>411</v>
      </c>
      <c r="K22" s="465" t="s">
        <v>410</v>
      </c>
      <c r="L22" s="473" t="s">
        <v>165</v>
      </c>
      <c r="M22" s="474"/>
      <c r="N22" s="480" t="s">
        <v>409</v>
      </c>
      <c r="O22" s="474"/>
      <c r="P22" s="463" t="s">
        <v>163</v>
      </c>
      <c r="Q22" s="471" t="s">
        <v>408</v>
      </c>
      <c r="R22" s="463" t="s">
        <v>407</v>
      </c>
      <c r="T22" s="40"/>
    </row>
    <row r="23" spans="2:30" s="39" customFormat="1" ht="15.75" customHeight="1">
      <c r="B23" s="464"/>
      <c r="C23" s="42" t="s">
        <v>385</v>
      </c>
      <c r="D23" s="87" t="s">
        <v>406</v>
      </c>
      <c r="E23" s="472"/>
      <c r="F23" s="87" t="s">
        <v>406</v>
      </c>
      <c r="G23" s="472"/>
      <c r="H23" s="87" t="s">
        <v>406</v>
      </c>
      <c r="I23" s="472"/>
      <c r="J23" s="42" t="s">
        <v>405</v>
      </c>
      <c r="K23" s="466"/>
      <c r="L23" s="473"/>
      <c r="M23" s="474"/>
      <c r="N23" s="474"/>
      <c r="O23" s="474"/>
      <c r="P23" s="464"/>
      <c r="Q23" s="464"/>
      <c r="R23" s="464"/>
      <c r="T23" s="40"/>
      <c r="U23" s="58"/>
      <c r="V23" s="58"/>
      <c r="W23" s="58"/>
      <c r="X23" s="58"/>
      <c r="Y23" s="58"/>
      <c r="Z23" s="58"/>
      <c r="AA23" s="58"/>
      <c r="AB23" s="58"/>
      <c r="AC23" s="58"/>
      <c r="AD23" s="58"/>
    </row>
    <row r="24" spans="2:30" s="39" customFormat="1" ht="15.75" customHeight="1">
      <c r="B24" s="463" t="s">
        <v>404</v>
      </c>
      <c r="C24" s="42" t="s">
        <v>393</v>
      </c>
      <c r="D24" s="87" t="s">
        <v>403</v>
      </c>
      <c r="E24" s="471" t="s">
        <v>402</v>
      </c>
      <c r="F24" s="87" t="s">
        <v>403</v>
      </c>
      <c r="G24" s="471" t="s">
        <v>402</v>
      </c>
      <c r="H24" s="87" t="s">
        <v>403</v>
      </c>
      <c r="I24" s="471" t="s">
        <v>402</v>
      </c>
      <c r="J24" s="42" t="s">
        <v>401</v>
      </c>
      <c r="K24" s="465" t="s">
        <v>400</v>
      </c>
      <c r="L24" s="473" t="s">
        <v>172</v>
      </c>
      <c r="M24" s="474"/>
      <c r="N24" s="480" t="s">
        <v>399</v>
      </c>
      <c r="O24" s="474"/>
      <c r="P24" s="463" t="s">
        <v>163</v>
      </c>
      <c r="Q24" s="471" t="s">
        <v>398</v>
      </c>
      <c r="R24" s="463" t="s">
        <v>397</v>
      </c>
      <c r="T24" s="40"/>
      <c r="U24" s="58"/>
      <c r="V24" s="100"/>
      <c r="W24" s="100"/>
      <c r="X24" s="100"/>
      <c r="Y24" s="100"/>
      <c r="Z24" s="100"/>
      <c r="AA24" s="100"/>
      <c r="AB24" s="100"/>
      <c r="AC24" s="100"/>
      <c r="AD24" s="58"/>
    </row>
    <row r="25" spans="2:30" s="39" customFormat="1" ht="15.75" customHeight="1">
      <c r="B25" s="464"/>
      <c r="C25" s="42" t="s">
        <v>385</v>
      </c>
      <c r="D25" s="87" t="s">
        <v>396</v>
      </c>
      <c r="E25" s="472"/>
      <c r="F25" s="87" t="s">
        <v>396</v>
      </c>
      <c r="G25" s="472"/>
      <c r="H25" s="87" t="s">
        <v>396</v>
      </c>
      <c r="I25" s="472"/>
      <c r="J25" s="42" t="s">
        <v>395</v>
      </c>
      <c r="K25" s="466"/>
      <c r="L25" s="473"/>
      <c r="M25" s="474"/>
      <c r="N25" s="474"/>
      <c r="O25" s="474"/>
      <c r="P25" s="464"/>
      <c r="Q25" s="464"/>
      <c r="R25" s="464"/>
      <c r="T25" s="40"/>
      <c r="U25" s="99"/>
      <c r="V25" s="470"/>
      <c r="W25" s="470"/>
      <c r="X25" s="470"/>
      <c r="Y25" s="470"/>
      <c r="Z25" s="470"/>
      <c r="AA25" s="470"/>
      <c r="AB25" s="470"/>
      <c r="AC25" s="470"/>
      <c r="AD25" s="58"/>
    </row>
    <row r="26" spans="2:30" s="39" customFormat="1" ht="15.75" customHeight="1">
      <c r="B26" s="463" t="s">
        <v>394</v>
      </c>
      <c r="C26" s="42" t="s">
        <v>393</v>
      </c>
      <c r="D26" s="87" t="s">
        <v>392</v>
      </c>
      <c r="E26" s="471" t="s">
        <v>391</v>
      </c>
      <c r="F26" s="87" t="s">
        <v>392</v>
      </c>
      <c r="G26" s="471" t="s">
        <v>391</v>
      </c>
      <c r="H26" s="87" t="s">
        <v>392</v>
      </c>
      <c r="I26" s="471" t="s">
        <v>391</v>
      </c>
      <c r="J26" s="42" t="s">
        <v>390</v>
      </c>
      <c r="K26" s="465" t="s">
        <v>389</v>
      </c>
      <c r="L26" s="477" t="s">
        <v>238</v>
      </c>
      <c r="M26" s="478"/>
      <c r="N26" s="481" t="s">
        <v>388</v>
      </c>
      <c r="O26" s="478"/>
      <c r="P26" s="463" t="s">
        <v>163</v>
      </c>
      <c r="Q26" s="471" t="s">
        <v>387</v>
      </c>
      <c r="R26" s="463" t="s">
        <v>386</v>
      </c>
      <c r="T26" s="40"/>
      <c r="U26" s="457"/>
      <c r="V26" s="94"/>
      <c r="W26" s="457"/>
      <c r="X26" s="94"/>
      <c r="Y26" s="457"/>
      <c r="Z26" s="94"/>
      <c r="AA26" s="457"/>
      <c r="AB26" s="94"/>
      <c r="AC26" s="457"/>
      <c r="AD26" s="58"/>
    </row>
    <row r="27" spans="2:30" s="39" customFormat="1" ht="15.75" customHeight="1">
      <c r="B27" s="464"/>
      <c r="C27" s="42" t="s">
        <v>385</v>
      </c>
      <c r="D27" s="87" t="s">
        <v>384</v>
      </c>
      <c r="E27" s="472"/>
      <c r="F27" s="87" t="s">
        <v>384</v>
      </c>
      <c r="G27" s="472"/>
      <c r="H27" s="87" t="s">
        <v>384</v>
      </c>
      <c r="I27" s="472"/>
      <c r="J27" s="42" t="s">
        <v>383</v>
      </c>
      <c r="K27" s="466"/>
      <c r="L27" s="477"/>
      <c r="M27" s="478"/>
      <c r="N27" s="478"/>
      <c r="O27" s="478"/>
      <c r="P27" s="464"/>
      <c r="Q27" s="464"/>
      <c r="R27" s="464"/>
      <c r="T27" s="40"/>
      <c r="U27" s="457"/>
      <c r="V27" s="94"/>
      <c r="W27" s="457"/>
      <c r="X27" s="94"/>
      <c r="Y27" s="457"/>
      <c r="Z27" s="94"/>
      <c r="AA27" s="457"/>
      <c r="AB27" s="94"/>
      <c r="AC27" s="457"/>
      <c r="AD27" s="58"/>
    </row>
    <row r="28" spans="2:30" s="39" customFormat="1" ht="15" customHeight="1">
      <c r="B28" s="463" t="s">
        <v>358</v>
      </c>
      <c r="C28" s="463" t="s">
        <v>357</v>
      </c>
      <c r="D28" s="455" t="s">
        <v>382</v>
      </c>
      <c r="E28" s="455" t="s">
        <v>381</v>
      </c>
      <c r="F28" s="455" t="s">
        <v>380</v>
      </c>
      <c r="G28" s="455" t="s">
        <v>379</v>
      </c>
      <c r="H28" s="455" t="s">
        <v>382</v>
      </c>
      <c r="I28" s="455" t="s">
        <v>381</v>
      </c>
      <c r="J28" s="455" t="s">
        <v>380</v>
      </c>
      <c r="K28" s="467" t="s">
        <v>379</v>
      </c>
      <c r="L28" s="477" t="s">
        <v>154</v>
      </c>
      <c r="M28" s="478" t="s">
        <v>153</v>
      </c>
      <c r="N28" s="482" t="s">
        <v>378</v>
      </c>
      <c r="O28" s="478"/>
      <c r="P28" s="463" t="s">
        <v>163</v>
      </c>
      <c r="Q28" s="463" t="s">
        <v>163</v>
      </c>
      <c r="R28" s="463" t="s">
        <v>163</v>
      </c>
      <c r="T28" s="40"/>
      <c r="U28" s="457"/>
      <c r="V28" s="94"/>
      <c r="W28" s="457"/>
      <c r="X28" s="94"/>
      <c r="Y28" s="457"/>
      <c r="Z28" s="94"/>
      <c r="AA28" s="457"/>
      <c r="AB28" s="94"/>
      <c r="AC28" s="457"/>
      <c r="AD28" s="58"/>
    </row>
    <row r="29" spans="2:30" s="39" customFormat="1" ht="20.25" customHeight="1">
      <c r="B29" s="469"/>
      <c r="C29" s="464"/>
      <c r="D29" s="456"/>
      <c r="E29" s="456"/>
      <c r="F29" s="456"/>
      <c r="G29" s="456"/>
      <c r="H29" s="456"/>
      <c r="I29" s="456"/>
      <c r="J29" s="456"/>
      <c r="K29" s="468"/>
      <c r="L29" s="477"/>
      <c r="M29" s="478"/>
      <c r="N29" s="478"/>
      <c r="O29" s="478"/>
      <c r="P29" s="464"/>
      <c r="Q29" s="464"/>
      <c r="R29" s="464"/>
      <c r="T29" s="40"/>
      <c r="U29" s="457"/>
      <c r="V29" s="94"/>
      <c r="W29" s="457"/>
      <c r="X29" s="94"/>
      <c r="Y29" s="457"/>
      <c r="Z29" s="94"/>
      <c r="AA29" s="457"/>
      <c r="AB29" s="94"/>
      <c r="AC29" s="457"/>
      <c r="AD29" s="58"/>
    </row>
    <row r="30" spans="2:30" s="39" customFormat="1" ht="15" customHeight="1">
      <c r="B30" s="469"/>
      <c r="C30" s="463" t="s">
        <v>356</v>
      </c>
      <c r="D30" s="463" t="s">
        <v>377</v>
      </c>
      <c r="E30" s="463" t="s">
        <v>376</v>
      </c>
      <c r="F30" s="463" t="s">
        <v>375</v>
      </c>
      <c r="G30" s="463" t="s">
        <v>374</v>
      </c>
      <c r="H30" s="463" t="s">
        <v>377</v>
      </c>
      <c r="I30" s="463" t="s">
        <v>376</v>
      </c>
      <c r="J30" s="463" t="s">
        <v>375</v>
      </c>
      <c r="K30" s="465" t="s">
        <v>374</v>
      </c>
      <c r="L30" s="477"/>
      <c r="M30" s="479" t="s">
        <v>89</v>
      </c>
      <c r="N30" s="479" t="s">
        <v>373</v>
      </c>
      <c r="O30" s="479"/>
      <c r="P30" s="463" t="s">
        <v>163</v>
      </c>
      <c r="Q30" s="463" t="s">
        <v>163</v>
      </c>
      <c r="R30" s="463" t="s">
        <v>163</v>
      </c>
      <c r="T30" s="40"/>
      <c r="U30" s="457"/>
      <c r="V30" s="94"/>
      <c r="W30" s="457"/>
      <c r="X30" s="94"/>
      <c r="Y30" s="457"/>
      <c r="Z30" s="94"/>
      <c r="AA30" s="457"/>
      <c r="AB30" s="94"/>
      <c r="AC30" s="457"/>
      <c r="AD30" s="58"/>
    </row>
    <row r="31" spans="2:30" s="39" customFormat="1" ht="15" customHeight="1">
      <c r="B31" s="464"/>
      <c r="C31" s="464"/>
      <c r="D31" s="464"/>
      <c r="E31" s="464"/>
      <c r="F31" s="464"/>
      <c r="G31" s="464"/>
      <c r="H31" s="464"/>
      <c r="I31" s="464"/>
      <c r="J31" s="464"/>
      <c r="K31" s="466"/>
      <c r="L31" s="477"/>
      <c r="M31" s="479"/>
      <c r="N31" s="479"/>
      <c r="O31" s="479"/>
      <c r="P31" s="464"/>
      <c r="Q31" s="464"/>
      <c r="R31" s="464"/>
      <c r="T31" s="40"/>
      <c r="U31" s="457"/>
      <c r="V31" s="94"/>
      <c r="W31" s="457"/>
      <c r="X31" s="94"/>
      <c r="Y31" s="457"/>
      <c r="Z31" s="94"/>
      <c r="AA31" s="457"/>
      <c r="AB31" s="94"/>
      <c r="AC31" s="457"/>
      <c r="AD31" s="58"/>
    </row>
    <row r="32" spans="2:30" s="39" customFormat="1" ht="15" customHeight="1">
      <c r="B32" s="441" t="s">
        <v>372</v>
      </c>
      <c r="C32" s="443"/>
      <c r="D32" s="460" t="s">
        <v>371</v>
      </c>
      <c r="E32" s="461"/>
      <c r="F32" s="461"/>
      <c r="G32" s="461"/>
      <c r="H32" s="461"/>
      <c r="I32" s="461"/>
      <c r="J32" s="461"/>
      <c r="K32" s="462"/>
      <c r="L32" s="473" t="s">
        <v>354</v>
      </c>
      <c r="M32" s="474"/>
      <c r="N32" s="441" t="s">
        <v>370</v>
      </c>
      <c r="O32" s="442"/>
      <c r="P32" s="442"/>
      <c r="Q32" s="442"/>
      <c r="R32" s="443"/>
      <c r="T32" s="40"/>
      <c r="U32" s="457"/>
      <c r="V32" s="459"/>
      <c r="W32" s="459"/>
      <c r="X32" s="459"/>
      <c r="Y32" s="459"/>
      <c r="Z32" s="459"/>
      <c r="AA32" s="459"/>
      <c r="AB32" s="459"/>
      <c r="AC32" s="459"/>
      <c r="AD32" s="58"/>
    </row>
    <row r="33" spans="2:29" s="39" customFormat="1" ht="15" customHeight="1">
      <c r="B33" s="39" t="s">
        <v>369</v>
      </c>
      <c r="T33" s="40"/>
      <c r="U33" s="457"/>
      <c r="V33" s="459"/>
      <c r="W33" s="459"/>
      <c r="X33" s="459"/>
      <c r="Y33" s="459"/>
      <c r="Z33" s="459"/>
      <c r="AA33" s="459"/>
      <c r="AB33" s="459"/>
      <c r="AC33" s="459"/>
    </row>
    <row r="34" spans="2:21" s="39" customFormat="1" ht="15" customHeight="1">
      <c r="B34" s="39" t="s">
        <v>368</v>
      </c>
      <c r="T34" s="40"/>
      <c r="U34" s="457"/>
    </row>
    <row r="35" spans="2:21" s="39" customFormat="1" ht="15" customHeight="1">
      <c r="B35" s="39" t="s">
        <v>367</v>
      </c>
      <c r="T35" s="40"/>
      <c r="U35" s="457"/>
    </row>
    <row r="36" spans="1:30" s="79" customFormat="1" ht="15" customHeight="1">
      <c r="A36" s="98" t="s">
        <v>366</v>
      </c>
      <c r="B36" s="97"/>
      <c r="C36" s="97"/>
      <c r="D36" s="96"/>
      <c r="E36" s="96"/>
      <c r="F36" s="96"/>
      <c r="T36" s="80"/>
      <c r="U36" s="457"/>
      <c r="V36" s="457"/>
      <c r="W36" s="457"/>
      <c r="X36" s="457"/>
      <c r="Y36" s="457"/>
      <c r="Z36" s="457"/>
      <c r="AA36" s="457"/>
      <c r="AB36" s="457"/>
      <c r="AC36" s="457"/>
      <c r="AD36" s="96"/>
    </row>
    <row r="37" spans="1:30" s="39" customFormat="1" ht="15" customHeight="1">
      <c r="A37" s="58" t="s">
        <v>365</v>
      </c>
      <c r="B37" s="58"/>
      <c r="C37" s="58"/>
      <c r="D37" s="58"/>
      <c r="E37" s="58"/>
      <c r="F37" s="58"/>
      <c r="T37" s="40"/>
      <c r="U37" s="457"/>
      <c r="V37" s="457"/>
      <c r="W37" s="457"/>
      <c r="X37" s="457"/>
      <c r="Y37" s="457"/>
      <c r="Z37" s="457"/>
      <c r="AA37" s="457"/>
      <c r="AB37" s="457"/>
      <c r="AC37" s="457"/>
      <c r="AD37" s="58"/>
    </row>
    <row r="38" spans="1:30" s="39" customFormat="1" ht="15" customHeight="1">
      <c r="A38" s="95"/>
      <c r="B38" s="441" t="s">
        <v>364</v>
      </c>
      <c r="C38" s="443"/>
      <c r="D38" s="441" t="s">
        <v>363</v>
      </c>
      <c r="E38" s="443"/>
      <c r="F38" s="88"/>
      <c r="G38" s="88"/>
      <c r="H38" s="93"/>
      <c r="I38" s="93"/>
      <c r="J38" s="93"/>
      <c r="K38" s="93"/>
      <c r="L38" s="93"/>
      <c r="M38" s="93"/>
      <c r="N38" s="93"/>
      <c r="O38" s="93"/>
      <c r="T38" s="40"/>
      <c r="U38" s="94"/>
      <c r="V38" s="458"/>
      <c r="W38" s="458"/>
      <c r="X38" s="458"/>
      <c r="Y38" s="458"/>
      <c r="Z38" s="458"/>
      <c r="AA38" s="458"/>
      <c r="AB38" s="458"/>
      <c r="AC38" s="458"/>
      <c r="AD38" s="58"/>
    </row>
    <row r="39" spans="1:20" s="39" customFormat="1" ht="18" customHeight="1">
      <c r="A39" s="58"/>
      <c r="B39" s="451" t="s">
        <v>165</v>
      </c>
      <c r="C39" s="452"/>
      <c r="D39" s="453" t="s">
        <v>359</v>
      </c>
      <c r="E39" s="454"/>
      <c r="H39" s="93"/>
      <c r="I39" s="93"/>
      <c r="J39" s="93"/>
      <c r="K39" s="93"/>
      <c r="L39" s="93"/>
      <c r="M39" s="93"/>
      <c r="N39" s="93"/>
      <c r="O39" s="93"/>
      <c r="T39" s="40"/>
    </row>
    <row r="40" spans="1:20" s="39" customFormat="1" ht="18" customHeight="1">
      <c r="A40" s="58"/>
      <c r="B40" s="451" t="s">
        <v>362</v>
      </c>
      <c r="C40" s="452"/>
      <c r="D40" s="453" t="s">
        <v>361</v>
      </c>
      <c r="E40" s="454"/>
      <c r="H40" s="93"/>
      <c r="I40" s="93"/>
      <c r="J40" s="93"/>
      <c r="K40" s="93"/>
      <c r="L40" s="93"/>
      <c r="M40" s="93"/>
      <c r="N40" s="93"/>
      <c r="O40" s="93"/>
      <c r="T40" s="40"/>
    </row>
    <row r="41" spans="1:20" s="39" customFormat="1" ht="18" customHeight="1">
      <c r="A41" s="58"/>
      <c r="B41" s="451" t="s">
        <v>360</v>
      </c>
      <c r="C41" s="452"/>
      <c r="D41" s="453" t="s">
        <v>359</v>
      </c>
      <c r="E41" s="454"/>
      <c r="H41" s="93"/>
      <c r="I41" s="93"/>
      <c r="J41" s="93"/>
      <c r="K41" s="93"/>
      <c r="L41" s="93"/>
      <c r="M41" s="93"/>
      <c r="N41" s="93"/>
      <c r="O41" s="93"/>
      <c r="T41" s="40"/>
    </row>
    <row r="42" spans="1:20" s="39" customFormat="1" ht="26.25" customHeight="1">
      <c r="A42" s="58"/>
      <c r="B42" s="455" t="s">
        <v>358</v>
      </c>
      <c r="C42" s="46" t="s">
        <v>357</v>
      </c>
      <c r="D42" s="451" t="s">
        <v>148</v>
      </c>
      <c r="E42" s="452"/>
      <c r="H42" s="93"/>
      <c r="I42" s="93"/>
      <c r="J42" s="93"/>
      <c r="K42" s="93"/>
      <c r="L42" s="93"/>
      <c r="M42" s="93"/>
      <c r="N42" s="93"/>
      <c r="O42" s="93"/>
      <c r="T42" s="40"/>
    </row>
    <row r="43" spans="1:20" s="39" customFormat="1" ht="21" customHeight="1">
      <c r="A43" s="58"/>
      <c r="B43" s="456"/>
      <c r="C43" s="46" t="s">
        <v>356</v>
      </c>
      <c r="D43" s="441" t="s">
        <v>355</v>
      </c>
      <c r="E43" s="443"/>
      <c r="H43" s="93"/>
      <c r="I43" s="93"/>
      <c r="J43" s="93"/>
      <c r="K43" s="93"/>
      <c r="L43" s="93"/>
      <c r="M43" s="93"/>
      <c r="N43" s="93"/>
      <c r="O43" s="93"/>
      <c r="T43" s="40"/>
    </row>
    <row r="44" spans="1:20" s="39" customFormat="1" ht="13.5" customHeight="1">
      <c r="A44" s="58"/>
      <c r="B44" s="451" t="s">
        <v>354</v>
      </c>
      <c r="C44" s="452"/>
      <c r="D44" s="441" t="s">
        <v>353</v>
      </c>
      <c r="E44" s="443"/>
      <c r="H44" s="93"/>
      <c r="I44" s="93"/>
      <c r="J44" s="93"/>
      <c r="K44" s="93"/>
      <c r="L44" s="93"/>
      <c r="M44" s="93"/>
      <c r="N44" s="93"/>
      <c r="O44" s="93"/>
      <c r="T44" s="40"/>
    </row>
    <row r="45" spans="2:20" s="39" customFormat="1" ht="7.5" customHeight="1">
      <c r="B45" s="58"/>
      <c r="C45" s="58"/>
      <c r="D45" s="58"/>
      <c r="E45" s="58"/>
      <c r="F45" s="58"/>
      <c r="G45" s="58"/>
      <c r="H45" s="93"/>
      <c r="I45" s="93"/>
      <c r="J45" s="93"/>
      <c r="K45" s="93"/>
      <c r="L45" s="93"/>
      <c r="M45" s="93"/>
      <c r="N45" s="93"/>
      <c r="O45" s="93"/>
      <c r="T45" s="40"/>
    </row>
    <row r="46" spans="1:20" s="79" customFormat="1" ht="15.75" customHeight="1">
      <c r="A46" s="27" t="s">
        <v>352</v>
      </c>
      <c r="B46" s="81"/>
      <c r="C46" s="81"/>
      <c r="H46" s="92"/>
      <c r="I46" s="92"/>
      <c r="J46" s="92"/>
      <c r="K46" s="92"/>
      <c r="L46" s="92"/>
      <c r="M46" s="92"/>
      <c r="N46" s="92"/>
      <c r="O46" s="92"/>
      <c r="T46" s="80"/>
    </row>
    <row r="47" spans="2:20" s="39" customFormat="1" ht="15" customHeight="1">
      <c r="B47" s="441" t="s">
        <v>351</v>
      </c>
      <c r="C47" s="443"/>
      <c r="D47" s="441" t="s">
        <v>350</v>
      </c>
      <c r="E47" s="442"/>
      <c r="F47" s="442"/>
      <c r="G47" s="443"/>
      <c r="H47" s="441" t="s">
        <v>349</v>
      </c>
      <c r="I47" s="442"/>
      <c r="J47" s="442"/>
      <c r="K47" s="443"/>
      <c r="L47" s="441" t="s">
        <v>348</v>
      </c>
      <c r="M47" s="442"/>
      <c r="N47" s="443"/>
      <c r="T47" s="40"/>
    </row>
    <row r="48" spans="2:20" s="39" customFormat="1" ht="15" customHeight="1">
      <c r="B48" s="449" t="s">
        <v>347</v>
      </c>
      <c r="C48" s="450"/>
      <c r="D48" s="438" t="s">
        <v>346</v>
      </c>
      <c r="E48" s="439"/>
      <c r="F48" s="439"/>
      <c r="G48" s="440"/>
      <c r="H48" s="438" t="s">
        <v>345</v>
      </c>
      <c r="I48" s="439"/>
      <c r="J48" s="439"/>
      <c r="K48" s="440"/>
      <c r="L48" s="441" t="s">
        <v>344</v>
      </c>
      <c r="M48" s="442"/>
      <c r="N48" s="443"/>
      <c r="T48" s="40"/>
    </row>
    <row r="49" spans="2:20" s="39" customFormat="1" ht="15" customHeight="1">
      <c r="B49" s="449" t="s">
        <v>343</v>
      </c>
      <c r="C49" s="450"/>
      <c r="D49" s="438" t="s">
        <v>342</v>
      </c>
      <c r="E49" s="439"/>
      <c r="F49" s="439"/>
      <c r="G49" s="440"/>
      <c r="H49" s="438" t="s">
        <v>341</v>
      </c>
      <c r="I49" s="439"/>
      <c r="J49" s="439"/>
      <c r="K49" s="440"/>
      <c r="L49" s="441" t="s">
        <v>340</v>
      </c>
      <c r="M49" s="442"/>
      <c r="N49" s="443"/>
      <c r="T49" s="40"/>
    </row>
    <row r="50" spans="2:20" s="39" customFormat="1" ht="15" customHeight="1">
      <c r="B50" s="434" t="s">
        <v>339</v>
      </c>
      <c r="C50" s="435"/>
      <c r="D50" s="434" t="s">
        <v>338</v>
      </c>
      <c r="E50" s="446"/>
      <c r="F50" s="446"/>
      <c r="G50" s="435"/>
      <c r="H50" s="438" t="s">
        <v>337</v>
      </c>
      <c r="I50" s="439"/>
      <c r="J50" s="439"/>
      <c r="K50" s="440"/>
      <c r="L50" s="441" t="s">
        <v>336</v>
      </c>
      <c r="M50" s="442"/>
      <c r="N50" s="443"/>
      <c r="T50" s="40"/>
    </row>
    <row r="51" spans="2:20" s="39" customFormat="1" ht="15" customHeight="1">
      <c r="B51" s="444"/>
      <c r="C51" s="445"/>
      <c r="D51" s="444"/>
      <c r="E51" s="447"/>
      <c r="F51" s="447"/>
      <c r="G51" s="445"/>
      <c r="H51" s="438" t="s">
        <v>335</v>
      </c>
      <c r="I51" s="439"/>
      <c r="J51" s="439"/>
      <c r="K51" s="440"/>
      <c r="L51" s="441" t="s">
        <v>334</v>
      </c>
      <c r="M51" s="442"/>
      <c r="N51" s="443"/>
      <c r="T51" s="40"/>
    </row>
    <row r="52" spans="2:20" s="39" customFormat="1" ht="15" customHeight="1">
      <c r="B52" s="436"/>
      <c r="C52" s="437"/>
      <c r="D52" s="436"/>
      <c r="E52" s="448"/>
      <c r="F52" s="448"/>
      <c r="G52" s="437"/>
      <c r="H52" s="438" t="s">
        <v>333</v>
      </c>
      <c r="I52" s="439"/>
      <c r="J52" s="439"/>
      <c r="K52" s="440"/>
      <c r="L52" s="441" t="s">
        <v>332</v>
      </c>
      <c r="M52" s="442"/>
      <c r="N52" s="443"/>
      <c r="T52" s="40"/>
    </row>
    <row r="53" spans="2:20" s="39" customFormat="1" ht="15" customHeight="1">
      <c r="B53" s="434" t="s">
        <v>331</v>
      </c>
      <c r="C53" s="435"/>
      <c r="D53" s="438" t="s">
        <v>330</v>
      </c>
      <c r="E53" s="439"/>
      <c r="F53" s="439"/>
      <c r="G53" s="440"/>
      <c r="H53" s="438" t="s">
        <v>329</v>
      </c>
      <c r="I53" s="439"/>
      <c r="J53" s="439"/>
      <c r="K53" s="440"/>
      <c r="L53" s="441" t="s">
        <v>328</v>
      </c>
      <c r="M53" s="442"/>
      <c r="N53" s="443"/>
      <c r="T53" s="40"/>
    </row>
    <row r="54" spans="2:20" s="39" customFormat="1" ht="15" customHeight="1">
      <c r="B54" s="436"/>
      <c r="C54" s="437"/>
      <c r="D54" s="438" t="s">
        <v>327</v>
      </c>
      <c r="E54" s="439"/>
      <c r="F54" s="439"/>
      <c r="G54" s="440"/>
      <c r="H54" s="438" t="s">
        <v>326</v>
      </c>
      <c r="I54" s="439"/>
      <c r="J54" s="439"/>
      <c r="K54" s="440"/>
      <c r="L54" s="441" t="s">
        <v>325</v>
      </c>
      <c r="M54" s="442"/>
      <c r="N54" s="443"/>
      <c r="T54" s="40"/>
    </row>
    <row r="55" spans="2:20" s="39" customFormat="1" ht="21" customHeight="1">
      <c r="B55" s="39" t="s">
        <v>324</v>
      </c>
      <c r="T55" s="40"/>
    </row>
    <row r="56" s="39" customFormat="1" ht="15" customHeight="1">
      <c r="T56" s="40"/>
    </row>
  </sheetData>
  <sheetProtection/>
  <mergeCells count="176">
    <mergeCell ref="R24:R25"/>
    <mergeCell ref="R26:R27"/>
    <mergeCell ref="R28:R29"/>
    <mergeCell ref="R30:R31"/>
    <mergeCell ref="N32:R32"/>
    <mergeCell ref="P26:P27"/>
    <mergeCell ref="P28:P29"/>
    <mergeCell ref="P30:P31"/>
    <mergeCell ref="Q22:Q23"/>
    <mergeCell ref="Q24:Q25"/>
    <mergeCell ref="Q26:Q27"/>
    <mergeCell ref="Q28:Q29"/>
    <mergeCell ref="Q30:Q31"/>
    <mergeCell ref="N26:O27"/>
    <mergeCell ref="N28:O29"/>
    <mergeCell ref="N30:O31"/>
    <mergeCell ref="L21:M21"/>
    <mergeCell ref="L20:M20"/>
    <mergeCell ref="N21:O21"/>
    <mergeCell ref="N20:O20"/>
    <mergeCell ref="N22:O23"/>
    <mergeCell ref="N24:O25"/>
    <mergeCell ref="L28:L31"/>
    <mergeCell ref="M28:M29"/>
    <mergeCell ref="M30:M31"/>
    <mergeCell ref="L32:M32"/>
    <mergeCell ref="L26:M27"/>
    <mergeCell ref="L24:M25"/>
    <mergeCell ref="I4:J4"/>
    <mergeCell ref="K4:L4"/>
    <mergeCell ref="M4:N4"/>
    <mergeCell ref="B9:C9"/>
    <mergeCell ref="O4:P4"/>
    <mergeCell ref="B6:C6"/>
    <mergeCell ref="B7:C7"/>
    <mergeCell ref="D4:E4"/>
    <mergeCell ref="G4:H4"/>
    <mergeCell ref="K11:L11"/>
    <mergeCell ref="B8:C8"/>
    <mergeCell ref="B10:B11"/>
    <mergeCell ref="D10:E10"/>
    <mergeCell ref="G10:H10"/>
    <mergeCell ref="I10:J10"/>
    <mergeCell ref="K10:L10"/>
    <mergeCell ref="M10:N10"/>
    <mergeCell ref="O10:P10"/>
    <mergeCell ref="M11:N11"/>
    <mergeCell ref="O11:P11"/>
    <mergeCell ref="B12:C12"/>
    <mergeCell ref="D12:L12"/>
    <mergeCell ref="M12:R12"/>
    <mergeCell ref="D11:E11"/>
    <mergeCell ref="G11:H11"/>
    <mergeCell ref="I11:J11"/>
    <mergeCell ref="D21:E21"/>
    <mergeCell ref="F21:G21"/>
    <mergeCell ref="H21:I21"/>
    <mergeCell ref="J21:K21"/>
    <mergeCell ref="K22:K23"/>
    <mergeCell ref="B24:B25"/>
    <mergeCell ref="E24:E25"/>
    <mergeCell ref="G24:G25"/>
    <mergeCell ref="I24:I25"/>
    <mergeCell ref="K24:K25"/>
    <mergeCell ref="B22:B23"/>
    <mergeCell ref="E22:E23"/>
    <mergeCell ref="G22:G23"/>
    <mergeCell ref="I22:I23"/>
    <mergeCell ref="V25:W25"/>
    <mergeCell ref="X25:Y25"/>
    <mergeCell ref="L22:M23"/>
    <mergeCell ref="P22:P23"/>
    <mergeCell ref="P24:P25"/>
    <mergeCell ref="R22:R23"/>
    <mergeCell ref="Z25:AA25"/>
    <mergeCell ref="AB25:AC25"/>
    <mergeCell ref="B26:B27"/>
    <mergeCell ref="E26:E27"/>
    <mergeCell ref="G26:G27"/>
    <mergeCell ref="I26:I27"/>
    <mergeCell ref="K26:K27"/>
    <mergeCell ref="U26:U27"/>
    <mergeCell ref="W26:W27"/>
    <mergeCell ref="Y26:Y27"/>
    <mergeCell ref="B28:B31"/>
    <mergeCell ref="C28:C29"/>
    <mergeCell ref="D28:D29"/>
    <mergeCell ref="E28:E29"/>
    <mergeCell ref="F28:F29"/>
    <mergeCell ref="G28:G29"/>
    <mergeCell ref="G30:G31"/>
    <mergeCell ref="U28:U29"/>
    <mergeCell ref="W28:W29"/>
    <mergeCell ref="Y28:Y29"/>
    <mergeCell ref="AA28:AA29"/>
    <mergeCell ref="AA26:AA27"/>
    <mergeCell ref="AC26:AC27"/>
    <mergeCell ref="H30:H31"/>
    <mergeCell ref="I30:I31"/>
    <mergeCell ref="J30:J31"/>
    <mergeCell ref="K30:K31"/>
    <mergeCell ref="J28:J29"/>
    <mergeCell ref="K28:K29"/>
    <mergeCell ref="H28:H29"/>
    <mergeCell ref="I28:I29"/>
    <mergeCell ref="B32:C32"/>
    <mergeCell ref="D32:K32"/>
    <mergeCell ref="U32:U37"/>
    <mergeCell ref="V32:V33"/>
    <mergeCell ref="W32:W33"/>
    <mergeCell ref="AC28:AC29"/>
    <mergeCell ref="C30:C31"/>
    <mergeCell ref="D30:D31"/>
    <mergeCell ref="E30:E31"/>
    <mergeCell ref="F30:F31"/>
    <mergeCell ref="AB32:AB33"/>
    <mergeCell ref="AC32:AC33"/>
    <mergeCell ref="U30:U31"/>
    <mergeCell ref="W30:W31"/>
    <mergeCell ref="Y30:Y31"/>
    <mergeCell ref="AA30:AA31"/>
    <mergeCell ref="AC30:AC31"/>
    <mergeCell ref="Y36:Y37"/>
    <mergeCell ref="Z36:Z37"/>
    <mergeCell ref="AA36:AA37"/>
    <mergeCell ref="X32:X33"/>
    <mergeCell ref="Y32:Y33"/>
    <mergeCell ref="Z32:Z33"/>
    <mergeCell ref="AA32:AA33"/>
    <mergeCell ref="AB36:AB37"/>
    <mergeCell ref="AC36:AC37"/>
    <mergeCell ref="B38:C38"/>
    <mergeCell ref="D38:E38"/>
    <mergeCell ref="V38:AC38"/>
    <mergeCell ref="B39:C39"/>
    <mergeCell ref="D39:E39"/>
    <mergeCell ref="V36:V37"/>
    <mergeCell ref="W36:W37"/>
    <mergeCell ref="X36:X37"/>
    <mergeCell ref="B40:C40"/>
    <mergeCell ref="D40:E40"/>
    <mergeCell ref="B41:C41"/>
    <mergeCell ref="D41:E41"/>
    <mergeCell ref="B42:B43"/>
    <mergeCell ref="D42:E42"/>
    <mergeCell ref="D43:E43"/>
    <mergeCell ref="B44:C44"/>
    <mergeCell ref="D44:E44"/>
    <mergeCell ref="B47:C47"/>
    <mergeCell ref="D47:G47"/>
    <mergeCell ref="H47:K47"/>
    <mergeCell ref="L47:N47"/>
    <mergeCell ref="B48:C48"/>
    <mergeCell ref="D48:G48"/>
    <mergeCell ref="H48:K48"/>
    <mergeCell ref="L48:N48"/>
    <mergeCell ref="B49:C49"/>
    <mergeCell ref="D49:G49"/>
    <mergeCell ref="H49:K49"/>
    <mergeCell ref="L49:N49"/>
    <mergeCell ref="H50:K50"/>
    <mergeCell ref="L50:N50"/>
    <mergeCell ref="H51:K51"/>
    <mergeCell ref="L51:N51"/>
    <mergeCell ref="H52:K52"/>
    <mergeCell ref="L52:N52"/>
    <mergeCell ref="A1:K1"/>
    <mergeCell ref="B53:C54"/>
    <mergeCell ref="D53:G53"/>
    <mergeCell ref="H53:K53"/>
    <mergeCell ref="L53:N53"/>
    <mergeCell ref="D54:G54"/>
    <mergeCell ref="H54:K54"/>
    <mergeCell ref="L54:N54"/>
    <mergeCell ref="B50:C52"/>
    <mergeCell ref="D50:G52"/>
  </mergeCells>
  <printOptions/>
  <pageMargins left="0.35" right="0.43" top="0.51" bottom="0.52" header="0.31496062992125984" footer="0.31496062992125984"/>
  <pageSetup horizontalDpi="600" verticalDpi="600" orientation="landscape" paperSize="9" scale="60" r:id="rId2"/>
  <drawing r:id="rId1"/>
</worksheet>
</file>

<file path=xl/worksheets/sheet20.xml><?xml version="1.0" encoding="utf-8"?>
<worksheet xmlns="http://schemas.openxmlformats.org/spreadsheetml/2006/main" xmlns:r="http://schemas.openxmlformats.org/officeDocument/2006/relationships">
  <dimension ref="A1:V64"/>
  <sheetViews>
    <sheetView tabSelected="1" zoomScaleSheetLayoutView="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V7" sqref="V7"/>
    </sheetView>
  </sheetViews>
  <sheetFormatPr defaultColWidth="9.00390625" defaultRowHeight="15" customHeight="1"/>
  <cols>
    <col min="1" max="1" width="4.75390625" style="292" customWidth="1"/>
    <col min="2" max="2" width="10.00390625" style="2" customWidth="1"/>
    <col min="3" max="6" width="9.375" style="2" customWidth="1"/>
    <col min="7" max="7" width="9.375" style="2" hidden="1" customWidth="1"/>
    <col min="8" max="8" width="9.75390625" style="2" customWidth="1"/>
    <col min="9" max="9" width="9.375" style="2" hidden="1" customWidth="1"/>
    <col min="10" max="10" width="9.375" style="203" hidden="1" customWidth="1"/>
    <col min="11" max="12" width="0.12890625" style="2" hidden="1" customWidth="1"/>
    <col min="13" max="13" width="9.375" style="2" customWidth="1"/>
    <col min="14" max="14" width="9.375" style="2" hidden="1" customWidth="1"/>
    <col min="15" max="17" width="9.375" style="2" customWidth="1"/>
    <col min="18" max="18" width="9.375" style="203" customWidth="1"/>
    <col min="19" max="19" width="9.375" style="185" customWidth="1"/>
    <col min="20" max="16384" width="9.125" style="2" customWidth="1"/>
  </cols>
  <sheetData>
    <row r="1" spans="1:19" s="28" customFormat="1" ht="27" customHeight="1">
      <c r="A1" s="586" t="s">
        <v>1026</v>
      </c>
      <c r="B1" s="433"/>
      <c r="C1" s="433"/>
      <c r="D1" s="433"/>
      <c r="E1" s="433"/>
      <c r="F1" s="433"/>
      <c r="G1" s="433"/>
      <c r="H1" s="433"/>
      <c r="I1" s="433"/>
      <c r="J1" s="433"/>
      <c r="K1" s="433"/>
      <c r="L1" s="433"/>
      <c r="M1" s="433"/>
      <c r="N1" s="433"/>
      <c r="O1" s="433"/>
      <c r="P1" s="433"/>
      <c r="Q1" s="433"/>
      <c r="R1" s="433"/>
      <c r="S1" s="433"/>
    </row>
    <row r="2" spans="1:22" ht="15" customHeight="1" thickBot="1">
      <c r="A2" s="305"/>
      <c r="B2" s="349"/>
      <c r="C2" s="349"/>
      <c r="D2" s="349"/>
      <c r="E2" s="349"/>
      <c r="F2" s="349"/>
      <c r="G2" s="349"/>
      <c r="H2" s="349"/>
      <c r="I2" s="349"/>
      <c r="J2" s="349"/>
      <c r="K2" s="349"/>
      <c r="L2" s="349"/>
      <c r="M2" s="225"/>
      <c r="N2" s="280"/>
      <c r="P2" s="280"/>
      <c r="Q2" s="280"/>
      <c r="R2" s="411"/>
      <c r="S2" s="280" t="s">
        <v>1025</v>
      </c>
      <c r="T2" s="280"/>
      <c r="V2" s="280" t="s">
        <v>1025</v>
      </c>
    </row>
    <row r="3" spans="1:22" ht="15" customHeight="1" thickTop="1">
      <c r="A3" s="699" t="s">
        <v>1024</v>
      </c>
      <c r="B3" s="616"/>
      <c r="C3" s="253" t="s">
        <v>1023</v>
      </c>
      <c r="D3" s="253">
        <v>50</v>
      </c>
      <c r="E3" s="253">
        <v>60</v>
      </c>
      <c r="F3" s="253" t="s">
        <v>1022</v>
      </c>
      <c r="G3" s="304">
        <v>11</v>
      </c>
      <c r="H3" s="253">
        <v>12</v>
      </c>
      <c r="I3" s="253">
        <v>13</v>
      </c>
      <c r="J3" s="303">
        <v>14</v>
      </c>
      <c r="K3" s="303">
        <v>15</v>
      </c>
      <c r="L3" s="303">
        <v>16</v>
      </c>
      <c r="M3" s="303">
        <v>17</v>
      </c>
      <c r="N3" s="303">
        <v>18</v>
      </c>
      <c r="O3" s="303">
        <v>19</v>
      </c>
      <c r="P3" s="303">
        <v>20</v>
      </c>
      <c r="Q3" s="303">
        <v>21</v>
      </c>
      <c r="R3" s="303">
        <v>22</v>
      </c>
      <c r="S3" s="303">
        <v>23</v>
      </c>
      <c r="T3" s="303">
        <v>24</v>
      </c>
      <c r="U3" s="303">
        <v>25</v>
      </c>
      <c r="V3" s="302">
        <v>26</v>
      </c>
    </row>
    <row r="4" spans="1:22" ht="15" customHeight="1">
      <c r="A4" s="700" t="s">
        <v>926</v>
      </c>
      <c r="B4" s="701"/>
      <c r="C4" s="301">
        <v>12484</v>
      </c>
      <c r="D4" s="220">
        <v>10792</v>
      </c>
      <c r="E4" s="220">
        <v>9261</v>
      </c>
      <c r="F4" s="220">
        <v>10679</v>
      </c>
      <c r="G4" s="220">
        <v>9006</v>
      </c>
      <c r="H4" s="220">
        <v>9066</v>
      </c>
      <c r="I4" s="220">
        <v>8747</v>
      </c>
      <c r="J4" s="220">
        <v>8326</v>
      </c>
      <c r="K4" s="220">
        <v>7702</v>
      </c>
      <c r="L4" s="220">
        <v>7358</v>
      </c>
      <c r="M4" s="220">
        <v>6871</v>
      </c>
      <c r="N4" s="220">
        <v>6352</v>
      </c>
      <c r="O4" s="220">
        <v>5744</v>
      </c>
      <c r="P4" s="220">
        <v>5155</v>
      </c>
      <c r="Q4" s="220">
        <v>4968</v>
      </c>
      <c r="R4" s="220">
        <v>4922</v>
      </c>
      <c r="S4" s="220">
        <v>4663</v>
      </c>
      <c r="T4" s="220">
        <v>4411</v>
      </c>
      <c r="U4" s="220">
        <v>4373</v>
      </c>
      <c r="V4" s="219">
        <v>4113</v>
      </c>
    </row>
    <row r="5" spans="1:22" ht="15" customHeight="1">
      <c r="A5" s="702"/>
      <c r="B5" s="703"/>
      <c r="C5" s="350"/>
      <c r="D5" s="357"/>
      <c r="E5" s="357"/>
      <c r="F5" s="357"/>
      <c r="G5" s="357"/>
      <c r="H5" s="357"/>
      <c r="I5" s="357"/>
      <c r="J5" s="357"/>
      <c r="K5" s="357"/>
      <c r="L5" s="357"/>
      <c r="M5" s="357"/>
      <c r="N5" s="357"/>
      <c r="O5" s="357"/>
      <c r="P5" s="357"/>
      <c r="Q5" s="357"/>
      <c r="R5" s="357"/>
      <c r="S5" s="427"/>
      <c r="T5" s="427"/>
      <c r="U5" s="427"/>
      <c r="V5" s="174"/>
    </row>
    <row r="6" spans="1:22" ht="15" customHeight="1">
      <c r="A6" s="299" t="s">
        <v>1021</v>
      </c>
      <c r="B6" s="298" t="s">
        <v>1020</v>
      </c>
      <c r="C6" s="350">
        <v>631</v>
      </c>
      <c r="D6" s="357">
        <v>487</v>
      </c>
      <c r="E6" s="357">
        <v>560</v>
      </c>
      <c r="F6" s="357">
        <v>632</v>
      </c>
      <c r="G6" s="357">
        <v>536</v>
      </c>
      <c r="H6" s="357">
        <v>548</v>
      </c>
      <c r="I6" s="357">
        <v>516</v>
      </c>
      <c r="J6" s="357">
        <v>493</v>
      </c>
      <c r="K6" s="357">
        <v>391</v>
      </c>
      <c r="L6" s="357">
        <v>387</v>
      </c>
      <c r="M6" s="357">
        <v>302</v>
      </c>
      <c r="N6" s="357">
        <v>277</v>
      </c>
      <c r="O6" s="357">
        <v>286</v>
      </c>
      <c r="P6" s="357">
        <v>228</v>
      </c>
      <c r="Q6" s="357">
        <v>218</v>
      </c>
      <c r="R6" s="357">
        <v>215</v>
      </c>
      <c r="S6" s="427">
        <v>190</v>
      </c>
      <c r="T6" s="427">
        <v>200</v>
      </c>
      <c r="U6" s="427">
        <v>184</v>
      </c>
      <c r="V6" s="174">
        <v>169</v>
      </c>
    </row>
    <row r="7" spans="1:22" ht="15" customHeight="1">
      <c r="A7" s="299" t="s">
        <v>1019</v>
      </c>
      <c r="B7" s="298" t="s">
        <v>1018</v>
      </c>
      <c r="C7" s="350">
        <v>97</v>
      </c>
      <c r="D7" s="357">
        <v>157</v>
      </c>
      <c r="E7" s="357">
        <v>121</v>
      </c>
      <c r="F7" s="357">
        <v>137</v>
      </c>
      <c r="G7" s="357">
        <v>130</v>
      </c>
      <c r="H7" s="357">
        <v>128</v>
      </c>
      <c r="I7" s="357">
        <v>110</v>
      </c>
      <c r="J7" s="357">
        <v>103</v>
      </c>
      <c r="K7" s="357">
        <v>104</v>
      </c>
      <c r="L7" s="357">
        <v>103</v>
      </c>
      <c r="M7" s="357">
        <v>79</v>
      </c>
      <c r="N7" s="357">
        <v>68</v>
      </c>
      <c r="O7" s="357">
        <v>92</v>
      </c>
      <c r="P7" s="357">
        <v>62</v>
      </c>
      <c r="Q7" s="357">
        <v>50</v>
      </c>
      <c r="R7" s="357">
        <v>66</v>
      </c>
      <c r="S7" s="427">
        <v>54</v>
      </c>
      <c r="T7" s="427">
        <v>59</v>
      </c>
      <c r="U7" s="427">
        <v>48</v>
      </c>
      <c r="V7" s="174">
        <v>54</v>
      </c>
    </row>
    <row r="8" spans="1:22" ht="15" customHeight="1">
      <c r="A8" s="299" t="s">
        <v>1017</v>
      </c>
      <c r="B8" s="298" t="s">
        <v>1016</v>
      </c>
      <c r="C8" s="350">
        <v>130</v>
      </c>
      <c r="D8" s="357">
        <v>172</v>
      </c>
      <c r="E8" s="357">
        <v>110</v>
      </c>
      <c r="F8" s="357">
        <v>119</v>
      </c>
      <c r="G8" s="357">
        <v>128</v>
      </c>
      <c r="H8" s="357">
        <v>133</v>
      </c>
      <c r="I8" s="357">
        <v>149</v>
      </c>
      <c r="J8" s="357">
        <v>134</v>
      </c>
      <c r="K8" s="357">
        <v>119</v>
      </c>
      <c r="L8" s="357">
        <v>115</v>
      </c>
      <c r="M8" s="357">
        <v>114</v>
      </c>
      <c r="N8" s="357">
        <v>76</v>
      </c>
      <c r="O8" s="357">
        <v>98</v>
      </c>
      <c r="P8" s="357">
        <v>69</v>
      </c>
      <c r="Q8" s="357">
        <v>81</v>
      </c>
      <c r="R8" s="357">
        <v>67</v>
      </c>
      <c r="S8" s="427">
        <v>66</v>
      </c>
      <c r="T8" s="427">
        <v>83</v>
      </c>
      <c r="U8" s="427">
        <v>72</v>
      </c>
      <c r="V8" s="174">
        <v>64</v>
      </c>
    </row>
    <row r="9" spans="1:22" ht="15" customHeight="1">
      <c r="A9" s="299" t="s">
        <v>1015</v>
      </c>
      <c r="B9" s="298" t="s">
        <v>1014</v>
      </c>
      <c r="C9" s="350">
        <v>189</v>
      </c>
      <c r="D9" s="357">
        <v>201</v>
      </c>
      <c r="E9" s="357">
        <v>115</v>
      </c>
      <c r="F9" s="357">
        <v>178</v>
      </c>
      <c r="G9" s="357">
        <v>164</v>
      </c>
      <c r="H9" s="357">
        <v>177</v>
      </c>
      <c r="I9" s="357">
        <v>156</v>
      </c>
      <c r="J9" s="357">
        <v>181</v>
      </c>
      <c r="K9" s="357">
        <v>134</v>
      </c>
      <c r="L9" s="357">
        <v>130</v>
      </c>
      <c r="M9" s="357">
        <v>138</v>
      </c>
      <c r="N9" s="357">
        <v>116</v>
      </c>
      <c r="O9" s="357">
        <v>108</v>
      </c>
      <c r="P9" s="357">
        <v>95</v>
      </c>
      <c r="Q9" s="357">
        <v>92</v>
      </c>
      <c r="R9" s="357">
        <v>80</v>
      </c>
      <c r="S9" s="427">
        <v>67</v>
      </c>
      <c r="T9" s="427">
        <v>64</v>
      </c>
      <c r="U9" s="427">
        <v>88</v>
      </c>
      <c r="V9" s="174">
        <v>83</v>
      </c>
    </row>
    <row r="10" spans="1:22" ht="15" customHeight="1">
      <c r="A10" s="300" t="s">
        <v>1013</v>
      </c>
      <c r="B10" s="298" t="s">
        <v>1012</v>
      </c>
      <c r="C10" s="350">
        <v>102</v>
      </c>
      <c r="D10" s="357">
        <v>108</v>
      </c>
      <c r="E10" s="357">
        <v>100</v>
      </c>
      <c r="F10" s="357">
        <v>121</v>
      </c>
      <c r="G10" s="357">
        <v>102</v>
      </c>
      <c r="H10" s="357">
        <v>96</v>
      </c>
      <c r="I10" s="357">
        <v>75</v>
      </c>
      <c r="J10" s="357">
        <v>98</v>
      </c>
      <c r="K10" s="357">
        <v>94</v>
      </c>
      <c r="L10" s="357">
        <v>78</v>
      </c>
      <c r="M10" s="357">
        <v>75</v>
      </c>
      <c r="N10" s="357">
        <v>74</v>
      </c>
      <c r="O10" s="357">
        <v>71</v>
      </c>
      <c r="P10" s="357">
        <v>61</v>
      </c>
      <c r="Q10" s="357">
        <v>64</v>
      </c>
      <c r="R10" s="357">
        <v>60</v>
      </c>
      <c r="S10" s="427">
        <v>57</v>
      </c>
      <c r="T10" s="427">
        <v>42</v>
      </c>
      <c r="U10" s="427">
        <v>48</v>
      </c>
      <c r="V10" s="174">
        <v>37</v>
      </c>
    </row>
    <row r="11" spans="1:22" ht="15" customHeight="1">
      <c r="A11" s="299"/>
      <c r="B11" s="298"/>
      <c r="C11" s="350"/>
      <c r="D11" s="357"/>
      <c r="E11" s="357"/>
      <c r="F11" s="357"/>
      <c r="G11" s="357"/>
      <c r="H11" s="357"/>
      <c r="I11" s="357"/>
      <c r="J11" s="357"/>
      <c r="K11" s="357"/>
      <c r="L11" s="357"/>
      <c r="M11" s="357"/>
      <c r="N11" s="357"/>
      <c r="O11" s="357"/>
      <c r="P11" s="357"/>
      <c r="Q11" s="357"/>
      <c r="R11" s="357"/>
      <c r="S11" s="427"/>
      <c r="T11" s="427"/>
      <c r="U11" s="427"/>
      <c r="V11" s="174"/>
    </row>
    <row r="12" spans="1:22" ht="15" customHeight="1">
      <c r="A12" s="300" t="s">
        <v>1011</v>
      </c>
      <c r="B12" s="298" t="s">
        <v>1010</v>
      </c>
      <c r="C12" s="350">
        <v>107</v>
      </c>
      <c r="D12" s="357">
        <v>146</v>
      </c>
      <c r="E12" s="357">
        <v>88</v>
      </c>
      <c r="F12" s="357">
        <v>109</v>
      </c>
      <c r="G12" s="357">
        <v>104</v>
      </c>
      <c r="H12" s="357">
        <v>91</v>
      </c>
      <c r="I12" s="357">
        <v>86</v>
      </c>
      <c r="J12" s="357">
        <v>88</v>
      </c>
      <c r="K12" s="357">
        <v>75</v>
      </c>
      <c r="L12" s="357">
        <v>77</v>
      </c>
      <c r="M12" s="357">
        <v>82</v>
      </c>
      <c r="N12" s="357">
        <v>57</v>
      </c>
      <c r="O12" s="357">
        <v>76</v>
      </c>
      <c r="P12" s="357">
        <v>48</v>
      </c>
      <c r="Q12" s="357">
        <v>50</v>
      </c>
      <c r="R12" s="357">
        <v>51</v>
      </c>
      <c r="S12" s="427">
        <v>50</v>
      </c>
      <c r="T12" s="427">
        <v>37</v>
      </c>
      <c r="U12" s="427">
        <v>39</v>
      </c>
      <c r="V12" s="174">
        <v>44</v>
      </c>
    </row>
    <row r="13" spans="1:22" ht="15" customHeight="1">
      <c r="A13" s="300" t="s">
        <v>1009</v>
      </c>
      <c r="B13" s="298" t="s">
        <v>1008</v>
      </c>
      <c r="C13" s="350">
        <v>214</v>
      </c>
      <c r="D13" s="357">
        <v>247</v>
      </c>
      <c r="E13" s="357">
        <v>198</v>
      </c>
      <c r="F13" s="357">
        <v>241</v>
      </c>
      <c r="G13" s="357">
        <v>171</v>
      </c>
      <c r="H13" s="357">
        <v>192</v>
      </c>
      <c r="I13" s="357">
        <v>210</v>
      </c>
      <c r="J13" s="357">
        <v>200</v>
      </c>
      <c r="K13" s="357">
        <v>169</v>
      </c>
      <c r="L13" s="357">
        <v>162</v>
      </c>
      <c r="M13" s="357">
        <v>143</v>
      </c>
      <c r="N13" s="357">
        <v>136</v>
      </c>
      <c r="O13" s="357">
        <v>121</v>
      </c>
      <c r="P13" s="357">
        <v>113</v>
      </c>
      <c r="Q13" s="357">
        <v>101</v>
      </c>
      <c r="R13" s="357">
        <v>112</v>
      </c>
      <c r="S13" s="427">
        <v>94</v>
      </c>
      <c r="T13" s="427">
        <v>89</v>
      </c>
      <c r="U13" s="427">
        <v>79</v>
      </c>
      <c r="V13" s="174">
        <v>87</v>
      </c>
    </row>
    <row r="14" spans="1:22" ht="15" customHeight="1">
      <c r="A14" s="300" t="s">
        <v>846</v>
      </c>
      <c r="B14" s="298" t="s">
        <v>1007</v>
      </c>
      <c r="C14" s="350">
        <v>279</v>
      </c>
      <c r="D14" s="357">
        <v>435</v>
      </c>
      <c r="E14" s="357">
        <v>407</v>
      </c>
      <c r="F14" s="357">
        <v>418</v>
      </c>
      <c r="G14" s="357">
        <v>357</v>
      </c>
      <c r="H14" s="357">
        <v>328</v>
      </c>
      <c r="I14" s="357">
        <v>344</v>
      </c>
      <c r="J14" s="357">
        <v>331</v>
      </c>
      <c r="K14" s="357">
        <v>291</v>
      </c>
      <c r="L14" s="357">
        <v>266</v>
      </c>
      <c r="M14" s="357">
        <v>278</v>
      </c>
      <c r="N14" s="357">
        <v>239</v>
      </c>
      <c r="O14" s="357">
        <v>178</v>
      </c>
      <c r="P14" s="357">
        <v>210</v>
      </c>
      <c r="Q14" s="357">
        <v>199</v>
      </c>
      <c r="R14" s="357">
        <v>205</v>
      </c>
      <c r="S14" s="427">
        <v>169</v>
      </c>
      <c r="T14" s="427">
        <v>142</v>
      </c>
      <c r="U14" s="427">
        <v>163</v>
      </c>
      <c r="V14" s="174">
        <v>132</v>
      </c>
    </row>
    <row r="15" spans="1:22" ht="15" customHeight="1">
      <c r="A15" s="300" t="s">
        <v>845</v>
      </c>
      <c r="B15" s="298" t="s">
        <v>1006</v>
      </c>
      <c r="C15" s="350">
        <v>272</v>
      </c>
      <c r="D15" s="357">
        <v>266</v>
      </c>
      <c r="E15" s="357">
        <v>232</v>
      </c>
      <c r="F15" s="357">
        <v>271</v>
      </c>
      <c r="G15" s="357">
        <v>211</v>
      </c>
      <c r="H15" s="357">
        <v>220</v>
      </c>
      <c r="I15" s="357">
        <v>191</v>
      </c>
      <c r="J15" s="357">
        <v>211</v>
      </c>
      <c r="K15" s="357">
        <v>194</v>
      </c>
      <c r="L15" s="357">
        <v>196</v>
      </c>
      <c r="M15" s="357">
        <v>198</v>
      </c>
      <c r="N15" s="357">
        <v>177</v>
      </c>
      <c r="O15" s="357">
        <v>149</v>
      </c>
      <c r="P15" s="357">
        <v>129</v>
      </c>
      <c r="Q15" s="357">
        <v>121</v>
      </c>
      <c r="R15" s="357">
        <v>146</v>
      </c>
      <c r="S15" s="427">
        <v>111</v>
      </c>
      <c r="T15" s="427">
        <v>94</v>
      </c>
      <c r="U15" s="427">
        <v>101</v>
      </c>
      <c r="V15" s="174">
        <v>102</v>
      </c>
    </row>
    <row r="16" spans="1:22" ht="15" customHeight="1">
      <c r="A16" s="300" t="s">
        <v>844</v>
      </c>
      <c r="B16" s="298" t="s">
        <v>1005</v>
      </c>
      <c r="C16" s="350">
        <v>280</v>
      </c>
      <c r="D16" s="357">
        <v>221</v>
      </c>
      <c r="E16" s="357">
        <v>176</v>
      </c>
      <c r="F16" s="357">
        <v>244</v>
      </c>
      <c r="G16" s="357">
        <v>194</v>
      </c>
      <c r="H16" s="357">
        <v>185</v>
      </c>
      <c r="I16" s="357">
        <v>180</v>
      </c>
      <c r="J16" s="357">
        <v>218</v>
      </c>
      <c r="K16" s="357">
        <v>169</v>
      </c>
      <c r="L16" s="357">
        <v>147</v>
      </c>
      <c r="M16" s="357">
        <v>152</v>
      </c>
      <c r="N16" s="357">
        <v>149</v>
      </c>
      <c r="O16" s="357">
        <v>100</v>
      </c>
      <c r="P16" s="357">
        <v>95</v>
      </c>
      <c r="Q16" s="357">
        <v>100</v>
      </c>
      <c r="R16" s="357">
        <v>94</v>
      </c>
      <c r="S16" s="427">
        <v>97</v>
      </c>
      <c r="T16" s="427">
        <v>106</v>
      </c>
      <c r="U16" s="427">
        <v>73</v>
      </c>
      <c r="V16" s="174">
        <v>67</v>
      </c>
    </row>
    <row r="17" spans="1:22" ht="15" customHeight="1">
      <c r="A17" s="300"/>
      <c r="B17" s="298"/>
      <c r="C17" s="350"/>
      <c r="D17" s="357"/>
      <c r="E17" s="357"/>
      <c r="F17" s="357"/>
      <c r="G17" s="357"/>
      <c r="H17" s="357"/>
      <c r="I17" s="357"/>
      <c r="J17" s="357"/>
      <c r="K17" s="357"/>
      <c r="L17" s="357"/>
      <c r="M17" s="357"/>
      <c r="N17" s="357"/>
      <c r="O17" s="357"/>
      <c r="P17" s="357"/>
      <c r="Q17" s="357"/>
      <c r="R17" s="357"/>
      <c r="S17" s="427"/>
      <c r="T17" s="427"/>
      <c r="U17" s="427"/>
      <c r="V17" s="174"/>
    </row>
    <row r="18" spans="1:22" ht="15" customHeight="1">
      <c r="A18" s="300" t="s">
        <v>843</v>
      </c>
      <c r="B18" s="298" t="s">
        <v>1004</v>
      </c>
      <c r="C18" s="350">
        <v>623</v>
      </c>
      <c r="D18" s="357">
        <v>464</v>
      </c>
      <c r="E18" s="357">
        <v>393</v>
      </c>
      <c r="F18" s="357">
        <v>458</v>
      </c>
      <c r="G18" s="357">
        <v>410</v>
      </c>
      <c r="H18" s="357">
        <v>389</v>
      </c>
      <c r="I18" s="357">
        <v>378</v>
      </c>
      <c r="J18" s="357">
        <v>343</v>
      </c>
      <c r="K18" s="357">
        <v>369</v>
      </c>
      <c r="L18" s="357">
        <v>305</v>
      </c>
      <c r="M18" s="357">
        <v>322</v>
      </c>
      <c r="N18" s="357">
        <v>265</v>
      </c>
      <c r="O18" s="357">
        <v>228</v>
      </c>
      <c r="P18" s="357">
        <v>232</v>
      </c>
      <c r="Q18" s="357">
        <v>207</v>
      </c>
      <c r="R18" s="357">
        <v>198</v>
      </c>
      <c r="S18" s="427">
        <v>207</v>
      </c>
      <c r="T18" s="427">
        <v>200</v>
      </c>
      <c r="U18" s="427">
        <v>180</v>
      </c>
      <c r="V18" s="174">
        <v>173</v>
      </c>
    </row>
    <row r="19" spans="1:22" ht="15" customHeight="1">
      <c r="A19" s="300">
        <v>12</v>
      </c>
      <c r="B19" s="298" t="s">
        <v>1003</v>
      </c>
      <c r="C19" s="350">
        <v>393</v>
      </c>
      <c r="D19" s="357">
        <v>444</v>
      </c>
      <c r="E19" s="357">
        <v>438</v>
      </c>
      <c r="F19" s="357">
        <v>457</v>
      </c>
      <c r="G19" s="357">
        <v>422</v>
      </c>
      <c r="H19" s="357">
        <v>416</v>
      </c>
      <c r="I19" s="357">
        <v>390</v>
      </c>
      <c r="J19" s="357">
        <v>379</v>
      </c>
      <c r="K19" s="357">
        <v>358</v>
      </c>
      <c r="L19" s="357">
        <v>332</v>
      </c>
      <c r="M19" s="357">
        <v>305</v>
      </c>
      <c r="N19" s="357">
        <v>266</v>
      </c>
      <c r="O19" s="357">
        <v>254</v>
      </c>
      <c r="P19" s="357">
        <v>213</v>
      </c>
      <c r="Q19" s="357">
        <v>197</v>
      </c>
      <c r="R19" s="357">
        <v>184</v>
      </c>
      <c r="S19" s="427">
        <v>175</v>
      </c>
      <c r="T19" s="427">
        <v>175</v>
      </c>
      <c r="U19" s="427">
        <v>186</v>
      </c>
      <c r="V19" s="174">
        <v>182</v>
      </c>
    </row>
    <row r="20" spans="1:22" ht="15" customHeight="1">
      <c r="A20" s="299">
        <v>13</v>
      </c>
      <c r="B20" s="298" t="s">
        <v>1002</v>
      </c>
      <c r="C20" s="350">
        <v>788</v>
      </c>
      <c r="D20" s="357">
        <v>382</v>
      </c>
      <c r="E20" s="357">
        <v>390</v>
      </c>
      <c r="F20" s="357">
        <v>429</v>
      </c>
      <c r="G20" s="357">
        <v>398</v>
      </c>
      <c r="H20" s="357">
        <v>413</v>
      </c>
      <c r="I20" s="357">
        <v>359</v>
      </c>
      <c r="J20" s="357">
        <v>376</v>
      </c>
      <c r="K20" s="357">
        <v>320</v>
      </c>
      <c r="L20" s="357">
        <v>303</v>
      </c>
      <c r="M20" s="357">
        <v>289</v>
      </c>
      <c r="N20" s="357">
        <v>263</v>
      </c>
      <c r="O20" s="357">
        <v>269</v>
      </c>
      <c r="P20" s="357">
        <v>218</v>
      </c>
      <c r="Q20" s="357">
        <v>205</v>
      </c>
      <c r="R20" s="357">
        <v>215</v>
      </c>
      <c r="S20" s="427">
        <v>215</v>
      </c>
      <c r="T20" s="427">
        <v>183</v>
      </c>
      <c r="U20" s="427">
        <v>168</v>
      </c>
      <c r="V20" s="174">
        <v>172</v>
      </c>
    </row>
    <row r="21" spans="1:22" ht="15" customHeight="1">
      <c r="A21" s="299">
        <v>14</v>
      </c>
      <c r="B21" s="298" t="s">
        <v>1001</v>
      </c>
      <c r="C21" s="350">
        <v>606</v>
      </c>
      <c r="D21" s="357">
        <v>404</v>
      </c>
      <c r="E21" s="357">
        <v>458</v>
      </c>
      <c r="F21" s="357">
        <v>428</v>
      </c>
      <c r="G21" s="357">
        <v>336</v>
      </c>
      <c r="H21" s="357">
        <v>307</v>
      </c>
      <c r="I21" s="357">
        <v>324</v>
      </c>
      <c r="J21" s="357">
        <v>376</v>
      </c>
      <c r="K21" s="357">
        <v>309</v>
      </c>
      <c r="L21" s="357">
        <v>273</v>
      </c>
      <c r="M21" s="357">
        <v>252</v>
      </c>
      <c r="N21" s="357">
        <v>240</v>
      </c>
      <c r="O21" s="357">
        <v>237</v>
      </c>
      <c r="P21" s="357">
        <v>189</v>
      </c>
      <c r="Q21" s="357">
        <v>176</v>
      </c>
      <c r="R21" s="357">
        <v>182</v>
      </c>
      <c r="S21" s="427">
        <v>180</v>
      </c>
      <c r="T21" s="427">
        <v>179</v>
      </c>
      <c r="U21" s="427">
        <v>168</v>
      </c>
      <c r="V21" s="174">
        <v>185</v>
      </c>
    </row>
    <row r="22" spans="1:22" ht="15" customHeight="1">
      <c r="A22" s="300" t="s">
        <v>1000</v>
      </c>
      <c r="B22" s="298" t="s">
        <v>999</v>
      </c>
      <c r="C22" s="350">
        <v>248</v>
      </c>
      <c r="D22" s="357">
        <v>325</v>
      </c>
      <c r="E22" s="357">
        <v>179</v>
      </c>
      <c r="F22" s="357">
        <v>295</v>
      </c>
      <c r="G22" s="357">
        <v>221</v>
      </c>
      <c r="H22" s="357">
        <v>228</v>
      </c>
      <c r="I22" s="357">
        <v>227</v>
      </c>
      <c r="J22" s="357">
        <v>235</v>
      </c>
      <c r="K22" s="357">
        <v>190</v>
      </c>
      <c r="L22" s="357">
        <v>227</v>
      </c>
      <c r="M22" s="357">
        <v>187</v>
      </c>
      <c r="N22" s="357">
        <v>161</v>
      </c>
      <c r="O22" s="357">
        <v>158</v>
      </c>
      <c r="P22" s="357">
        <v>124</v>
      </c>
      <c r="Q22" s="357">
        <v>113</v>
      </c>
      <c r="R22" s="357">
        <v>126</v>
      </c>
      <c r="S22" s="427">
        <v>133</v>
      </c>
      <c r="T22" s="427">
        <v>107</v>
      </c>
      <c r="U22" s="427">
        <v>107</v>
      </c>
      <c r="V22" s="174">
        <v>103</v>
      </c>
    </row>
    <row r="23" spans="1:22" ht="15" customHeight="1">
      <c r="A23" s="299"/>
      <c r="B23" s="298"/>
      <c r="C23" s="350"/>
      <c r="D23" s="357"/>
      <c r="E23" s="357"/>
      <c r="F23" s="357"/>
      <c r="G23" s="357"/>
      <c r="H23" s="357"/>
      <c r="I23" s="357"/>
      <c r="J23" s="357"/>
      <c r="K23" s="357"/>
      <c r="L23" s="357"/>
      <c r="M23" s="357"/>
      <c r="N23" s="357"/>
      <c r="O23" s="357"/>
      <c r="P23" s="357"/>
      <c r="Q23" s="357"/>
      <c r="R23" s="357"/>
      <c r="S23" s="427"/>
      <c r="T23" s="427"/>
      <c r="U23" s="427"/>
      <c r="V23" s="174"/>
    </row>
    <row r="24" spans="1:22" ht="15" customHeight="1">
      <c r="A24" s="300" t="s">
        <v>998</v>
      </c>
      <c r="B24" s="298" t="s">
        <v>997</v>
      </c>
      <c r="C24" s="350">
        <v>128</v>
      </c>
      <c r="D24" s="357">
        <v>90</v>
      </c>
      <c r="E24" s="357">
        <v>91</v>
      </c>
      <c r="F24" s="357">
        <v>97</v>
      </c>
      <c r="G24" s="357">
        <v>99</v>
      </c>
      <c r="H24" s="357">
        <v>92</v>
      </c>
      <c r="I24" s="357">
        <v>88</v>
      </c>
      <c r="J24" s="357">
        <v>78</v>
      </c>
      <c r="K24" s="357">
        <v>75</v>
      </c>
      <c r="L24" s="357">
        <v>74</v>
      </c>
      <c r="M24" s="357">
        <v>79</v>
      </c>
      <c r="N24" s="357">
        <v>73</v>
      </c>
      <c r="O24" s="357">
        <v>63</v>
      </c>
      <c r="P24" s="357">
        <v>58</v>
      </c>
      <c r="Q24" s="357">
        <v>59</v>
      </c>
      <c r="R24" s="357">
        <v>58</v>
      </c>
      <c r="S24" s="427">
        <v>50</v>
      </c>
      <c r="T24" s="427">
        <v>47</v>
      </c>
      <c r="U24" s="427">
        <v>53</v>
      </c>
      <c r="V24" s="174">
        <v>44</v>
      </c>
    </row>
    <row r="25" spans="1:22" ht="15" customHeight="1">
      <c r="A25" s="300" t="s">
        <v>996</v>
      </c>
      <c r="B25" s="298" t="s">
        <v>995</v>
      </c>
      <c r="C25" s="350">
        <v>161</v>
      </c>
      <c r="D25" s="357">
        <v>136</v>
      </c>
      <c r="E25" s="357">
        <v>85</v>
      </c>
      <c r="F25" s="357">
        <v>113</v>
      </c>
      <c r="G25" s="357">
        <v>100</v>
      </c>
      <c r="H25" s="357">
        <v>98</v>
      </c>
      <c r="I25" s="357">
        <v>108</v>
      </c>
      <c r="J25" s="357">
        <v>79</v>
      </c>
      <c r="K25" s="357">
        <v>92</v>
      </c>
      <c r="L25" s="357">
        <v>65</v>
      </c>
      <c r="M25" s="357">
        <v>75</v>
      </c>
      <c r="N25" s="357">
        <v>65</v>
      </c>
      <c r="O25" s="357">
        <v>59</v>
      </c>
      <c r="P25" s="357">
        <v>56</v>
      </c>
      <c r="Q25" s="357">
        <v>54</v>
      </c>
      <c r="R25" s="357">
        <v>64</v>
      </c>
      <c r="S25" s="427">
        <v>44</v>
      </c>
      <c r="T25" s="427">
        <v>44</v>
      </c>
      <c r="U25" s="427">
        <v>61</v>
      </c>
      <c r="V25" s="174">
        <v>55</v>
      </c>
    </row>
    <row r="26" spans="1:22" ht="15" customHeight="1">
      <c r="A26" s="300" t="s">
        <v>994</v>
      </c>
      <c r="B26" s="298" t="s">
        <v>993</v>
      </c>
      <c r="C26" s="350">
        <v>109</v>
      </c>
      <c r="D26" s="357">
        <v>104</v>
      </c>
      <c r="E26" s="357">
        <v>91</v>
      </c>
      <c r="F26" s="357">
        <v>91</v>
      </c>
      <c r="G26" s="357">
        <v>101</v>
      </c>
      <c r="H26" s="357">
        <v>90</v>
      </c>
      <c r="I26" s="357">
        <v>61</v>
      </c>
      <c r="J26" s="357">
        <v>78</v>
      </c>
      <c r="K26" s="357">
        <v>80</v>
      </c>
      <c r="L26" s="357">
        <v>78</v>
      </c>
      <c r="M26" s="357">
        <v>75</v>
      </c>
      <c r="N26" s="357">
        <v>64</v>
      </c>
      <c r="O26" s="357">
        <v>60</v>
      </c>
      <c r="P26" s="357">
        <v>55</v>
      </c>
      <c r="Q26" s="357">
        <v>54</v>
      </c>
      <c r="R26" s="357">
        <v>42</v>
      </c>
      <c r="S26" s="427">
        <v>61</v>
      </c>
      <c r="T26" s="427">
        <v>37</v>
      </c>
      <c r="U26" s="427">
        <v>57</v>
      </c>
      <c r="V26" s="174">
        <v>49</v>
      </c>
    </row>
    <row r="27" spans="1:22" ht="15" customHeight="1">
      <c r="A27" s="300" t="s">
        <v>992</v>
      </c>
      <c r="B27" s="298" t="s">
        <v>991</v>
      </c>
      <c r="C27" s="350">
        <v>135</v>
      </c>
      <c r="D27" s="357">
        <v>133</v>
      </c>
      <c r="E27" s="357">
        <v>122</v>
      </c>
      <c r="F27" s="357">
        <v>96</v>
      </c>
      <c r="G27" s="357">
        <v>83</v>
      </c>
      <c r="H27" s="357">
        <v>81</v>
      </c>
      <c r="I27" s="357">
        <v>97</v>
      </c>
      <c r="J27" s="357">
        <v>71</v>
      </c>
      <c r="K27" s="357">
        <v>90</v>
      </c>
      <c r="L27" s="357">
        <v>80</v>
      </c>
      <c r="M27" s="357">
        <v>64</v>
      </c>
      <c r="N27" s="357">
        <v>61</v>
      </c>
      <c r="O27" s="357">
        <v>52</v>
      </c>
      <c r="P27" s="357">
        <v>50</v>
      </c>
      <c r="Q27" s="357">
        <v>38</v>
      </c>
      <c r="R27" s="357">
        <v>49</v>
      </c>
      <c r="S27" s="427">
        <v>39</v>
      </c>
      <c r="T27" s="427">
        <v>40</v>
      </c>
      <c r="U27" s="427">
        <v>38</v>
      </c>
      <c r="V27" s="174">
        <v>49</v>
      </c>
    </row>
    <row r="28" spans="1:22" ht="15" customHeight="1">
      <c r="A28" s="300" t="s">
        <v>990</v>
      </c>
      <c r="B28" s="298" t="s">
        <v>989</v>
      </c>
      <c r="C28" s="350">
        <v>237</v>
      </c>
      <c r="D28" s="357">
        <v>248</v>
      </c>
      <c r="E28" s="357">
        <v>213</v>
      </c>
      <c r="F28" s="357">
        <v>211</v>
      </c>
      <c r="G28" s="357">
        <v>213</v>
      </c>
      <c r="H28" s="357">
        <v>196</v>
      </c>
      <c r="I28" s="357">
        <v>198</v>
      </c>
      <c r="J28" s="357">
        <v>190</v>
      </c>
      <c r="K28" s="357">
        <v>164</v>
      </c>
      <c r="L28" s="357">
        <v>176</v>
      </c>
      <c r="M28" s="357">
        <v>152</v>
      </c>
      <c r="N28" s="357">
        <v>128</v>
      </c>
      <c r="O28" s="357">
        <v>121</v>
      </c>
      <c r="P28" s="357">
        <v>118</v>
      </c>
      <c r="Q28" s="357">
        <v>111</v>
      </c>
      <c r="R28" s="357">
        <v>110</v>
      </c>
      <c r="S28" s="427">
        <v>115</v>
      </c>
      <c r="T28" s="427">
        <v>97</v>
      </c>
      <c r="U28" s="427">
        <v>100</v>
      </c>
      <c r="V28" s="174">
        <v>82</v>
      </c>
    </row>
    <row r="29" spans="1:22" ht="15" customHeight="1">
      <c r="A29" s="300"/>
      <c r="B29" s="298"/>
      <c r="C29" s="350"/>
      <c r="D29" s="357"/>
      <c r="E29" s="357"/>
      <c r="F29" s="357"/>
      <c r="G29" s="357"/>
      <c r="H29" s="357"/>
      <c r="I29" s="357"/>
      <c r="J29" s="357"/>
      <c r="K29" s="357"/>
      <c r="L29" s="357"/>
      <c r="M29" s="357"/>
      <c r="N29" s="357"/>
      <c r="O29" s="357"/>
      <c r="P29" s="357"/>
      <c r="Q29" s="357"/>
      <c r="R29" s="357"/>
      <c r="S29" s="427"/>
      <c r="T29" s="427"/>
      <c r="U29" s="427"/>
      <c r="V29" s="174"/>
    </row>
    <row r="30" spans="1:22" ht="15" customHeight="1">
      <c r="A30" s="299">
        <v>21</v>
      </c>
      <c r="B30" s="298" t="s">
        <v>988</v>
      </c>
      <c r="C30" s="350">
        <v>230</v>
      </c>
      <c r="D30" s="357">
        <v>213</v>
      </c>
      <c r="E30" s="357">
        <v>159</v>
      </c>
      <c r="F30" s="357">
        <v>268</v>
      </c>
      <c r="G30" s="357">
        <v>202</v>
      </c>
      <c r="H30" s="357">
        <v>222</v>
      </c>
      <c r="I30" s="357">
        <v>224</v>
      </c>
      <c r="J30" s="357">
        <v>203</v>
      </c>
      <c r="K30" s="357">
        <v>186</v>
      </c>
      <c r="L30" s="357">
        <v>194</v>
      </c>
      <c r="M30" s="357">
        <v>157</v>
      </c>
      <c r="N30" s="357">
        <v>155</v>
      </c>
      <c r="O30" s="357">
        <v>164</v>
      </c>
      <c r="P30" s="357">
        <v>141</v>
      </c>
      <c r="Q30" s="357">
        <v>125</v>
      </c>
      <c r="R30" s="357">
        <v>133</v>
      </c>
      <c r="S30" s="427">
        <v>102</v>
      </c>
      <c r="T30" s="427">
        <v>121</v>
      </c>
      <c r="U30" s="427">
        <v>125</v>
      </c>
      <c r="V30" s="174">
        <v>93</v>
      </c>
    </row>
    <row r="31" spans="1:22" ht="15" customHeight="1">
      <c r="A31" s="299">
        <v>22</v>
      </c>
      <c r="B31" s="298" t="s">
        <v>987</v>
      </c>
      <c r="C31" s="350">
        <v>628</v>
      </c>
      <c r="D31" s="357">
        <v>422</v>
      </c>
      <c r="E31" s="357">
        <v>368</v>
      </c>
      <c r="F31" s="357">
        <v>356</v>
      </c>
      <c r="G31" s="357">
        <v>359</v>
      </c>
      <c r="H31" s="357">
        <v>308</v>
      </c>
      <c r="I31" s="357">
        <v>307</v>
      </c>
      <c r="J31" s="357">
        <v>269</v>
      </c>
      <c r="K31" s="357">
        <v>297</v>
      </c>
      <c r="L31" s="357">
        <v>277</v>
      </c>
      <c r="M31" s="357">
        <v>251</v>
      </c>
      <c r="N31" s="357">
        <v>242</v>
      </c>
      <c r="O31" s="357">
        <v>188</v>
      </c>
      <c r="P31" s="357">
        <v>210</v>
      </c>
      <c r="Q31" s="357">
        <v>179</v>
      </c>
      <c r="R31" s="357">
        <v>165</v>
      </c>
      <c r="S31" s="427">
        <v>164</v>
      </c>
      <c r="T31" s="427">
        <v>155</v>
      </c>
      <c r="U31" s="427">
        <v>184</v>
      </c>
      <c r="V31" s="174">
        <v>143</v>
      </c>
    </row>
    <row r="32" spans="1:22" ht="15" customHeight="1">
      <c r="A32" s="299">
        <v>23</v>
      </c>
      <c r="B32" s="298" t="s">
        <v>986</v>
      </c>
      <c r="C32" s="350">
        <v>627</v>
      </c>
      <c r="D32" s="357">
        <v>460</v>
      </c>
      <c r="E32" s="357">
        <v>505</v>
      </c>
      <c r="F32" s="357">
        <v>512</v>
      </c>
      <c r="G32" s="357">
        <v>375</v>
      </c>
      <c r="H32" s="357">
        <v>443</v>
      </c>
      <c r="I32" s="357">
        <v>403</v>
      </c>
      <c r="J32" s="357">
        <v>398</v>
      </c>
      <c r="K32" s="357">
        <v>362</v>
      </c>
      <c r="L32" s="357">
        <v>368</v>
      </c>
      <c r="M32" s="357">
        <v>351</v>
      </c>
      <c r="N32" s="357">
        <v>338</v>
      </c>
      <c r="O32" s="357">
        <v>288</v>
      </c>
      <c r="P32" s="427">
        <v>276</v>
      </c>
      <c r="Q32" s="427">
        <v>281</v>
      </c>
      <c r="R32" s="427">
        <v>256</v>
      </c>
      <c r="S32" s="427">
        <v>276</v>
      </c>
      <c r="T32" s="427">
        <v>235</v>
      </c>
      <c r="U32" s="427">
        <v>219</v>
      </c>
      <c r="V32" s="174">
        <v>204</v>
      </c>
    </row>
    <row r="33" spans="1:22" ht="15" customHeight="1">
      <c r="A33" s="299">
        <v>24</v>
      </c>
      <c r="B33" s="298" t="s">
        <v>985</v>
      </c>
      <c r="C33" s="350">
        <v>267</v>
      </c>
      <c r="D33" s="357">
        <v>223</v>
      </c>
      <c r="E33" s="357">
        <v>210</v>
      </c>
      <c r="F33" s="357">
        <v>248</v>
      </c>
      <c r="G33" s="357">
        <v>204</v>
      </c>
      <c r="H33" s="357">
        <v>213</v>
      </c>
      <c r="I33" s="357">
        <v>221</v>
      </c>
      <c r="J33" s="357">
        <v>211</v>
      </c>
      <c r="K33" s="357">
        <v>174</v>
      </c>
      <c r="L33" s="357">
        <v>187</v>
      </c>
      <c r="M33" s="357">
        <v>163</v>
      </c>
      <c r="N33" s="357">
        <v>167</v>
      </c>
      <c r="O33" s="357">
        <v>118</v>
      </c>
      <c r="P33" s="357">
        <v>110</v>
      </c>
      <c r="Q33" s="357">
        <v>112</v>
      </c>
      <c r="R33" s="357">
        <v>135</v>
      </c>
      <c r="S33" s="427">
        <v>95</v>
      </c>
      <c r="T33" s="427">
        <v>95</v>
      </c>
      <c r="U33" s="427">
        <v>94</v>
      </c>
      <c r="V33" s="174">
        <v>112</v>
      </c>
    </row>
    <row r="34" spans="1:22" ht="15" customHeight="1">
      <c r="A34" s="299">
        <v>25</v>
      </c>
      <c r="B34" s="298" t="s">
        <v>984</v>
      </c>
      <c r="C34" s="350">
        <v>205</v>
      </c>
      <c r="D34" s="357">
        <v>142</v>
      </c>
      <c r="E34" s="357">
        <v>156</v>
      </c>
      <c r="F34" s="357">
        <v>181</v>
      </c>
      <c r="G34" s="357">
        <v>141</v>
      </c>
      <c r="H34" s="357">
        <v>126</v>
      </c>
      <c r="I34" s="357">
        <v>145</v>
      </c>
      <c r="J34" s="357">
        <v>109</v>
      </c>
      <c r="K34" s="357">
        <v>108</v>
      </c>
      <c r="L34" s="357">
        <v>104</v>
      </c>
      <c r="M34" s="357">
        <v>118</v>
      </c>
      <c r="N34" s="357">
        <v>102</v>
      </c>
      <c r="O34" s="357">
        <v>93</v>
      </c>
      <c r="P34" s="357">
        <v>79</v>
      </c>
      <c r="Q34" s="357">
        <v>65</v>
      </c>
      <c r="R34" s="357">
        <v>78</v>
      </c>
      <c r="S34" s="427">
        <v>85</v>
      </c>
      <c r="T34" s="427">
        <v>79</v>
      </c>
      <c r="U34" s="427">
        <v>74</v>
      </c>
      <c r="V34" s="174">
        <v>63</v>
      </c>
    </row>
    <row r="35" spans="1:22" ht="15" customHeight="1">
      <c r="A35" s="299"/>
      <c r="B35" s="298"/>
      <c r="C35" s="350"/>
      <c r="D35" s="357"/>
      <c r="E35" s="357"/>
      <c r="F35" s="357"/>
      <c r="G35" s="357"/>
      <c r="H35" s="357"/>
      <c r="I35" s="357"/>
      <c r="J35" s="357"/>
      <c r="K35" s="357"/>
      <c r="L35" s="357"/>
      <c r="M35" s="357"/>
      <c r="N35" s="357"/>
      <c r="O35" s="357"/>
      <c r="P35" s="357"/>
      <c r="Q35" s="357"/>
      <c r="R35" s="357"/>
      <c r="S35" s="427"/>
      <c r="T35" s="427"/>
      <c r="U35" s="427"/>
      <c r="V35" s="174"/>
    </row>
    <row r="36" spans="1:22" ht="15" customHeight="1">
      <c r="A36" s="299">
        <v>26</v>
      </c>
      <c r="B36" s="298" t="s">
        <v>983</v>
      </c>
      <c r="C36" s="350">
        <v>304</v>
      </c>
      <c r="D36" s="357">
        <v>246</v>
      </c>
      <c r="E36" s="357">
        <v>207</v>
      </c>
      <c r="F36" s="357">
        <v>231</v>
      </c>
      <c r="G36" s="357">
        <v>153</v>
      </c>
      <c r="H36" s="357">
        <v>181</v>
      </c>
      <c r="I36" s="357">
        <v>164</v>
      </c>
      <c r="J36" s="357">
        <v>136</v>
      </c>
      <c r="K36" s="357">
        <v>119</v>
      </c>
      <c r="L36" s="357">
        <v>130</v>
      </c>
      <c r="M36" s="357">
        <v>120</v>
      </c>
      <c r="N36" s="357">
        <v>121</v>
      </c>
      <c r="O36" s="357">
        <v>91</v>
      </c>
      <c r="P36" s="357">
        <v>102</v>
      </c>
      <c r="Q36" s="357">
        <v>101</v>
      </c>
      <c r="R36" s="357">
        <v>96</v>
      </c>
      <c r="S36" s="427">
        <v>103</v>
      </c>
      <c r="T36" s="427">
        <v>106</v>
      </c>
      <c r="U36" s="427">
        <v>70</v>
      </c>
      <c r="V36" s="174">
        <v>69</v>
      </c>
    </row>
    <row r="37" spans="1:22" ht="15" customHeight="1">
      <c r="A37" s="299">
        <v>27</v>
      </c>
      <c r="B37" s="298" t="s">
        <v>982</v>
      </c>
      <c r="C37" s="350">
        <v>699</v>
      </c>
      <c r="D37" s="357">
        <v>433</v>
      </c>
      <c r="E37" s="357">
        <v>391</v>
      </c>
      <c r="F37" s="357">
        <v>474</v>
      </c>
      <c r="G37" s="357">
        <v>367</v>
      </c>
      <c r="H37" s="357">
        <v>369</v>
      </c>
      <c r="I37" s="357">
        <v>327</v>
      </c>
      <c r="J37" s="357">
        <v>323</v>
      </c>
      <c r="K37" s="357">
        <v>291</v>
      </c>
      <c r="L37" s="357">
        <v>313</v>
      </c>
      <c r="M37" s="357">
        <v>268</v>
      </c>
      <c r="N37" s="357">
        <v>255</v>
      </c>
      <c r="O37" s="357">
        <v>248</v>
      </c>
      <c r="P37" s="357">
        <v>198</v>
      </c>
      <c r="Q37" s="357">
        <v>205</v>
      </c>
      <c r="R37" s="357">
        <v>201</v>
      </c>
      <c r="S37" s="427">
        <v>197</v>
      </c>
      <c r="T37" s="427">
        <v>182</v>
      </c>
      <c r="U37" s="427">
        <v>179</v>
      </c>
      <c r="V37" s="174">
        <v>143</v>
      </c>
    </row>
    <row r="38" spans="1:22" ht="15" customHeight="1">
      <c r="A38" s="299">
        <v>28</v>
      </c>
      <c r="B38" s="298" t="s">
        <v>981</v>
      </c>
      <c r="C38" s="350">
        <v>119</v>
      </c>
      <c r="D38" s="357">
        <v>98</v>
      </c>
      <c r="E38" s="357">
        <v>109</v>
      </c>
      <c r="F38" s="357">
        <v>119</v>
      </c>
      <c r="G38" s="357">
        <v>94</v>
      </c>
      <c r="H38" s="357">
        <v>100</v>
      </c>
      <c r="I38" s="357">
        <v>90</v>
      </c>
      <c r="J38" s="357">
        <v>87</v>
      </c>
      <c r="K38" s="357">
        <v>73</v>
      </c>
      <c r="L38" s="357">
        <v>71</v>
      </c>
      <c r="M38" s="357">
        <v>65</v>
      </c>
      <c r="N38" s="357">
        <v>66</v>
      </c>
      <c r="O38" s="357">
        <v>60</v>
      </c>
      <c r="P38" s="357">
        <v>48</v>
      </c>
      <c r="Q38" s="357">
        <v>52</v>
      </c>
      <c r="R38" s="357">
        <v>45</v>
      </c>
      <c r="S38" s="427">
        <v>47</v>
      </c>
      <c r="T38" s="427">
        <v>49</v>
      </c>
      <c r="U38" s="427">
        <v>42</v>
      </c>
      <c r="V38" s="174">
        <v>45</v>
      </c>
    </row>
    <row r="39" spans="1:22" ht="15" customHeight="1">
      <c r="A39" s="299">
        <v>29</v>
      </c>
      <c r="B39" s="298" t="s">
        <v>980</v>
      </c>
      <c r="C39" s="350">
        <v>206</v>
      </c>
      <c r="D39" s="357">
        <v>140</v>
      </c>
      <c r="E39" s="357">
        <v>102</v>
      </c>
      <c r="F39" s="357">
        <v>118</v>
      </c>
      <c r="G39" s="357">
        <v>96</v>
      </c>
      <c r="H39" s="357">
        <v>100</v>
      </c>
      <c r="I39" s="357">
        <v>97</v>
      </c>
      <c r="J39" s="357">
        <v>90</v>
      </c>
      <c r="K39" s="357">
        <v>74</v>
      </c>
      <c r="L39" s="357">
        <v>89</v>
      </c>
      <c r="M39" s="357">
        <v>71</v>
      </c>
      <c r="N39" s="357">
        <v>69</v>
      </c>
      <c r="O39" s="357">
        <v>56</v>
      </c>
      <c r="P39" s="357">
        <v>63</v>
      </c>
      <c r="Q39" s="357">
        <v>51</v>
      </c>
      <c r="R39" s="357">
        <v>52</v>
      </c>
      <c r="S39" s="427">
        <v>54</v>
      </c>
      <c r="T39" s="427">
        <v>50</v>
      </c>
      <c r="U39" s="427">
        <v>47</v>
      </c>
      <c r="V39" s="174">
        <v>39</v>
      </c>
    </row>
    <row r="40" spans="1:22" ht="15" customHeight="1">
      <c r="A40" s="299">
        <v>30</v>
      </c>
      <c r="B40" s="298" t="s">
        <v>979</v>
      </c>
      <c r="C40" s="350">
        <v>618</v>
      </c>
      <c r="D40" s="357">
        <v>429</v>
      </c>
      <c r="E40" s="357">
        <v>400</v>
      </c>
      <c r="F40" s="357">
        <v>482</v>
      </c>
      <c r="G40" s="357">
        <v>309</v>
      </c>
      <c r="H40" s="357">
        <v>341</v>
      </c>
      <c r="I40" s="357">
        <v>336</v>
      </c>
      <c r="J40" s="357">
        <v>296</v>
      </c>
      <c r="K40" s="357">
        <v>286</v>
      </c>
      <c r="L40" s="357">
        <v>285</v>
      </c>
      <c r="M40" s="357">
        <v>260</v>
      </c>
      <c r="N40" s="357">
        <v>256</v>
      </c>
      <c r="O40" s="357">
        <v>231</v>
      </c>
      <c r="P40" s="357">
        <v>199</v>
      </c>
      <c r="Q40" s="357">
        <v>176</v>
      </c>
      <c r="R40" s="357">
        <v>192</v>
      </c>
      <c r="S40" s="427">
        <v>198</v>
      </c>
      <c r="T40" s="427">
        <v>179</v>
      </c>
      <c r="U40" s="427">
        <v>187</v>
      </c>
      <c r="V40" s="174">
        <v>182</v>
      </c>
    </row>
    <row r="41" spans="1:22" ht="15" customHeight="1">
      <c r="A41" s="299"/>
      <c r="B41" s="298"/>
      <c r="C41" s="350"/>
      <c r="D41" s="357"/>
      <c r="E41" s="357"/>
      <c r="F41" s="357"/>
      <c r="G41" s="357"/>
      <c r="H41" s="357"/>
      <c r="I41" s="357"/>
      <c r="J41" s="357"/>
      <c r="K41" s="357"/>
      <c r="L41" s="357"/>
      <c r="M41" s="357"/>
      <c r="N41" s="357"/>
      <c r="O41" s="357"/>
      <c r="P41" s="357"/>
      <c r="Q41" s="357"/>
      <c r="R41" s="357"/>
      <c r="S41" s="427"/>
      <c r="T41" s="427"/>
      <c r="U41" s="427"/>
      <c r="V41" s="174"/>
    </row>
    <row r="42" spans="1:22" ht="15" customHeight="1">
      <c r="A42" s="299">
        <v>31</v>
      </c>
      <c r="B42" s="298" t="s">
        <v>978</v>
      </c>
      <c r="C42" s="350">
        <v>85</v>
      </c>
      <c r="D42" s="357">
        <v>89</v>
      </c>
      <c r="E42" s="357">
        <v>60</v>
      </c>
      <c r="F42" s="357">
        <v>66</v>
      </c>
      <c r="G42" s="357">
        <v>58</v>
      </c>
      <c r="H42" s="357">
        <v>55</v>
      </c>
      <c r="I42" s="357">
        <v>61</v>
      </c>
      <c r="J42" s="357">
        <v>79</v>
      </c>
      <c r="K42" s="357">
        <v>61</v>
      </c>
      <c r="L42" s="357">
        <v>51</v>
      </c>
      <c r="M42" s="357">
        <v>45</v>
      </c>
      <c r="N42" s="357">
        <v>39</v>
      </c>
      <c r="O42" s="357">
        <v>34</v>
      </c>
      <c r="P42" s="357">
        <v>30</v>
      </c>
      <c r="Q42" s="357">
        <v>37</v>
      </c>
      <c r="R42" s="357">
        <v>42</v>
      </c>
      <c r="S42" s="427">
        <v>26</v>
      </c>
      <c r="T42" s="427">
        <v>30</v>
      </c>
      <c r="U42" s="427">
        <v>25</v>
      </c>
      <c r="V42" s="174">
        <v>34</v>
      </c>
    </row>
    <row r="43" spans="1:22" ht="15" customHeight="1">
      <c r="A43" s="299">
        <v>32</v>
      </c>
      <c r="B43" s="298" t="s">
        <v>977</v>
      </c>
      <c r="C43" s="350">
        <v>103</v>
      </c>
      <c r="D43" s="357">
        <v>59</v>
      </c>
      <c r="E43" s="357">
        <v>72</v>
      </c>
      <c r="F43" s="357">
        <v>75</v>
      </c>
      <c r="G43" s="357">
        <v>73</v>
      </c>
      <c r="H43" s="357">
        <v>74</v>
      </c>
      <c r="I43" s="357">
        <v>72</v>
      </c>
      <c r="J43" s="357">
        <v>73</v>
      </c>
      <c r="K43" s="357">
        <v>74</v>
      </c>
      <c r="L43" s="357">
        <v>47</v>
      </c>
      <c r="M43" s="357">
        <v>69</v>
      </c>
      <c r="N43" s="357">
        <v>46</v>
      </c>
      <c r="O43" s="357">
        <v>42</v>
      </c>
      <c r="P43" s="357">
        <v>42</v>
      </c>
      <c r="Q43" s="357">
        <v>33</v>
      </c>
      <c r="R43" s="357">
        <v>31</v>
      </c>
      <c r="S43" s="427">
        <v>31</v>
      </c>
      <c r="T43" s="427">
        <v>45</v>
      </c>
      <c r="U43" s="427">
        <v>28</v>
      </c>
      <c r="V43" s="174">
        <v>26</v>
      </c>
    </row>
    <row r="44" spans="1:22" ht="15" customHeight="1">
      <c r="A44" s="299">
        <v>33</v>
      </c>
      <c r="B44" s="298" t="s">
        <v>976</v>
      </c>
      <c r="C44" s="350">
        <v>239</v>
      </c>
      <c r="D44" s="357">
        <v>252</v>
      </c>
      <c r="E44" s="357">
        <v>173</v>
      </c>
      <c r="F44" s="357">
        <v>226</v>
      </c>
      <c r="G44" s="357">
        <v>185</v>
      </c>
      <c r="H44" s="357">
        <v>188</v>
      </c>
      <c r="I44" s="357">
        <v>190</v>
      </c>
      <c r="J44" s="357">
        <v>169</v>
      </c>
      <c r="K44" s="357">
        <v>175</v>
      </c>
      <c r="L44" s="357">
        <v>159</v>
      </c>
      <c r="M44" s="357">
        <v>148</v>
      </c>
      <c r="N44" s="357">
        <v>144</v>
      </c>
      <c r="O44" s="357">
        <v>115</v>
      </c>
      <c r="P44" s="357">
        <v>114</v>
      </c>
      <c r="Q44" s="357">
        <v>107</v>
      </c>
      <c r="R44" s="357">
        <v>109</v>
      </c>
      <c r="S44" s="427">
        <v>106</v>
      </c>
      <c r="T44" s="427">
        <v>112</v>
      </c>
      <c r="U44" s="427">
        <v>107</v>
      </c>
      <c r="V44" s="174">
        <v>90</v>
      </c>
    </row>
    <row r="45" spans="1:22" ht="15" customHeight="1">
      <c r="A45" s="299">
        <v>34</v>
      </c>
      <c r="B45" s="298" t="s">
        <v>975</v>
      </c>
      <c r="C45" s="350">
        <v>315</v>
      </c>
      <c r="D45" s="357">
        <v>328</v>
      </c>
      <c r="E45" s="357">
        <v>221</v>
      </c>
      <c r="F45" s="357">
        <v>296</v>
      </c>
      <c r="G45" s="357">
        <v>222</v>
      </c>
      <c r="H45" s="357">
        <v>270</v>
      </c>
      <c r="I45" s="357">
        <v>251</v>
      </c>
      <c r="J45" s="357">
        <v>202</v>
      </c>
      <c r="K45" s="357">
        <v>187</v>
      </c>
      <c r="L45" s="357">
        <v>189</v>
      </c>
      <c r="M45" s="357">
        <v>187</v>
      </c>
      <c r="N45" s="357">
        <v>165</v>
      </c>
      <c r="O45" s="357">
        <v>132</v>
      </c>
      <c r="P45" s="357">
        <v>128</v>
      </c>
      <c r="Q45" s="357">
        <v>142</v>
      </c>
      <c r="R45" s="357">
        <v>127</v>
      </c>
      <c r="S45" s="427">
        <v>113</v>
      </c>
      <c r="T45" s="427">
        <v>125</v>
      </c>
      <c r="U45" s="427">
        <v>116</v>
      </c>
      <c r="V45" s="174">
        <v>117</v>
      </c>
    </row>
    <row r="46" spans="1:22" ht="15" customHeight="1">
      <c r="A46" s="299">
        <v>35</v>
      </c>
      <c r="B46" s="298" t="s">
        <v>974</v>
      </c>
      <c r="C46" s="350">
        <v>242</v>
      </c>
      <c r="D46" s="357">
        <v>223</v>
      </c>
      <c r="E46" s="357">
        <v>158</v>
      </c>
      <c r="F46" s="357">
        <v>182</v>
      </c>
      <c r="G46" s="357">
        <v>183</v>
      </c>
      <c r="H46" s="357">
        <v>159</v>
      </c>
      <c r="I46" s="357">
        <v>152</v>
      </c>
      <c r="J46" s="357">
        <v>141</v>
      </c>
      <c r="K46" s="357">
        <v>129</v>
      </c>
      <c r="L46" s="357">
        <v>106</v>
      </c>
      <c r="M46" s="357">
        <v>116</v>
      </c>
      <c r="N46" s="357">
        <v>108</v>
      </c>
      <c r="O46" s="357">
        <v>115</v>
      </c>
      <c r="P46" s="357">
        <v>91</v>
      </c>
      <c r="Q46" s="357">
        <v>108</v>
      </c>
      <c r="R46" s="357">
        <v>96</v>
      </c>
      <c r="S46" s="427">
        <v>74</v>
      </c>
      <c r="T46" s="427">
        <v>56</v>
      </c>
      <c r="U46" s="427">
        <v>65</v>
      </c>
      <c r="V46" s="174">
        <v>58</v>
      </c>
    </row>
    <row r="47" spans="1:22" ht="15" customHeight="1">
      <c r="A47" s="299"/>
      <c r="B47" s="298"/>
      <c r="C47" s="350"/>
      <c r="D47" s="357"/>
      <c r="E47" s="357"/>
      <c r="F47" s="357"/>
      <c r="G47" s="357"/>
      <c r="H47" s="357"/>
      <c r="I47" s="357"/>
      <c r="J47" s="357"/>
      <c r="K47" s="357"/>
      <c r="L47" s="357"/>
      <c r="M47" s="357"/>
      <c r="N47" s="357"/>
      <c r="O47" s="357"/>
      <c r="P47" s="357"/>
      <c r="Q47" s="357"/>
      <c r="R47" s="357"/>
      <c r="S47" s="427"/>
      <c r="T47" s="427"/>
      <c r="U47" s="427"/>
      <c r="V47" s="174"/>
    </row>
    <row r="48" spans="1:22" ht="15" customHeight="1">
      <c r="A48" s="299">
        <v>36</v>
      </c>
      <c r="B48" s="298" t="s">
        <v>973</v>
      </c>
      <c r="C48" s="350">
        <v>94</v>
      </c>
      <c r="D48" s="357">
        <v>102</v>
      </c>
      <c r="E48" s="357">
        <v>90</v>
      </c>
      <c r="F48" s="357">
        <v>93</v>
      </c>
      <c r="G48" s="357">
        <v>77</v>
      </c>
      <c r="H48" s="357">
        <v>73</v>
      </c>
      <c r="I48" s="357">
        <v>85</v>
      </c>
      <c r="J48" s="357">
        <v>69</v>
      </c>
      <c r="K48" s="357">
        <v>72</v>
      </c>
      <c r="L48" s="357">
        <v>58</v>
      </c>
      <c r="M48" s="357">
        <v>68</v>
      </c>
      <c r="N48" s="357">
        <v>63</v>
      </c>
      <c r="O48" s="357">
        <v>58</v>
      </c>
      <c r="P48" s="357">
        <v>42</v>
      </c>
      <c r="Q48" s="357">
        <v>48</v>
      </c>
      <c r="R48" s="357">
        <v>44</v>
      </c>
      <c r="S48" s="427">
        <v>49</v>
      </c>
      <c r="T48" s="427">
        <v>32</v>
      </c>
      <c r="U48" s="427">
        <v>49</v>
      </c>
      <c r="V48" s="174">
        <v>31</v>
      </c>
    </row>
    <row r="49" spans="1:22" ht="15" customHeight="1">
      <c r="A49" s="299">
        <v>37</v>
      </c>
      <c r="B49" s="298" t="s">
        <v>972</v>
      </c>
      <c r="C49" s="350">
        <v>159</v>
      </c>
      <c r="D49" s="357">
        <v>149</v>
      </c>
      <c r="E49" s="357">
        <v>86</v>
      </c>
      <c r="F49" s="357">
        <v>137</v>
      </c>
      <c r="G49" s="357">
        <v>124</v>
      </c>
      <c r="H49" s="357">
        <v>120</v>
      </c>
      <c r="I49" s="357">
        <v>134</v>
      </c>
      <c r="J49" s="357">
        <v>83</v>
      </c>
      <c r="K49" s="357">
        <v>96</v>
      </c>
      <c r="L49" s="357">
        <v>86</v>
      </c>
      <c r="M49" s="357">
        <v>75</v>
      </c>
      <c r="N49" s="357">
        <v>96</v>
      </c>
      <c r="O49" s="357">
        <v>78</v>
      </c>
      <c r="P49" s="357">
        <v>61</v>
      </c>
      <c r="Q49" s="357">
        <v>70</v>
      </c>
      <c r="R49" s="357">
        <v>65</v>
      </c>
      <c r="S49" s="427">
        <v>76</v>
      </c>
      <c r="T49" s="427">
        <v>81</v>
      </c>
      <c r="U49" s="427">
        <v>55</v>
      </c>
      <c r="V49" s="174">
        <v>52</v>
      </c>
    </row>
    <row r="50" spans="1:22" ht="15" customHeight="1">
      <c r="A50" s="299">
        <v>38</v>
      </c>
      <c r="B50" s="298" t="s">
        <v>971</v>
      </c>
      <c r="C50" s="350">
        <v>123</v>
      </c>
      <c r="D50" s="357">
        <v>166</v>
      </c>
      <c r="E50" s="357">
        <v>129</v>
      </c>
      <c r="F50" s="357">
        <v>150</v>
      </c>
      <c r="G50" s="357">
        <v>165</v>
      </c>
      <c r="H50" s="357">
        <v>155</v>
      </c>
      <c r="I50" s="357">
        <v>142</v>
      </c>
      <c r="J50" s="357">
        <v>122</v>
      </c>
      <c r="K50" s="357">
        <v>125</v>
      </c>
      <c r="L50" s="357">
        <v>101</v>
      </c>
      <c r="M50" s="357">
        <v>113</v>
      </c>
      <c r="N50" s="357">
        <v>101</v>
      </c>
      <c r="O50" s="357">
        <v>100</v>
      </c>
      <c r="P50" s="357">
        <v>82</v>
      </c>
      <c r="Q50" s="357">
        <v>81</v>
      </c>
      <c r="R50" s="357">
        <v>64</v>
      </c>
      <c r="S50" s="427">
        <v>91</v>
      </c>
      <c r="T50" s="427">
        <v>56</v>
      </c>
      <c r="U50" s="427">
        <v>70</v>
      </c>
      <c r="V50" s="174">
        <v>75</v>
      </c>
    </row>
    <row r="51" spans="1:22" ht="15" customHeight="1">
      <c r="A51" s="299">
        <v>39</v>
      </c>
      <c r="B51" s="298" t="s">
        <v>970</v>
      </c>
      <c r="C51" s="350">
        <v>106</v>
      </c>
      <c r="D51" s="357">
        <v>131</v>
      </c>
      <c r="E51" s="357">
        <v>86</v>
      </c>
      <c r="F51" s="357">
        <v>103</v>
      </c>
      <c r="G51" s="357">
        <v>84</v>
      </c>
      <c r="H51" s="357">
        <v>91</v>
      </c>
      <c r="I51" s="357">
        <v>76</v>
      </c>
      <c r="J51" s="357">
        <v>63</v>
      </c>
      <c r="K51" s="357">
        <v>64</v>
      </c>
      <c r="L51" s="357">
        <v>79</v>
      </c>
      <c r="M51" s="357">
        <v>47</v>
      </c>
      <c r="N51" s="357">
        <v>58</v>
      </c>
      <c r="O51" s="357">
        <v>66</v>
      </c>
      <c r="P51" s="357">
        <v>57</v>
      </c>
      <c r="Q51" s="357">
        <v>45</v>
      </c>
      <c r="R51" s="357">
        <v>52</v>
      </c>
      <c r="S51" s="427">
        <v>46</v>
      </c>
      <c r="T51" s="427">
        <v>53</v>
      </c>
      <c r="U51" s="427">
        <v>42</v>
      </c>
      <c r="V51" s="174">
        <v>41</v>
      </c>
    </row>
    <row r="52" spans="1:22" ht="15" customHeight="1">
      <c r="A52" s="299">
        <v>40</v>
      </c>
      <c r="B52" s="298" t="s">
        <v>969</v>
      </c>
      <c r="C52" s="350">
        <v>595</v>
      </c>
      <c r="D52" s="357">
        <v>381</v>
      </c>
      <c r="E52" s="357">
        <v>321</v>
      </c>
      <c r="F52" s="357">
        <v>393</v>
      </c>
      <c r="G52" s="357">
        <v>310</v>
      </c>
      <c r="H52" s="357">
        <v>307</v>
      </c>
      <c r="I52" s="357">
        <v>334</v>
      </c>
      <c r="J52" s="357">
        <v>323</v>
      </c>
      <c r="K52" s="357">
        <v>312</v>
      </c>
      <c r="L52" s="357">
        <v>275</v>
      </c>
      <c r="M52" s="357">
        <v>249</v>
      </c>
      <c r="N52" s="357">
        <v>241</v>
      </c>
      <c r="O52" s="357">
        <v>199</v>
      </c>
      <c r="P52" s="357">
        <v>197</v>
      </c>
      <c r="Q52" s="357">
        <v>195</v>
      </c>
      <c r="R52" s="357">
        <v>170</v>
      </c>
      <c r="S52" s="427">
        <v>157</v>
      </c>
      <c r="T52" s="427">
        <v>161</v>
      </c>
      <c r="U52" s="427">
        <v>145</v>
      </c>
      <c r="V52" s="174">
        <v>147</v>
      </c>
    </row>
    <row r="53" spans="1:22" ht="15" customHeight="1">
      <c r="A53" s="299"/>
      <c r="B53" s="298"/>
      <c r="C53" s="350"/>
      <c r="D53" s="357"/>
      <c r="E53" s="357"/>
      <c r="F53" s="357"/>
      <c r="G53" s="357"/>
      <c r="H53" s="357"/>
      <c r="I53" s="357"/>
      <c r="J53" s="357"/>
      <c r="K53" s="357"/>
      <c r="L53" s="357"/>
      <c r="M53" s="357"/>
      <c r="N53" s="357"/>
      <c r="O53" s="357"/>
      <c r="P53" s="357"/>
      <c r="Q53" s="357"/>
      <c r="R53" s="357"/>
      <c r="S53" s="427"/>
      <c r="T53" s="427"/>
      <c r="U53" s="427"/>
      <c r="V53" s="174"/>
    </row>
    <row r="54" spans="1:22" ht="15" customHeight="1">
      <c r="A54" s="299">
        <v>41</v>
      </c>
      <c r="B54" s="298" t="s">
        <v>968</v>
      </c>
      <c r="C54" s="350">
        <v>153</v>
      </c>
      <c r="D54" s="357">
        <v>124</v>
      </c>
      <c r="E54" s="357">
        <v>74</v>
      </c>
      <c r="F54" s="357">
        <v>112</v>
      </c>
      <c r="G54" s="357">
        <v>116</v>
      </c>
      <c r="H54" s="357">
        <v>92</v>
      </c>
      <c r="I54" s="357">
        <v>84</v>
      </c>
      <c r="J54" s="357">
        <v>79</v>
      </c>
      <c r="K54" s="357">
        <v>79</v>
      </c>
      <c r="L54" s="357">
        <v>73</v>
      </c>
      <c r="M54" s="357">
        <v>63</v>
      </c>
      <c r="N54" s="357">
        <v>69</v>
      </c>
      <c r="O54" s="357">
        <v>50</v>
      </c>
      <c r="P54" s="357">
        <v>68</v>
      </c>
      <c r="Q54" s="357">
        <v>37</v>
      </c>
      <c r="R54" s="357">
        <v>58</v>
      </c>
      <c r="S54" s="427">
        <v>49</v>
      </c>
      <c r="T54" s="427">
        <v>46</v>
      </c>
      <c r="U54" s="427">
        <v>46</v>
      </c>
      <c r="V54" s="174">
        <v>56</v>
      </c>
    </row>
    <row r="55" spans="1:22" ht="15" customHeight="1">
      <c r="A55" s="299">
        <v>42</v>
      </c>
      <c r="B55" s="298" t="s">
        <v>967</v>
      </c>
      <c r="C55" s="350">
        <v>98</v>
      </c>
      <c r="D55" s="357">
        <v>105</v>
      </c>
      <c r="E55" s="357">
        <v>81</v>
      </c>
      <c r="F55" s="357">
        <v>95</v>
      </c>
      <c r="G55" s="357">
        <v>71</v>
      </c>
      <c r="H55" s="357">
        <v>92</v>
      </c>
      <c r="I55" s="357">
        <v>74</v>
      </c>
      <c r="J55" s="357">
        <v>66</v>
      </c>
      <c r="K55" s="357">
        <v>82</v>
      </c>
      <c r="L55" s="357">
        <v>61</v>
      </c>
      <c r="M55" s="357">
        <v>57</v>
      </c>
      <c r="N55" s="357">
        <v>59</v>
      </c>
      <c r="O55" s="357">
        <v>57</v>
      </c>
      <c r="P55" s="357">
        <v>40</v>
      </c>
      <c r="Q55" s="357">
        <v>67</v>
      </c>
      <c r="R55" s="357">
        <v>52</v>
      </c>
      <c r="S55" s="427">
        <v>47</v>
      </c>
      <c r="T55" s="427">
        <v>39</v>
      </c>
      <c r="U55" s="427">
        <v>47</v>
      </c>
      <c r="V55" s="174">
        <v>49</v>
      </c>
    </row>
    <row r="56" spans="1:22" ht="15" customHeight="1">
      <c r="A56" s="299">
        <v>43</v>
      </c>
      <c r="B56" s="298" t="s">
        <v>966</v>
      </c>
      <c r="C56" s="350">
        <v>156</v>
      </c>
      <c r="D56" s="357">
        <v>173</v>
      </c>
      <c r="E56" s="357">
        <v>122</v>
      </c>
      <c r="F56" s="357">
        <v>157</v>
      </c>
      <c r="G56" s="357">
        <v>165</v>
      </c>
      <c r="H56" s="357">
        <v>167</v>
      </c>
      <c r="I56" s="357">
        <v>141</v>
      </c>
      <c r="J56" s="357">
        <v>145</v>
      </c>
      <c r="K56" s="357">
        <v>116</v>
      </c>
      <c r="L56" s="357">
        <v>126</v>
      </c>
      <c r="M56" s="357">
        <v>119</v>
      </c>
      <c r="N56" s="357">
        <v>107</v>
      </c>
      <c r="O56" s="357">
        <v>103</v>
      </c>
      <c r="P56" s="357">
        <v>98</v>
      </c>
      <c r="Q56" s="357">
        <v>88</v>
      </c>
      <c r="R56" s="357">
        <v>78</v>
      </c>
      <c r="S56" s="427">
        <v>86</v>
      </c>
      <c r="T56" s="427">
        <v>82</v>
      </c>
      <c r="U56" s="427">
        <v>82</v>
      </c>
      <c r="V56" s="174">
        <v>76</v>
      </c>
    </row>
    <row r="57" spans="1:22" ht="15" customHeight="1">
      <c r="A57" s="299">
        <v>44</v>
      </c>
      <c r="B57" s="298" t="s">
        <v>965</v>
      </c>
      <c r="C57" s="350">
        <v>130</v>
      </c>
      <c r="D57" s="357">
        <v>144</v>
      </c>
      <c r="E57" s="357">
        <v>112</v>
      </c>
      <c r="F57" s="357">
        <v>100</v>
      </c>
      <c r="G57" s="357">
        <v>99</v>
      </c>
      <c r="H57" s="357">
        <v>93</v>
      </c>
      <c r="I57" s="357">
        <v>93</v>
      </c>
      <c r="J57" s="357">
        <v>70</v>
      </c>
      <c r="K57" s="357">
        <v>90</v>
      </c>
      <c r="L57" s="357">
        <v>84</v>
      </c>
      <c r="M57" s="357">
        <v>86</v>
      </c>
      <c r="N57" s="357">
        <v>62</v>
      </c>
      <c r="O57" s="357">
        <v>59</v>
      </c>
      <c r="P57" s="357">
        <v>77</v>
      </c>
      <c r="Q57" s="357">
        <v>52</v>
      </c>
      <c r="R57" s="357">
        <v>65</v>
      </c>
      <c r="S57" s="427">
        <v>45</v>
      </c>
      <c r="T57" s="427">
        <v>40</v>
      </c>
      <c r="U57" s="427">
        <v>60</v>
      </c>
      <c r="V57" s="174">
        <v>56</v>
      </c>
    </row>
    <row r="58" spans="1:22" ht="15" customHeight="1">
      <c r="A58" s="299">
        <v>45</v>
      </c>
      <c r="B58" s="298" t="s">
        <v>964</v>
      </c>
      <c r="C58" s="350">
        <v>99</v>
      </c>
      <c r="D58" s="357">
        <v>121</v>
      </c>
      <c r="E58" s="357">
        <v>85</v>
      </c>
      <c r="F58" s="357">
        <v>110</v>
      </c>
      <c r="G58" s="357">
        <v>103</v>
      </c>
      <c r="H58" s="357">
        <v>117</v>
      </c>
      <c r="I58" s="357">
        <v>91</v>
      </c>
      <c r="J58" s="357">
        <v>82</v>
      </c>
      <c r="K58" s="357">
        <v>87</v>
      </c>
      <c r="L58" s="357">
        <v>87</v>
      </c>
      <c r="M58" s="357">
        <v>78</v>
      </c>
      <c r="N58" s="357">
        <v>96</v>
      </c>
      <c r="O58" s="357">
        <v>80</v>
      </c>
      <c r="P58" s="357">
        <v>48</v>
      </c>
      <c r="Q58" s="357">
        <v>73</v>
      </c>
      <c r="R58" s="357">
        <v>51</v>
      </c>
      <c r="S58" s="427">
        <v>49</v>
      </c>
      <c r="T58" s="427">
        <v>50</v>
      </c>
      <c r="U58" s="427">
        <v>59</v>
      </c>
      <c r="V58" s="174">
        <v>49</v>
      </c>
    </row>
    <row r="59" spans="1:22" ht="15" customHeight="1">
      <c r="A59" s="299"/>
      <c r="B59" s="298"/>
      <c r="C59" s="357"/>
      <c r="D59" s="357"/>
      <c r="E59" s="357"/>
      <c r="F59" s="357"/>
      <c r="G59" s="357"/>
      <c r="H59" s="357"/>
      <c r="I59" s="357"/>
      <c r="J59" s="357"/>
      <c r="K59" s="357"/>
      <c r="L59" s="357"/>
      <c r="M59" s="357"/>
      <c r="N59" s="357"/>
      <c r="O59" s="357"/>
      <c r="P59" s="357"/>
      <c r="Q59" s="357"/>
      <c r="R59" s="357"/>
      <c r="S59" s="427"/>
      <c r="T59" s="427"/>
      <c r="U59" s="427"/>
      <c r="V59" s="174"/>
    </row>
    <row r="60" spans="1:22" ht="15" customHeight="1">
      <c r="A60" s="299">
        <v>46</v>
      </c>
      <c r="B60" s="298" t="s">
        <v>963</v>
      </c>
      <c r="C60" s="357">
        <v>155</v>
      </c>
      <c r="D60" s="357">
        <v>162</v>
      </c>
      <c r="E60" s="357">
        <v>118</v>
      </c>
      <c r="F60" s="357">
        <v>150</v>
      </c>
      <c r="G60" s="357">
        <v>126</v>
      </c>
      <c r="H60" s="357">
        <v>123</v>
      </c>
      <c r="I60" s="357">
        <v>128</v>
      </c>
      <c r="J60" s="357">
        <v>115</v>
      </c>
      <c r="K60" s="357">
        <v>117</v>
      </c>
      <c r="L60" s="357">
        <v>123</v>
      </c>
      <c r="M60" s="357">
        <v>103</v>
      </c>
      <c r="N60" s="357">
        <v>110</v>
      </c>
      <c r="O60" s="357">
        <v>96</v>
      </c>
      <c r="P60" s="357">
        <v>88</v>
      </c>
      <c r="Q60" s="357">
        <v>101</v>
      </c>
      <c r="R60" s="357">
        <v>94</v>
      </c>
      <c r="S60" s="427">
        <v>78</v>
      </c>
      <c r="T60" s="427">
        <v>87</v>
      </c>
      <c r="U60" s="427">
        <v>91</v>
      </c>
      <c r="V60" s="174">
        <v>94</v>
      </c>
    </row>
    <row r="61" spans="1:22" ht="15" customHeight="1">
      <c r="A61" s="297">
        <v>47</v>
      </c>
      <c r="B61" s="360" t="s">
        <v>962</v>
      </c>
      <c r="C61" s="204" t="s">
        <v>961</v>
      </c>
      <c r="D61" s="204">
        <v>107</v>
      </c>
      <c r="E61" s="204">
        <v>63</v>
      </c>
      <c r="F61" s="204">
        <v>100</v>
      </c>
      <c r="G61" s="204">
        <v>65</v>
      </c>
      <c r="H61" s="204">
        <v>79</v>
      </c>
      <c r="I61" s="204">
        <v>78</v>
      </c>
      <c r="J61" s="204">
        <v>61</v>
      </c>
      <c r="K61" s="204">
        <v>79</v>
      </c>
      <c r="L61" s="204">
        <v>61</v>
      </c>
      <c r="M61" s="204">
        <v>63</v>
      </c>
      <c r="N61" s="204">
        <v>62</v>
      </c>
      <c r="O61" s="204">
        <v>43</v>
      </c>
      <c r="P61" s="204">
        <v>43</v>
      </c>
      <c r="Q61" s="204">
        <v>47</v>
      </c>
      <c r="R61" s="204">
        <v>47</v>
      </c>
      <c r="S61" s="204">
        <v>45</v>
      </c>
      <c r="T61" s="204">
        <v>40</v>
      </c>
      <c r="U61" s="204">
        <v>52</v>
      </c>
      <c r="V61" s="176">
        <v>36</v>
      </c>
    </row>
    <row r="62" spans="1:19" s="203" customFormat="1" ht="6.75" customHeight="1">
      <c r="A62" s="296"/>
      <c r="S62" s="185"/>
    </row>
    <row r="63" spans="1:22" ht="13.5" customHeight="1">
      <c r="A63" s="295" t="s">
        <v>919</v>
      </c>
      <c r="B63" s="203"/>
      <c r="C63" s="203"/>
      <c r="Q63" s="294"/>
      <c r="R63" s="294"/>
      <c r="S63" s="294"/>
      <c r="T63" s="294"/>
      <c r="U63" s="294"/>
      <c r="V63" s="294"/>
    </row>
    <row r="64" spans="1:19" ht="15" customHeight="1">
      <c r="A64" s="295" t="s">
        <v>960</v>
      </c>
      <c r="N64" s="2" t="s">
        <v>959</v>
      </c>
      <c r="O64" s="294"/>
      <c r="P64" s="294"/>
      <c r="Q64" s="294"/>
      <c r="R64" s="412"/>
      <c r="S64" s="293"/>
    </row>
  </sheetData>
  <sheetProtection/>
  <mergeCells count="4">
    <mergeCell ref="A3:B3"/>
    <mergeCell ref="A4:B4"/>
    <mergeCell ref="A5:B5"/>
    <mergeCell ref="A1:S1"/>
  </mergeCells>
  <printOptions horizontalCentered="1"/>
  <pageMargins left="0.3937007874015748" right="0.3937007874015748" top="0.4724409448818898" bottom="0.4330708661417323" header="0.31496062992125984" footer="0.2755905511811024"/>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A1:T64"/>
  <sheetViews>
    <sheetView zoomScale="80" zoomScaleNormal="80" zoomScaleSheetLayoutView="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B1" sqref="B1"/>
    </sheetView>
  </sheetViews>
  <sheetFormatPr defaultColWidth="9.00390625" defaultRowHeight="15" customHeight="1"/>
  <cols>
    <col min="1" max="1" width="4.75390625" style="2" customWidth="1"/>
    <col min="2" max="2" width="9.125" style="2" customWidth="1"/>
    <col min="3" max="6" width="10.875" style="2" customWidth="1"/>
    <col min="7" max="7" width="10.875" style="2" hidden="1" customWidth="1"/>
    <col min="8" max="8" width="12.375" style="2" customWidth="1"/>
    <col min="9" max="9" width="10.875" style="2" hidden="1" customWidth="1"/>
    <col min="10" max="10" width="10.875" style="203" hidden="1" customWidth="1"/>
    <col min="11" max="12" width="10.875" style="2" hidden="1" customWidth="1"/>
    <col min="13" max="13" width="12.375" style="2" customWidth="1"/>
    <col min="14" max="14" width="12.625" style="275" hidden="1" customWidth="1"/>
    <col min="15" max="15" width="12.625" style="2" customWidth="1"/>
    <col min="16" max="16" width="11.375" style="203" customWidth="1"/>
    <col min="17" max="17" width="11.375" style="2" customWidth="1"/>
    <col min="18" max="18" width="11.375" style="203" customWidth="1"/>
    <col min="19" max="19" width="11.375" style="2" customWidth="1"/>
    <col min="20" max="20" width="11.75390625" style="2" bestFit="1" customWidth="1"/>
    <col min="21" max="16384" width="9.125" style="2" customWidth="1"/>
  </cols>
  <sheetData>
    <row r="1" spans="2:17" s="28" customFormat="1" ht="29.25" customHeight="1">
      <c r="B1" s="346"/>
      <c r="C1" s="605" t="s">
        <v>1029</v>
      </c>
      <c r="D1" s="433"/>
      <c r="E1" s="433"/>
      <c r="F1" s="433"/>
      <c r="G1" s="433"/>
      <c r="H1" s="433"/>
      <c r="I1" s="433"/>
      <c r="J1" s="433"/>
      <c r="K1" s="433"/>
      <c r="L1" s="433"/>
      <c r="M1" s="433"/>
      <c r="N1" s="433"/>
      <c r="O1" s="433"/>
      <c r="P1" s="433"/>
      <c r="Q1" s="433"/>
    </row>
    <row r="2" spans="1:19" ht="15" customHeight="1" thickBot="1">
      <c r="A2" s="349"/>
      <c r="B2" s="321"/>
      <c r="C2" s="349"/>
      <c r="D2" s="349"/>
      <c r="E2" s="349"/>
      <c r="F2" s="349"/>
      <c r="G2" s="349"/>
      <c r="H2" s="349"/>
      <c r="I2" s="349"/>
      <c r="J2" s="349"/>
      <c r="K2" s="349"/>
      <c r="L2" s="349"/>
      <c r="M2" s="225"/>
      <c r="Q2" s="275"/>
      <c r="R2" s="203" t="s">
        <v>1025</v>
      </c>
      <c r="S2" s="275" t="s">
        <v>1025</v>
      </c>
    </row>
    <row r="3" spans="1:19" ht="18" customHeight="1" thickTop="1">
      <c r="A3" s="699" t="s">
        <v>927</v>
      </c>
      <c r="B3" s="704"/>
      <c r="C3" s="253" t="s">
        <v>1023</v>
      </c>
      <c r="D3" s="253">
        <v>50</v>
      </c>
      <c r="E3" s="253">
        <v>60</v>
      </c>
      <c r="F3" s="253" t="s">
        <v>1022</v>
      </c>
      <c r="G3" s="304">
        <v>11</v>
      </c>
      <c r="H3" s="253">
        <v>12</v>
      </c>
      <c r="I3" s="253">
        <v>13</v>
      </c>
      <c r="J3" s="303">
        <v>14</v>
      </c>
      <c r="K3" s="303">
        <v>15</v>
      </c>
      <c r="L3" s="303">
        <v>16</v>
      </c>
      <c r="M3" s="303">
        <v>17</v>
      </c>
      <c r="N3" s="320">
        <v>18</v>
      </c>
      <c r="O3" s="303">
        <v>19</v>
      </c>
      <c r="P3" s="303">
        <v>20</v>
      </c>
      <c r="Q3" s="303">
        <v>21</v>
      </c>
      <c r="R3" s="303">
        <v>22</v>
      </c>
      <c r="S3" s="302">
        <v>22</v>
      </c>
    </row>
    <row r="4" spans="1:20" ht="18" customHeight="1">
      <c r="A4" s="700" t="s">
        <v>926</v>
      </c>
      <c r="B4" s="701"/>
      <c r="C4" s="319">
        <v>425666</v>
      </c>
      <c r="D4" s="317">
        <v>622467</v>
      </c>
      <c r="E4" s="317">
        <v>681346</v>
      </c>
      <c r="F4" s="317">
        <v>922677</v>
      </c>
      <c r="G4" s="317">
        <v>1050397</v>
      </c>
      <c r="H4" s="317">
        <v>1155697</v>
      </c>
      <c r="I4" s="317">
        <v>1180955</v>
      </c>
      <c r="J4" s="317">
        <v>1167855</v>
      </c>
      <c r="K4" s="317">
        <v>1181431</v>
      </c>
      <c r="L4" s="317">
        <v>1183120</v>
      </c>
      <c r="M4" s="317">
        <v>1156633</v>
      </c>
      <c r="N4" s="318">
        <v>1098199</v>
      </c>
      <c r="O4" s="317">
        <v>1034445</v>
      </c>
      <c r="P4" s="315">
        <v>942504</v>
      </c>
      <c r="Q4" s="413">
        <v>911108</v>
      </c>
      <c r="R4" s="315">
        <v>896208</v>
      </c>
      <c r="S4" s="314">
        <f>SUM(S6:S61)</f>
        <v>854496</v>
      </c>
      <c r="T4" s="306"/>
    </row>
    <row r="5" spans="1:19" ht="18" customHeight="1">
      <c r="A5" s="702"/>
      <c r="B5" s="703"/>
      <c r="C5" s="182"/>
      <c r="D5" s="181"/>
      <c r="E5" s="181"/>
      <c r="F5" s="181"/>
      <c r="G5" s="181"/>
      <c r="H5" s="181"/>
      <c r="I5" s="181"/>
      <c r="J5" s="181"/>
      <c r="K5" s="181"/>
      <c r="L5" s="181"/>
      <c r="M5" s="181"/>
      <c r="N5" s="196"/>
      <c r="O5" s="181"/>
      <c r="P5" s="315"/>
      <c r="Q5" s="413"/>
      <c r="R5" s="315"/>
      <c r="S5" s="314"/>
    </row>
    <row r="6" spans="1:20" ht="18" customHeight="1">
      <c r="A6" s="316">
        <v>1</v>
      </c>
      <c r="B6" s="298" t="s">
        <v>1020</v>
      </c>
      <c r="C6" s="182">
        <v>12817</v>
      </c>
      <c r="D6" s="181">
        <v>23038</v>
      </c>
      <c r="E6" s="181">
        <v>25223</v>
      </c>
      <c r="F6" s="181">
        <v>33294</v>
      </c>
      <c r="G6" s="181">
        <v>37733</v>
      </c>
      <c r="H6" s="181">
        <v>39523</v>
      </c>
      <c r="I6" s="181">
        <v>39281</v>
      </c>
      <c r="J6" s="181">
        <v>36786</v>
      </c>
      <c r="K6" s="181">
        <v>36602</v>
      </c>
      <c r="L6" s="181">
        <v>35200</v>
      </c>
      <c r="M6" s="181">
        <v>35389</v>
      </c>
      <c r="N6" s="196">
        <v>33696</v>
      </c>
      <c r="O6" s="181">
        <v>29204</v>
      </c>
      <c r="P6" s="315">
        <v>25801</v>
      </c>
      <c r="Q6" s="413">
        <v>23855</v>
      </c>
      <c r="R6" s="315">
        <v>22096</v>
      </c>
      <c r="S6" s="314">
        <v>19705</v>
      </c>
      <c r="T6" s="306"/>
    </row>
    <row r="7" spans="1:20" ht="18" customHeight="1">
      <c r="A7" s="316">
        <v>2</v>
      </c>
      <c r="B7" s="298" t="s">
        <v>1018</v>
      </c>
      <c r="C7" s="182">
        <v>2357</v>
      </c>
      <c r="D7" s="181">
        <v>7385</v>
      </c>
      <c r="E7" s="181">
        <v>9737</v>
      </c>
      <c r="F7" s="181">
        <v>10010</v>
      </c>
      <c r="G7" s="181">
        <v>10480</v>
      </c>
      <c r="H7" s="181">
        <v>11490</v>
      </c>
      <c r="I7" s="181">
        <v>11927</v>
      </c>
      <c r="J7" s="181">
        <v>11514</v>
      </c>
      <c r="K7" s="181">
        <v>11473</v>
      </c>
      <c r="L7" s="181">
        <v>10927</v>
      </c>
      <c r="M7" s="181">
        <v>10589</v>
      </c>
      <c r="N7" s="196">
        <v>9425</v>
      </c>
      <c r="O7" s="181">
        <v>8643</v>
      </c>
      <c r="P7" s="315">
        <v>7962</v>
      </c>
      <c r="Q7" s="413">
        <v>7482</v>
      </c>
      <c r="R7" s="315">
        <v>7161</v>
      </c>
      <c r="S7" s="314">
        <v>6790</v>
      </c>
      <c r="T7" s="306"/>
    </row>
    <row r="8" spans="1:20" ht="18" customHeight="1">
      <c r="A8" s="316">
        <v>3</v>
      </c>
      <c r="B8" s="298" t="s">
        <v>1016</v>
      </c>
      <c r="C8" s="182">
        <v>3415</v>
      </c>
      <c r="D8" s="181">
        <v>6007</v>
      </c>
      <c r="E8" s="181">
        <v>4903</v>
      </c>
      <c r="F8" s="181">
        <v>6158</v>
      </c>
      <c r="G8" s="181">
        <v>6837</v>
      </c>
      <c r="H8" s="181">
        <v>7565</v>
      </c>
      <c r="I8" s="181">
        <v>7142</v>
      </c>
      <c r="J8" s="181">
        <v>7415</v>
      </c>
      <c r="K8" s="181">
        <v>7708</v>
      </c>
      <c r="L8" s="181">
        <v>7549</v>
      </c>
      <c r="M8" s="181">
        <v>7324</v>
      </c>
      <c r="N8" s="196">
        <v>6753</v>
      </c>
      <c r="O8" s="181">
        <v>6713</v>
      </c>
      <c r="P8" s="315">
        <v>5553</v>
      </c>
      <c r="Q8" s="413">
        <v>5401</v>
      </c>
      <c r="R8" s="315">
        <v>5125</v>
      </c>
      <c r="S8" s="314">
        <v>4616</v>
      </c>
      <c r="T8" s="306"/>
    </row>
    <row r="9" spans="1:20" ht="18" customHeight="1">
      <c r="A9" s="316">
        <v>4</v>
      </c>
      <c r="B9" s="298" t="s">
        <v>1014</v>
      </c>
      <c r="C9" s="182">
        <v>5610</v>
      </c>
      <c r="D9" s="181">
        <v>8522</v>
      </c>
      <c r="E9" s="181">
        <v>8919</v>
      </c>
      <c r="F9" s="181">
        <v>9319</v>
      </c>
      <c r="G9" s="181">
        <v>15551</v>
      </c>
      <c r="H9" s="181">
        <v>16281</v>
      </c>
      <c r="I9" s="181">
        <v>16183</v>
      </c>
      <c r="J9" s="181">
        <v>16463</v>
      </c>
      <c r="K9" s="181">
        <v>17109</v>
      </c>
      <c r="L9" s="181">
        <v>17998</v>
      </c>
      <c r="M9" s="181">
        <v>17875</v>
      </c>
      <c r="N9" s="196">
        <v>17272</v>
      </c>
      <c r="O9" s="181">
        <v>16347</v>
      </c>
      <c r="P9" s="315">
        <v>13759</v>
      </c>
      <c r="Q9" s="413">
        <v>13447</v>
      </c>
      <c r="R9" s="315">
        <v>13323</v>
      </c>
      <c r="S9" s="314">
        <v>12696</v>
      </c>
      <c r="T9" s="306"/>
    </row>
    <row r="10" spans="1:20" ht="18" customHeight="1">
      <c r="A10" s="316">
        <v>5</v>
      </c>
      <c r="B10" s="298" t="s">
        <v>1012</v>
      </c>
      <c r="C10" s="182">
        <v>2593</v>
      </c>
      <c r="D10" s="181">
        <v>4630</v>
      </c>
      <c r="E10" s="181">
        <v>4259</v>
      </c>
      <c r="F10" s="181">
        <v>5113</v>
      </c>
      <c r="G10" s="181">
        <v>5839</v>
      </c>
      <c r="H10" s="181">
        <v>6149</v>
      </c>
      <c r="I10" s="181">
        <v>6579</v>
      </c>
      <c r="J10" s="181">
        <v>6380</v>
      </c>
      <c r="K10" s="181">
        <v>6643</v>
      </c>
      <c r="L10" s="181">
        <v>6554</v>
      </c>
      <c r="M10" s="181">
        <v>6284</v>
      </c>
      <c r="N10" s="196">
        <v>5877</v>
      </c>
      <c r="O10" s="181">
        <v>5534</v>
      </c>
      <c r="P10" s="315">
        <v>4824</v>
      </c>
      <c r="Q10" s="413">
        <v>4552</v>
      </c>
      <c r="R10" s="315">
        <v>3984</v>
      </c>
      <c r="S10" s="314">
        <v>3665</v>
      </c>
      <c r="T10" s="306"/>
    </row>
    <row r="11" spans="1:20" ht="18" customHeight="1">
      <c r="A11" s="316"/>
      <c r="B11" s="298"/>
      <c r="C11" s="182"/>
      <c r="D11" s="181"/>
      <c r="E11" s="181"/>
      <c r="F11" s="181"/>
      <c r="G11" s="181"/>
      <c r="H11" s="181"/>
      <c r="I11" s="181"/>
      <c r="J11" s="181"/>
      <c r="K11" s="181"/>
      <c r="L11" s="181"/>
      <c r="M11" s="181"/>
      <c r="N11" s="196"/>
      <c r="O11" s="181"/>
      <c r="P11" s="315"/>
      <c r="Q11" s="413"/>
      <c r="T11" s="306"/>
    </row>
    <row r="12" spans="1:20" ht="18" customHeight="1">
      <c r="A12" s="316">
        <v>6</v>
      </c>
      <c r="B12" s="298" t="s">
        <v>1010</v>
      </c>
      <c r="C12" s="182">
        <v>3122</v>
      </c>
      <c r="D12" s="181">
        <v>3550</v>
      </c>
      <c r="E12" s="181">
        <v>5779</v>
      </c>
      <c r="F12" s="181">
        <v>6271</v>
      </c>
      <c r="G12" s="181">
        <v>7968</v>
      </c>
      <c r="H12" s="181">
        <v>9183</v>
      </c>
      <c r="I12" s="181">
        <v>10779</v>
      </c>
      <c r="J12" s="181">
        <v>11616</v>
      </c>
      <c r="K12" s="181">
        <v>11813</v>
      </c>
      <c r="L12" s="181">
        <v>11874</v>
      </c>
      <c r="M12" s="181">
        <v>12090</v>
      </c>
      <c r="N12" s="196">
        <v>11159</v>
      </c>
      <c r="O12" s="181">
        <v>10785</v>
      </c>
      <c r="P12" s="315">
        <v>9915</v>
      </c>
      <c r="Q12" s="413">
        <v>9590</v>
      </c>
      <c r="R12" s="315">
        <v>9343</v>
      </c>
      <c r="S12" s="314">
        <v>9108</v>
      </c>
      <c r="T12" s="306"/>
    </row>
    <row r="13" spans="1:20" ht="18" customHeight="1">
      <c r="A13" s="316">
        <v>7</v>
      </c>
      <c r="B13" s="298" t="s">
        <v>1008</v>
      </c>
      <c r="C13" s="182">
        <v>5272</v>
      </c>
      <c r="D13" s="181">
        <v>11646</v>
      </c>
      <c r="E13" s="181">
        <v>11761</v>
      </c>
      <c r="F13" s="181">
        <v>16071</v>
      </c>
      <c r="G13" s="181">
        <v>16479</v>
      </c>
      <c r="H13" s="181">
        <v>18853</v>
      </c>
      <c r="I13" s="181">
        <v>20067</v>
      </c>
      <c r="J13" s="181">
        <v>19905</v>
      </c>
      <c r="K13" s="181">
        <v>19279</v>
      </c>
      <c r="L13" s="181">
        <v>19085</v>
      </c>
      <c r="M13" s="181">
        <v>18164</v>
      </c>
      <c r="N13" s="196">
        <v>17353</v>
      </c>
      <c r="O13" s="181">
        <v>16245</v>
      </c>
      <c r="P13" s="315">
        <v>14659</v>
      </c>
      <c r="Q13" s="413">
        <v>14242</v>
      </c>
      <c r="R13" s="315">
        <v>13253</v>
      </c>
      <c r="S13" s="314">
        <v>11855</v>
      </c>
      <c r="T13" s="306"/>
    </row>
    <row r="14" spans="1:20" ht="18" customHeight="1">
      <c r="A14" s="316">
        <v>8</v>
      </c>
      <c r="B14" s="298" t="s">
        <v>1007</v>
      </c>
      <c r="C14" s="182">
        <v>6713</v>
      </c>
      <c r="D14" s="181">
        <v>15493</v>
      </c>
      <c r="E14" s="181">
        <v>14024</v>
      </c>
      <c r="F14" s="181">
        <v>25748</v>
      </c>
      <c r="G14" s="181">
        <v>30512</v>
      </c>
      <c r="H14" s="181">
        <v>32613</v>
      </c>
      <c r="I14" s="181">
        <v>32264</v>
      </c>
      <c r="J14" s="181">
        <v>31622</v>
      </c>
      <c r="K14" s="181">
        <v>30858</v>
      </c>
      <c r="L14" s="181">
        <v>30870</v>
      </c>
      <c r="M14" s="181">
        <v>30488</v>
      </c>
      <c r="N14" s="196">
        <v>29261</v>
      </c>
      <c r="O14" s="181">
        <v>26710</v>
      </c>
      <c r="P14" s="315">
        <v>23508</v>
      </c>
      <c r="Q14" s="413">
        <v>21634</v>
      </c>
      <c r="R14" s="315">
        <v>21102</v>
      </c>
      <c r="S14" s="314">
        <v>19547</v>
      </c>
      <c r="T14" s="306"/>
    </row>
    <row r="15" spans="1:20" ht="18" customHeight="1">
      <c r="A15" s="316">
        <v>9</v>
      </c>
      <c r="B15" s="298" t="s">
        <v>1006</v>
      </c>
      <c r="C15" s="182">
        <v>6159</v>
      </c>
      <c r="D15" s="181">
        <v>12619</v>
      </c>
      <c r="E15" s="181">
        <v>10859</v>
      </c>
      <c r="F15" s="181">
        <v>17686</v>
      </c>
      <c r="G15" s="181">
        <v>18437</v>
      </c>
      <c r="H15" s="181">
        <v>19923</v>
      </c>
      <c r="I15" s="181">
        <v>20444</v>
      </c>
      <c r="J15" s="181">
        <v>20079</v>
      </c>
      <c r="K15" s="181">
        <v>20957</v>
      </c>
      <c r="L15" s="181">
        <v>20310</v>
      </c>
      <c r="M15" s="181">
        <v>20042</v>
      </c>
      <c r="N15" s="196">
        <v>19394</v>
      </c>
      <c r="O15" s="181">
        <v>17618</v>
      </c>
      <c r="P15" s="315">
        <v>14986</v>
      </c>
      <c r="Q15" s="413">
        <v>13755</v>
      </c>
      <c r="R15" s="315">
        <v>12815</v>
      </c>
      <c r="S15" s="314">
        <v>10721</v>
      </c>
      <c r="T15" s="306"/>
    </row>
    <row r="16" spans="1:20" ht="18" customHeight="1">
      <c r="A16" s="316">
        <v>10</v>
      </c>
      <c r="B16" s="298" t="s">
        <v>1005</v>
      </c>
      <c r="C16" s="182">
        <v>7257</v>
      </c>
      <c r="D16" s="181">
        <v>9759</v>
      </c>
      <c r="E16" s="181">
        <v>13126</v>
      </c>
      <c r="F16" s="181">
        <v>21258</v>
      </c>
      <c r="G16" s="181">
        <v>23795</v>
      </c>
      <c r="H16" s="181">
        <v>27038</v>
      </c>
      <c r="I16" s="181">
        <v>25070</v>
      </c>
      <c r="J16" s="181">
        <v>24731</v>
      </c>
      <c r="K16" s="181">
        <v>30512</v>
      </c>
      <c r="L16" s="181">
        <v>30777</v>
      </c>
      <c r="M16" s="181">
        <v>29682</v>
      </c>
      <c r="N16" s="196">
        <v>28820</v>
      </c>
      <c r="O16" s="181">
        <v>27273</v>
      </c>
      <c r="P16" s="315">
        <v>25614</v>
      </c>
      <c r="Q16" s="413">
        <v>24022</v>
      </c>
      <c r="R16" s="315">
        <v>23970</v>
      </c>
      <c r="S16" s="314">
        <v>23569</v>
      </c>
      <c r="T16" s="306"/>
    </row>
    <row r="17" spans="1:20" ht="18" customHeight="1">
      <c r="A17" s="316"/>
      <c r="B17" s="298"/>
      <c r="C17" s="182"/>
      <c r="D17" s="181"/>
      <c r="E17" s="181"/>
      <c r="F17" s="181"/>
      <c r="G17" s="181"/>
      <c r="H17" s="181"/>
      <c r="I17" s="181"/>
      <c r="J17" s="181"/>
      <c r="K17" s="181"/>
      <c r="L17" s="181"/>
      <c r="M17" s="181"/>
      <c r="N17" s="196"/>
      <c r="O17" s="181"/>
      <c r="P17" s="315"/>
      <c r="Q17" s="413"/>
      <c r="T17" s="306"/>
    </row>
    <row r="18" spans="1:20" ht="18" customHeight="1">
      <c r="A18" s="316">
        <v>11</v>
      </c>
      <c r="B18" s="298" t="s">
        <v>1004</v>
      </c>
      <c r="C18" s="182">
        <v>14002</v>
      </c>
      <c r="D18" s="181">
        <v>25484</v>
      </c>
      <c r="E18" s="181">
        <v>32424</v>
      </c>
      <c r="F18" s="181">
        <v>45746</v>
      </c>
      <c r="G18" s="181">
        <v>54788</v>
      </c>
      <c r="H18" s="181">
        <v>63333</v>
      </c>
      <c r="I18" s="181">
        <v>65313</v>
      </c>
      <c r="J18" s="181">
        <v>64314</v>
      </c>
      <c r="K18" s="181">
        <v>65415</v>
      </c>
      <c r="L18" s="181">
        <v>65439</v>
      </c>
      <c r="M18" s="181">
        <v>65958</v>
      </c>
      <c r="N18" s="196">
        <v>59427</v>
      </c>
      <c r="O18" s="181">
        <v>54874</v>
      </c>
      <c r="P18" s="315">
        <v>49774</v>
      </c>
      <c r="Q18" s="413">
        <v>47146</v>
      </c>
      <c r="R18" s="315">
        <v>48247</v>
      </c>
      <c r="S18" s="314">
        <v>45567</v>
      </c>
      <c r="T18" s="306"/>
    </row>
    <row r="19" spans="1:20" ht="18" customHeight="1">
      <c r="A19" s="316">
        <v>12</v>
      </c>
      <c r="B19" s="298" t="s">
        <v>1003</v>
      </c>
      <c r="C19" s="182">
        <v>10426</v>
      </c>
      <c r="D19" s="181">
        <v>16756</v>
      </c>
      <c r="E19" s="181">
        <v>22840</v>
      </c>
      <c r="F19" s="181">
        <v>38693</v>
      </c>
      <c r="G19" s="181">
        <v>43442</v>
      </c>
      <c r="H19" s="181">
        <v>48325</v>
      </c>
      <c r="I19" s="181">
        <v>48182</v>
      </c>
      <c r="J19" s="181">
        <v>48462</v>
      </c>
      <c r="K19" s="181">
        <v>47870</v>
      </c>
      <c r="L19" s="181">
        <v>48218</v>
      </c>
      <c r="M19" s="181">
        <v>46075</v>
      </c>
      <c r="N19" s="196">
        <v>42502</v>
      </c>
      <c r="O19" s="181">
        <v>39117</v>
      </c>
      <c r="P19" s="315">
        <v>34076</v>
      </c>
      <c r="Q19" s="413">
        <v>32504</v>
      </c>
      <c r="R19" s="315">
        <v>32196</v>
      </c>
      <c r="S19" s="314">
        <v>28885</v>
      </c>
      <c r="T19" s="306"/>
    </row>
    <row r="20" spans="1:20" ht="18" customHeight="1">
      <c r="A20" s="316">
        <v>13</v>
      </c>
      <c r="B20" s="298" t="s">
        <v>1002</v>
      </c>
      <c r="C20" s="182">
        <v>56672</v>
      </c>
      <c r="D20" s="181">
        <v>44060</v>
      </c>
      <c r="E20" s="181">
        <v>41584</v>
      </c>
      <c r="F20" s="181">
        <v>67756</v>
      </c>
      <c r="G20" s="181">
        <v>86058</v>
      </c>
      <c r="H20" s="181">
        <v>105073</v>
      </c>
      <c r="I20" s="181">
        <v>103272</v>
      </c>
      <c r="J20" s="181">
        <v>101037</v>
      </c>
      <c r="K20" s="181">
        <v>98096</v>
      </c>
      <c r="L20" s="181">
        <v>96120</v>
      </c>
      <c r="M20" s="181">
        <v>91272</v>
      </c>
      <c r="N20" s="196">
        <v>84117</v>
      </c>
      <c r="O20" s="181">
        <v>77652</v>
      </c>
      <c r="P20" s="315">
        <v>69666</v>
      </c>
      <c r="Q20" s="413">
        <v>63596</v>
      </c>
      <c r="R20" s="315">
        <v>62129</v>
      </c>
      <c r="S20" s="314">
        <v>58140</v>
      </c>
      <c r="T20" s="306"/>
    </row>
    <row r="21" spans="1:20" ht="18" customHeight="1">
      <c r="A21" s="316">
        <v>14</v>
      </c>
      <c r="B21" s="298" t="s">
        <v>1001</v>
      </c>
      <c r="C21" s="182">
        <v>19252</v>
      </c>
      <c r="D21" s="181">
        <v>27766</v>
      </c>
      <c r="E21" s="181">
        <v>33553</v>
      </c>
      <c r="F21" s="181">
        <v>68780</v>
      </c>
      <c r="G21" s="181">
        <v>79284</v>
      </c>
      <c r="H21" s="181">
        <v>85172</v>
      </c>
      <c r="I21" s="181">
        <v>84452</v>
      </c>
      <c r="J21" s="181">
        <v>81965</v>
      </c>
      <c r="K21" s="181">
        <v>78982</v>
      </c>
      <c r="L21" s="181">
        <v>76268</v>
      </c>
      <c r="M21" s="181">
        <v>72439</v>
      </c>
      <c r="N21" s="196">
        <v>65704</v>
      </c>
      <c r="O21" s="181">
        <v>60084</v>
      </c>
      <c r="P21" s="315">
        <v>53235</v>
      </c>
      <c r="Q21" s="413">
        <v>51056</v>
      </c>
      <c r="R21" s="315">
        <v>49644</v>
      </c>
      <c r="S21" s="314">
        <v>46226</v>
      </c>
      <c r="T21" s="306"/>
    </row>
    <row r="22" spans="1:20" ht="18" customHeight="1">
      <c r="A22" s="316">
        <v>15</v>
      </c>
      <c r="B22" s="298" t="s">
        <v>999</v>
      </c>
      <c r="C22" s="182">
        <v>6684</v>
      </c>
      <c r="D22" s="181">
        <v>12736</v>
      </c>
      <c r="E22" s="181">
        <v>11430</v>
      </c>
      <c r="F22" s="181">
        <v>16383</v>
      </c>
      <c r="G22" s="181">
        <v>17283</v>
      </c>
      <c r="H22" s="181">
        <v>18257</v>
      </c>
      <c r="I22" s="181">
        <v>18868</v>
      </c>
      <c r="J22" s="181">
        <v>18647</v>
      </c>
      <c r="K22" s="181">
        <v>18570</v>
      </c>
      <c r="L22" s="181">
        <v>18483</v>
      </c>
      <c r="M22" s="181">
        <v>18784</v>
      </c>
      <c r="N22" s="196">
        <v>17402</v>
      </c>
      <c r="O22" s="181">
        <v>15903</v>
      </c>
      <c r="P22" s="315">
        <v>14629</v>
      </c>
      <c r="Q22" s="413">
        <v>12989</v>
      </c>
      <c r="R22" s="315">
        <v>12244</v>
      </c>
      <c r="S22" s="314">
        <v>10971</v>
      </c>
      <c r="T22" s="306"/>
    </row>
    <row r="23" spans="1:20" ht="18" customHeight="1">
      <c r="A23" s="316"/>
      <c r="B23" s="298"/>
      <c r="C23" s="182"/>
      <c r="D23" s="181"/>
      <c r="E23" s="181"/>
      <c r="F23" s="181"/>
      <c r="G23" s="181"/>
      <c r="H23" s="181"/>
      <c r="I23" s="181"/>
      <c r="J23" s="181"/>
      <c r="K23" s="181"/>
      <c r="L23" s="181"/>
      <c r="M23" s="181"/>
      <c r="N23" s="196"/>
      <c r="O23" s="181"/>
      <c r="P23" s="315"/>
      <c r="Q23" s="413"/>
      <c r="R23" s="315"/>
      <c r="S23" s="314"/>
      <c r="T23" s="306"/>
    </row>
    <row r="24" spans="1:20" ht="18" customHeight="1">
      <c r="A24" s="316">
        <v>16</v>
      </c>
      <c r="B24" s="298" t="s">
        <v>997</v>
      </c>
      <c r="C24" s="182">
        <v>3709</v>
      </c>
      <c r="D24" s="181">
        <v>5269</v>
      </c>
      <c r="E24" s="181">
        <v>5351</v>
      </c>
      <c r="F24" s="181">
        <v>10230</v>
      </c>
      <c r="G24" s="181">
        <v>9225</v>
      </c>
      <c r="H24" s="181">
        <v>9954</v>
      </c>
      <c r="I24" s="181">
        <v>9902</v>
      </c>
      <c r="J24" s="181">
        <v>9722</v>
      </c>
      <c r="K24" s="181">
        <v>9701</v>
      </c>
      <c r="L24" s="181">
        <v>9452</v>
      </c>
      <c r="M24" s="181">
        <v>9284</v>
      </c>
      <c r="N24" s="196">
        <v>8721</v>
      </c>
      <c r="O24" s="181">
        <v>8283</v>
      </c>
      <c r="P24" s="315">
        <v>7211</v>
      </c>
      <c r="Q24" s="413">
        <v>6868</v>
      </c>
      <c r="R24" s="315">
        <v>6541</v>
      </c>
      <c r="S24" s="314">
        <v>5861</v>
      </c>
      <c r="T24" s="306"/>
    </row>
    <row r="25" spans="1:20" ht="18" customHeight="1">
      <c r="A25" s="316">
        <v>17</v>
      </c>
      <c r="B25" s="298" t="s">
        <v>995</v>
      </c>
      <c r="C25" s="182">
        <v>3639</v>
      </c>
      <c r="D25" s="181">
        <v>8417</v>
      </c>
      <c r="E25" s="181">
        <v>7046</v>
      </c>
      <c r="F25" s="181">
        <v>8935</v>
      </c>
      <c r="G25" s="181">
        <v>11443</v>
      </c>
      <c r="H25" s="181">
        <v>11952</v>
      </c>
      <c r="I25" s="181">
        <v>11894</v>
      </c>
      <c r="J25" s="181">
        <v>11215</v>
      </c>
      <c r="K25" s="181">
        <v>10792</v>
      </c>
      <c r="L25" s="181">
        <v>10371</v>
      </c>
      <c r="M25" s="181">
        <v>10682</v>
      </c>
      <c r="N25" s="196">
        <v>9864</v>
      </c>
      <c r="O25" s="181">
        <v>9230</v>
      </c>
      <c r="P25" s="315">
        <v>8287</v>
      </c>
      <c r="Q25" s="413">
        <v>7656</v>
      </c>
      <c r="R25" s="315">
        <v>7223</v>
      </c>
      <c r="S25" s="314">
        <v>6677</v>
      </c>
      <c r="T25" s="306"/>
    </row>
    <row r="26" spans="1:20" ht="18" customHeight="1">
      <c r="A26" s="316">
        <v>18</v>
      </c>
      <c r="B26" s="298" t="s">
        <v>993</v>
      </c>
      <c r="C26" s="182">
        <v>3487</v>
      </c>
      <c r="D26" s="181">
        <v>5596</v>
      </c>
      <c r="E26" s="181">
        <v>5099</v>
      </c>
      <c r="F26" s="181">
        <v>5986</v>
      </c>
      <c r="G26" s="181">
        <v>6239</v>
      </c>
      <c r="H26" s="181">
        <v>6652</v>
      </c>
      <c r="I26" s="181">
        <v>6720</v>
      </c>
      <c r="J26" s="181">
        <v>6636</v>
      </c>
      <c r="K26" s="181">
        <v>6443</v>
      </c>
      <c r="L26" s="181">
        <v>6587</v>
      </c>
      <c r="M26" s="181">
        <v>6475</v>
      </c>
      <c r="N26" s="196">
        <v>5842</v>
      </c>
      <c r="O26" s="181">
        <v>5742</v>
      </c>
      <c r="P26" s="315">
        <v>4904</v>
      </c>
      <c r="Q26" s="413">
        <v>4500</v>
      </c>
      <c r="R26" s="315">
        <v>4336</v>
      </c>
      <c r="S26" s="314">
        <v>4133</v>
      </c>
      <c r="T26" s="306"/>
    </row>
    <row r="27" spans="1:20" ht="18" customHeight="1">
      <c r="A27" s="316">
        <v>19</v>
      </c>
      <c r="B27" s="298" t="s">
        <v>991</v>
      </c>
      <c r="C27" s="182">
        <v>4492</v>
      </c>
      <c r="D27" s="181">
        <v>5928</v>
      </c>
      <c r="E27" s="181">
        <v>5830</v>
      </c>
      <c r="F27" s="181">
        <v>7113</v>
      </c>
      <c r="G27" s="181">
        <v>8779</v>
      </c>
      <c r="H27" s="181">
        <v>9934</v>
      </c>
      <c r="I27" s="181">
        <v>9877</v>
      </c>
      <c r="J27" s="181">
        <v>10112</v>
      </c>
      <c r="K27" s="181">
        <v>10223</v>
      </c>
      <c r="L27" s="181">
        <v>9849</v>
      </c>
      <c r="M27" s="181">
        <v>9518</v>
      </c>
      <c r="N27" s="196">
        <v>9387</v>
      </c>
      <c r="O27" s="181">
        <v>9275</v>
      </c>
      <c r="P27" s="315">
        <v>8506</v>
      </c>
      <c r="Q27" s="413">
        <v>8640</v>
      </c>
      <c r="R27" s="315">
        <v>8225</v>
      </c>
      <c r="S27" s="314">
        <v>7872</v>
      </c>
      <c r="T27" s="306"/>
    </row>
    <row r="28" spans="1:20" ht="18" customHeight="1">
      <c r="A28" s="316">
        <v>20</v>
      </c>
      <c r="B28" s="298" t="s">
        <v>989</v>
      </c>
      <c r="C28" s="182">
        <v>6286</v>
      </c>
      <c r="D28" s="181">
        <v>11798</v>
      </c>
      <c r="E28" s="181">
        <v>10633</v>
      </c>
      <c r="F28" s="181">
        <v>16671</v>
      </c>
      <c r="G28" s="181">
        <v>18275</v>
      </c>
      <c r="H28" s="181">
        <v>19030</v>
      </c>
      <c r="I28" s="181">
        <v>19332</v>
      </c>
      <c r="J28" s="181">
        <v>19156</v>
      </c>
      <c r="K28" s="181">
        <v>19081</v>
      </c>
      <c r="L28" s="181">
        <v>19028</v>
      </c>
      <c r="M28" s="181">
        <v>17585</v>
      </c>
      <c r="N28" s="196">
        <v>17108</v>
      </c>
      <c r="O28" s="181">
        <v>16128</v>
      </c>
      <c r="P28" s="315">
        <v>15082</v>
      </c>
      <c r="Q28" s="413">
        <v>14145</v>
      </c>
      <c r="R28" s="315">
        <v>13588</v>
      </c>
      <c r="S28" s="314">
        <v>13256</v>
      </c>
      <c r="T28" s="306"/>
    </row>
    <row r="29" spans="1:20" ht="18" customHeight="1">
      <c r="A29" s="316"/>
      <c r="B29" s="298"/>
      <c r="C29" s="182"/>
      <c r="D29" s="181"/>
      <c r="E29" s="181"/>
      <c r="F29" s="181"/>
      <c r="G29" s="181"/>
      <c r="H29" s="181"/>
      <c r="I29" s="181"/>
      <c r="J29" s="181"/>
      <c r="K29" s="181"/>
      <c r="L29" s="181"/>
      <c r="M29" s="181"/>
      <c r="N29" s="196"/>
      <c r="O29" s="181"/>
      <c r="P29" s="315"/>
      <c r="Q29" s="413"/>
      <c r="R29" s="315"/>
      <c r="S29" s="314"/>
      <c r="T29" s="306"/>
    </row>
    <row r="30" spans="1:20" ht="18" customHeight="1">
      <c r="A30" s="316">
        <v>21</v>
      </c>
      <c r="B30" s="298" t="s">
        <v>988</v>
      </c>
      <c r="C30" s="182">
        <v>7953</v>
      </c>
      <c r="D30" s="181">
        <v>9705</v>
      </c>
      <c r="E30" s="181">
        <v>10967</v>
      </c>
      <c r="F30" s="181">
        <v>16762</v>
      </c>
      <c r="G30" s="181">
        <v>18780</v>
      </c>
      <c r="H30" s="181">
        <v>20212</v>
      </c>
      <c r="I30" s="181">
        <v>20077</v>
      </c>
      <c r="J30" s="181">
        <v>19080</v>
      </c>
      <c r="K30" s="181">
        <v>19576</v>
      </c>
      <c r="L30" s="181">
        <v>19985</v>
      </c>
      <c r="M30" s="181">
        <v>19613</v>
      </c>
      <c r="N30" s="196">
        <v>18791</v>
      </c>
      <c r="O30" s="181">
        <v>17877</v>
      </c>
      <c r="P30" s="315">
        <v>16516</v>
      </c>
      <c r="Q30" s="413">
        <v>15954</v>
      </c>
      <c r="R30" s="315">
        <v>15757</v>
      </c>
      <c r="S30" s="314">
        <v>14220</v>
      </c>
      <c r="T30" s="306"/>
    </row>
    <row r="31" spans="1:20" ht="18" customHeight="1">
      <c r="A31" s="316">
        <v>22</v>
      </c>
      <c r="B31" s="298" t="s">
        <v>987</v>
      </c>
      <c r="C31" s="182">
        <v>19257</v>
      </c>
      <c r="D31" s="181">
        <v>21516</v>
      </c>
      <c r="E31" s="181">
        <v>31210</v>
      </c>
      <c r="F31" s="181">
        <v>44679</v>
      </c>
      <c r="G31" s="181">
        <v>44819</v>
      </c>
      <c r="H31" s="181">
        <v>49837</v>
      </c>
      <c r="I31" s="181">
        <v>54295</v>
      </c>
      <c r="J31" s="181">
        <v>52751</v>
      </c>
      <c r="K31" s="181">
        <v>53234</v>
      </c>
      <c r="L31" s="181">
        <v>53505</v>
      </c>
      <c r="M31" s="181">
        <v>52754</v>
      </c>
      <c r="N31" s="196">
        <v>50999</v>
      </c>
      <c r="O31" s="181">
        <v>49770</v>
      </c>
      <c r="P31" s="315">
        <v>47161</v>
      </c>
      <c r="Q31" s="413">
        <v>46329</v>
      </c>
      <c r="R31" s="315">
        <v>47915</v>
      </c>
      <c r="S31" s="314">
        <v>48055</v>
      </c>
      <c r="T31" s="306"/>
    </row>
    <row r="32" spans="1:20" ht="18" customHeight="1">
      <c r="A32" s="316">
        <v>23</v>
      </c>
      <c r="B32" s="298" t="s">
        <v>986</v>
      </c>
      <c r="C32" s="182">
        <v>31999</v>
      </c>
      <c r="D32" s="181">
        <v>30806</v>
      </c>
      <c r="E32" s="181">
        <v>38767</v>
      </c>
      <c r="F32" s="181">
        <v>52775</v>
      </c>
      <c r="G32" s="181">
        <v>60682</v>
      </c>
      <c r="H32" s="181">
        <v>66874</v>
      </c>
      <c r="I32" s="181">
        <v>70532</v>
      </c>
      <c r="J32" s="181">
        <v>68904</v>
      </c>
      <c r="K32" s="181">
        <v>72465</v>
      </c>
      <c r="L32" s="181">
        <v>76168</v>
      </c>
      <c r="M32" s="181">
        <v>73832</v>
      </c>
      <c r="N32" s="196">
        <v>71143</v>
      </c>
      <c r="O32" s="181">
        <v>68241</v>
      </c>
      <c r="P32" s="315">
        <v>64657</v>
      </c>
      <c r="Q32" s="315">
        <v>62688</v>
      </c>
      <c r="R32" s="315">
        <v>62836</v>
      </c>
      <c r="S32" s="314">
        <v>61534</v>
      </c>
      <c r="T32" s="306"/>
    </row>
    <row r="33" spans="1:20" ht="18" customHeight="1">
      <c r="A33" s="316">
        <v>24</v>
      </c>
      <c r="B33" s="298" t="s">
        <v>985</v>
      </c>
      <c r="C33" s="182">
        <v>7400</v>
      </c>
      <c r="D33" s="181">
        <v>9486</v>
      </c>
      <c r="E33" s="181">
        <v>9458</v>
      </c>
      <c r="F33" s="181">
        <v>13321</v>
      </c>
      <c r="G33" s="181">
        <v>14762</v>
      </c>
      <c r="H33" s="181">
        <v>15973</v>
      </c>
      <c r="I33" s="181">
        <v>16336</v>
      </c>
      <c r="J33" s="181">
        <v>15975</v>
      </c>
      <c r="K33" s="181">
        <v>16835</v>
      </c>
      <c r="L33" s="181">
        <v>17703</v>
      </c>
      <c r="M33" s="181">
        <v>17874</v>
      </c>
      <c r="N33" s="196">
        <v>17610</v>
      </c>
      <c r="O33" s="181">
        <v>16957</v>
      </c>
      <c r="P33" s="315">
        <v>15608</v>
      </c>
      <c r="Q33" s="315">
        <v>15126</v>
      </c>
      <c r="R33" s="315">
        <v>14878</v>
      </c>
      <c r="S33" s="314">
        <v>13813</v>
      </c>
      <c r="T33" s="306"/>
    </row>
    <row r="34" spans="1:20" ht="18" customHeight="1">
      <c r="A34" s="316">
        <v>25</v>
      </c>
      <c r="B34" s="298" t="s">
        <v>984</v>
      </c>
      <c r="C34" s="182">
        <v>5849</v>
      </c>
      <c r="D34" s="181">
        <v>5973</v>
      </c>
      <c r="E34" s="181">
        <v>7406</v>
      </c>
      <c r="F34" s="181">
        <v>10122</v>
      </c>
      <c r="G34" s="181">
        <v>11491</v>
      </c>
      <c r="H34" s="181">
        <v>12731</v>
      </c>
      <c r="I34" s="181">
        <v>13149</v>
      </c>
      <c r="J34" s="181">
        <v>13038</v>
      </c>
      <c r="K34" s="181">
        <v>13619</v>
      </c>
      <c r="L34" s="181">
        <v>13511</v>
      </c>
      <c r="M34" s="181">
        <v>13326</v>
      </c>
      <c r="N34" s="196">
        <v>13153</v>
      </c>
      <c r="O34" s="181">
        <v>12720</v>
      </c>
      <c r="P34" s="315">
        <v>11666</v>
      </c>
      <c r="Q34" s="315">
        <v>11426</v>
      </c>
      <c r="R34" s="315">
        <v>11656</v>
      </c>
      <c r="S34" s="314">
        <v>10709</v>
      </c>
      <c r="T34" s="306"/>
    </row>
    <row r="35" spans="1:20" ht="18" customHeight="1">
      <c r="A35" s="316"/>
      <c r="B35" s="298"/>
      <c r="C35" s="182"/>
      <c r="D35" s="181"/>
      <c r="E35" s="181"/>
      <c r="F35" s="181"/>
      <c r="G35" s="181"/>
      <c r="H35" s="181"/>
      <c r="I35" s="181"/>
      <c r="J35" s="181"/>
      <c r="K35" s="181"/>
      <c r="L35" s="181"/>
      <c r="M35" s="181"/>
      <c r="N35" s="196"/>
      <c r="O35" s="181"/>
      <c r="P35" s="315"/>
      <c r="Q35" s="315"/>
      <c r="R35" s="315"/>
      <c r="S35" s="314"/>
      <c r="T35" s="306"/>
    </row>
    <row r="36" spans="1:20" ht="18" customHeight="1">
      <c r="A36" s="316">
        <v>26</v>
      </c>
      <c r="B36" s="298" t="s">
        <v>983</v>
      </c>
      <c r="C36" s="182">
        <v>15714</v>
      </c>
      <c r="D36" s="181">
        <v>21249</v>
      </c>
      <c r="E36" s="181">
        <v>22604</v>
      </c>
      <c r="F36" s="181">
        <v>21961</v>
      </c>
      <c r="G36" s="181">
        <v>22787</v>
      </c>
      <c r="H36" s="181">
        <v>23971</v>
      </c>
      <c r="I36" s="181">
        <v>24311</v>
      </c>
      <c r="J36" s="181">
        <v>23570</v>
      </c>
      <c r="K36" s="181">
        <v>23129</v>
      </c>
      <c r="L36" s="181">
        <v>24162</v>
      </c>
      <c r="M36" s="181">
        <v>23747</v>
      </c>
      <c r="N36" s="196">
        <v>22374</v>
      </c>
      <c r="O36" s="181">
        <v>20655</v>
      </c>
      <c r="P36" s="315">
        <v>18565</v>
      </c>
      <c r="Q36" s="315">
        <v>17972</v>
      </c>
      <c r="R36" s="315">
        <v>17813</v>
      </c>
      <c r="S36" s="314">
        <v>17065</v>
      </c>
      <c r="T36" s="306"/>
    </row>
    <row r="37" spans="1:20" ht="18" customHeight="1">
      <c r="A37" s="316">
        <v>27</v>
      </c>
      <c r="B37" s="298" t="s">
        <v>982</v>
      </c>
      <c r="C37" s="182">
        <v>34937</v>
      </c>
      <c r="D37" s="181">
        <v>40989</v>
      </c>
      <c r="E37" s="181">
        <v>57673</v>
      </c>
      <c r="F37" s="181">
        <v>65915</v>
      </c>
      <c r="G37" s="181">
        <v>70014</v>
      </c>
      <c r="H37" s="181">
        <v>75765</v>
      </c>
      <c r="I37" s="181">
        <v>76595</v>
      </c>
      <c r="J37" s="181">
        <v>77298</v>
      </c>
      <c r="K37" s="181">
        <v>80174</v>
      </c>
      <c r="L37" s="181">
        <v>81392</v>
      </c>
      <c r="M37" s="181">
        <v>79502</v>
      </c>
      <c r="N37" s="196">
        <v>75484</v>
      </c>
      <c r="O37" s="181">
        <v>70914</v>
      </c>
      <c r="P37" s="315">
        <v>64290</v>
      </c>
      <c r="Q37" s="315">
        <v>61843</v>
      </c>
      <c r="R37" s="315">
        <v>61469</v>
      </c>
      <c r="S37" s="314">
        <v>59489</v>
      </c>
      <c r="T37" s="306"/>
    </row>
    <row r="38" spans="1:20" ht="18" customHeight="1">
      <c r="A38" s="316">
        <v>28</v>
      </c>
      <c r="B38" s="298" t="s">
        <v>981</v>
      </c>
      <c r="C38" s="182">
        <v>3439</v>
      </c>
      <c r="D38" s="181">
        <v>4555</v>
      </c>
      <c r="E38" s="181">
        <v>6943</v>
      </c>
      <c r="F38" s="181">
        <v>8945</v>
      </c>
      <c r="G38" s="181">
        <v>10176</v>
      </c>
      <c r="H38" s="181">
        <v>10430</v>
      </c>
      <c r="I38" s="181">
        <v>10842</v>
      </c>
      <c r="J38" s="181">
        <v>10574</v>
      </c>
      <c r="K38" s="181">
        <v>10378</v>
      </c>
      <c r="L38" s="181">
        <v>10553</v>
      </c>
      <c r="M38" s="181">
        <v>9996</v>
      </c>
      <c r="N38" s="196">
        <v>9340</v>
      </c>
      <c r="O38" s="181">
        <v>9680</v>
      </c>
      <c r="P38" s="315">
        <v>8801</v>
      </c>
      <c r="Q38" s="315">
        <v>9034</v>
      </c>
      <c r="R38" s="315">
        <v>8406</v>
      </c>
      <c r="S38" s="314">
        <v>7920</v>
      </c>
      <c r="T38" s="306"/>
    </row>
    <row r="39" spans="1:20" ht="18" customHeight="1">
      <c r="A39" s="316">
        <v>29</v>
      </c>
      <c r="B39" s="298" t="s">
        <v>980</v>
      </c>
      <c r="C39" s="182">
        <v>5637</v>
      </c>
      <c r="D39" s="181">
        <v>9009</v>
      </c>
      <c r="E39" s="181">
        <v>8526</v>
      </c>
      <c r="F39" s="181">
        <v>9347</v>
      </c>
      <c r="G39" s="181">
        <v>10422</v>
      </c>
      <c r="H39" s="181">
        <v>10933</v>
      </c>
      <c r="I39" s="181">
        <v>11433</v>
      </c>
      <c r="J39" s="181">
        <v>10854</v>
      </c>
      <c r="K39" s="181">
        <v>10612</v>
      </c>
      <c r="L39" s="181">
        <v>10673</v>
      </c>
      <c r="M39" s="181">
        <v>10303</v>
      </c>
      <c r="N39" s="196">
        <v>10006</v>
      </c>
      <c r="O39" s="181">
        <v>9625</v>
      </c>
      <c r="P39" s="315">
        <v>8843</v>
      </c>
      <c r="Q39" s="315">
        <v>8912</v>
      </c>
      <c r="R39" s="315">
        <v>8577</v>
      </c>
      <c r="S39" s="314">
        <v>7377</v>
      </c>
      <c r="T39" s="306"/>
    </row>
    <row r="40" spans="1:20" ht="18" customHeight="1">
      <c r="A40" s="316">
        <v>30</v>
      </c>
      <c r="B40" s="298" t="s">
        <v>979</v>
      </c>
      <c r="C40" s="182">
        <v>23206</v>
      </c>
      <c r="D40" s="181">
        <v>34815</v>
      </c>
      <c r="E40" s="181">
        <v>37478</v>
      </c>
      <c r="F40" s="181">
        <v>48378</v>
      </c>
      <c r="G40" s="181">
        <v>45639</v>
      </c>
      <c r="H40" s="181">
        <v>49398</v>
      </c>
      <c r="I40" s="181">
        <v>52988</v>
      </c>
      <c r="J40" s="181">
        <v>53570</v>
      </c>
      <c r="K40" s="181">
        <v>53495</v>
      </c>
      <c r="L40" s="181">
        <v>53985</v>
      </c>
      <c r="M40" s="181">
        <v>53039</v>
      </c>
      <c r="N40" s="196">
        <v>50891</v>
      </c>
      <c r="O40" s="181">
        <v>47440</v>
      </c>
      <c r="P40" s="315">
        <v>45342</v>
      </c>
      <c r="Q40" s="315">
        <v>44404</v>
      </c>
      <c r="R40" s="315">
        <v>44339</v>
      </c>
      <c r="S40" s="314">
        <v>44100</v>
      </c>
      <c r="T40" s="306"/>
    </row>
    <row r="41" spans="1:20" ht="18" customHeight="1">
      <c r="A41" s="316"/>
      <c r="B41" s="298"/>
      <c r="C41" s="182"/>
      <c r="D41" s="181"/>
      <c r="E41" s="181"/>
      <c r="F41" s="181"/>
      <c r="G41" s="181"/>
      <c r="H41" s="181"/>
      <c r="I41" s="181"/>
      <c r="J41" s="181"/>
      <c r="K41" s="181"/>
      <c r="L41" s="181"/>
      <c r="M41" s="181"/>
      <c r="N41" s="196"/>
      <c r="O41" s="181"/>
      <c r="P41" s="315"/>
      <c r="Q41" s="315"/>
      <c r="R41" s="315"/>
      <c r="S41" s="314"/>
      <c r="T41" s="306"/>
    </row>
    <row r="42" spans="1:20" ht="18" customHeight="1">
      <c r="A42" s="316">
        <v>31</v>
      </c>
      <c r="B42" s="298" t="s">
        <v>978</v>
      </c>
      <c r="C42" s="182">
        <v>1555</v>
      </c>
      <c r="D42" s="181">
        <v>4137</v>
      </c>
      <c r="E42" s="181">
        <v>3772</v>
      </c>
      <c r="F42" s="181">
        <v>2970</v>
      </c>
      <c r="G42" s="181">
        <v>3413</v>
      </c>
      <c r="H42" s="181">
        <v>3943</v>
      </c>
      <c r="I42" s="181">
        <v>4152</v>
      </c>
      <c r="J42" s="181">
        <v>4051</v>
      </c>
      <c r="K42" s="181">
        <v>3772</v>
      </c>
      <c r="L42" s="181">
        <v>3992</v>
      </c>
      <c r="M42" s="181">
        <v>3905</v>
      </c>
      <c r="N42" s="196">
        <v>3698</v>
      </c>
      <c r="O42" s="181">
        <v>3236</v>
      </c>
      <c r="P42" s="315">
        <v>2733</v>
      </c>
      <c r="Q42" s="315">
        <v>2439</v>
      </c>
      <c r="R42" s="315">
        <v>2273</v>
      </c>
      <c r="S42" s="314">
        <v>2076</v>
      </c>
      <c r="T42" s="306"/>
    </row>
    <row r="43" spans="1:20" ht="18" customHeight="1">
      <c r="A43" s="316">
        <v>32</v>
      </c>
      <c r="B43" s="298" t="s">
        <v>977</v>
      </c>
      <c r="C43" s="182">
        <v>2265</v>
      </c>
      <c r="D43" s="181">
        <v>3298</v>
      </c>
      <c r="E43" s="181">
        <v>3202</v>
      </c>
      <c r="F43" s="181">
        <v>3539</v>
      </c>
      <c r="G43" s="181">
        <v>3641</v>
      </c>
      <c r="H43" s="181">
        <v>3870</v>
      </c>
      <c r="I43" s="181">
        <v>3899</v>
      </c>
      <c r="J43" s="181">
        <v>3794</v>
      </c>
      <c r="K43" s="181">
        <v>3891</v>
      </c>
      <c r="L43" s="181">
        <v>3732</v>
      </c>
      <c r="M43" s="181">
        <v>3502</v>
      </c>
      <c r="N43" s="196">
        <v>3198</v>
      </c>
      <c r="O43" s="181">
        <v>3089</v>
      </c>
      <c r="P43" s="315">
        <v>2492</v>
      </c>
      <c r="Q43" s="315">
        <v>2493</v>
      </c>
      <c r="R43" s="315">
        <v>2261</v>
      </c>
      <c r="S43" s="314">
        <v>2138</v>
      </c>
      <c r="T43" s="306"/>
    </row>
    <row r="44" spans="1:20" ht="18" customHeight="1">
      <c r="A44" s="316">
        <v>33</v>
      </c>
      <c r="B44" s="298" t="s">
        <v>976</v>
      </c>
      <c r="C44" s="182">
        <v>7708</v>
      </c>
      <c r="D44" s="181">
        <v>12389</v>
      </c>
      <c r="E44" s="181">
        <v>9422</v>
      </c>
      <c r="F44" s="181">
        <v>15088</v>
      </c>
      <c r="G44" s="181">
        <v>18322</v>
      </c>
      <c r="H44" s="181">
        <v>20222</v>
      </c>
      <c r="I44" s="181">
        <v>23307</v>
      </c>
      <c r="J44" s="181">
        <v>26896</v>
      </c>
      <c r="K44" s="181">
        <v>27089</v>
      </c>
      <c r="L44" s="181">
        <v>26963</v>
      </c>
      <c r="M44" s="181">
        <v>26968</v>
      </c>
      <c r="N44" s="196">
        <v>25660</v>
      </c>
      <c r="O44" s="181">
        <v>24579</v>
      </c>
      <c r="P44" s="315">
        <v>22412</v>
      </c>
      <c r="Q44" s="315">
        <v>21715</v>
      </c>
      <c r="R44" s="315">
        <v>21221</v>
      </c>
      <c r="S44" s="314">
        <v>20324</v>
      </c>
      <c r="T44" s="306"/>
    </row>
    <row r="45" spans="1:20" ht="18" customHeight="1">
      <c r="A45" s="316">
        <v>34</v>
      </c>
      <c r="B45" s="298" t="s">
        <v>975</v>
      </c>
      <c r="C45" s="182">
        <v>9003</v>
      </c>
      <c r="D45" s="181">
        <v>21248</v>
      </c>
      <c r="E45" s="181">
        <v>20962</v>
      </c>
      <c r="F45" s="181">
        <v>22757</v>
      </c>
      <c r="G45" s="181">
        <v>25121</v>
      </c>
      <c r="H45" s="181">
        <v>27159</v>
      </c>
      <c r="I45" s="181">
        <v>28376</v>
      </c>
      <c r="J45" s="181">
        <v>28485</v>
      </c>
      <c r="K45" s="181">
        <v>28199</v>
      </c>
      <c r="L45" s="181">
        <v>27992</v>
      </c>
      <c r="M45" s="181">
        <v>26827</v>
      </c>
      <c r="N45" s="196">
        <v>26438</v>
      </c>
      <c r="O45" s="181">
        <v>24961</v>
      </c>
      <c r="P45" s="315">
        <v>22194</v>
      </c>
      <c r="Q45" s="315">
        <v>21805</v>
      </c>
      <c r="R45" s="315">
        <v>20653</v>
      </c>
      <c r="S45" s="314">
        <v>19623</v>
      </c>
      <c r="T45" s="306"/>
    </row>
    <row r="46" spans="1:20" ht="18" customHeight="1">
      <c r="A46" s="316">
        <v>35</v>
      </c>
      <c r="B46" s="298" t="s">
        <v>974</v>
      </c>
      <c r="C46" s="182">
        <v>5244</v>
      </c>
      <c r="D46" s="181">
        <v>10176</v>
      </c>
      <c r="E46" s="181">
        <v>8500</v>
      </c>
      <c r="F46" s="181">
        <v>9801</v>
      </c>
      <c r="G46" s="181">
        <v>13047</v>
      </c>
      <c r="H46" s="181">
        <v>13075</v>
      </c>
      <c r="I46" s="181">
        <v>12541</v>
      </c>
      <c r="J46" s="181">
        <v>12072</v>
      </c>
      <c r="K46" s="181">
        <v>11999</v>
      </c>
      <c r="L46" s="181">
        <v>11755</v>
      </c>
      <c r="M46" s="181">
        <v>11358</v>
      </c>
      <c r="N46" s="196">
        <v>11254</v>
      </c>
      <c r="O46" s="181">
        <v>10923</v>
      </c>
      <c r="P46" s="315">
        <v>9956</v>
      </c>
      <c r="Q46" s="315">
        <v>9599</v>
      </c>
      <c r="R46" s="315">
        <v>9541</v>
      </c>
      <c r="S46" s="314">
        <v>9231</v>
      </c>
      <c r="T46" s="306"/>
    </row>
    <row r="47" spans="1:20" ht="18" customHeight="1">
      <c r="A47" s="316"/>
      <c r="B47" s="298"/>
      <c r="C47" s="182"/>
      <c r="D47" s="181"/>
      <c r="E47" s="181"/>
      <c r="F47" s="181"/>
      <c r="G47" s="181"/>
      <c r="H47" s="181"/>
      <c r="I47" s="181"/>
      <c r="J47" s="181"/>
      <c r="K47" s="181"/>
      <c r="L47" s="181"/>
      <c r="M47" s="181"/>
      <c r="N47" s="196"/>
      <c r="O47" s="181"/>
      <c r="P47" s="315"/>
      <c r="Q47" s="315"/>
      <c r="R47" s="315"/>
      <c r="S47" s="314"/>
      <c r="T47" s="306"/>
    </row>
    <row r="48" spans="1:20" ht="18" customHeight="1">
      <c r="A48" s="316">
        <v>36</v>
      </c>
      <c r="B48" s="298" t="s">
        <v>973</v>
      </c>
      <c r="C48" s="182">
        <v>3009</v>
      </c>
      <c r="D48" s="181">
        <v>7131</v>
      </c>
      <c r="E48" s="181">
        <v>6428</v>
      </c>
      <c r="F48" s="181">
        <v>6886</v>
      </c>
      <c r="G48" s="181">
        <v>7808</v>
      </c>
      <c r="H48" s="181">
        <v>8271</v>
      </c>
      <c r="I48" s="181">
        <v>8500</v>
      </c>
      <c r="J48" s="181">
        <v>8491</v>
      </c>
      <c r="K48" s="181">
        <v>8155</v>
      </c>
      <c r="L48" s="181">
        <v>8477</v>
      </c>
      <c r="M48" s="181">
        <v>8198</v>
      </c>
      <c r="N48" s="196">
        <v>8158</v>
      </c>
      <c r="O48" s="181">
        <v>7729</v>
      </c>
      <c r="P48" s="315">
        <v>7041</v>
      </c>
      <c r="Q48" s="315">
        <v>6761</v>
      </c>
      <c r="R48" s="315">
        <v>6499</v>
      </c>
      <c r="S48" s="314">
        <v>6419</v>
      </c>
      <c r="T48" s="306"/>
    </row>
    <row r="49" spans="1:20" ht="18" customHeight="1">
      <c r="A49" s="316">
        <v>37</v>
      </c>
      <c r="B49" s="298" t="s">
        <v>972</v>
      </c>
      <c r="C49" s="182">
        <v>3680</v>
      </c>
      <c r="D49" s="181">
        <v>7506</v>
      </c>
      <c r="E49" s="181">
        <v>6276</v>
      </c>
      <c r="F49" s="181">
        <v>6805</v>
      </c>
      <c r="G49" s="181">
        <v>9191</v>
      </c>
      <c r="H49" s="181">
        <v>14714</v>
      </c>
      <c r="I49" s="181">
        <v>14683</v>
      </c>
      <c r="J49" s="181">
        <v>14022</v>
      </c>
      <c r="K49" s="181">
        <v>16125</v>
      </c>
      <c r="L49" s="181">
        <v>16772</v>
      </c>
      <c r="M49" s="181">
        <v>16863</v>
      </c>
      <c r="N49" s="196">
        <v>16310</v>
      </c>
      <c r="O49" s="181">
        <v>15284</v>
      </c>
      <c r="P49" s="315">
        <v>11666</v>
      </c>
      <c r="Q49" s="315">
        <v>14529</v>
      </c>
      <c r="R49" s="315">
        <v>14528</v>
      </c>
      <c r="S49" s="314">
        <v>13905</v>
      </c>
      <c r="T49" s="306"/>
    </row>
    <row r="50" spans="1:20" ht="18" customHeight="1">
      <c r="A50" s="316">
        <v>38</v>
      </c>
      <c r="B50" s="298" t="s">
        <v>971</v>
      </c>
      <c r="C50" s="182">
        <v>2486</v>
      </c>
      <c r="D50" s="181">
        <v>8437</v>
      </c>
      <c r="E50" s="181">
        <v>10077</v>
      </c>
      <c r="F50" s="181">
        <v>12103</v>
      </c>
      <c r="G50" s="181">
        <v>13649</v>
      </c>
      <c r="H50" s="181">
        <v>14150</v>
      </c>
      <c r="I50" s="181">
        <v>14636</v>
      </c>
      <c r="J50" s="181">
        <v>13857</v>
      </c>
      <c r="K50" s="181">
        <v>13783</v>
      </c>
      <c r="L50" s="181">
        <v>14064</v>
      </c>
      <c r="M50" s="181">
        <v>13581</v>
      </c>
      <c r="N50" s="196">
        <v>13324</v>
      </c>
      <c r="O50" s="181">
        <v>12393</v>
      </c>
      <c r="P50" s="315">
        <v>11095</v>
      </c>
      <c r="Q50" s="315">
        <v>10698</v>
      </c>
      <c r="R50" s="315">
        <v>9726</v>
      </c>
      <c r="S50" s="314">
        <v>9464</v>
      </c>
      <c r="T50" s="306"/>
    </row>
    <row r="51" spans="1:20" ht="18" customHeight="1">
      <c r="A51" s="316">
        <v>39</v>
      </c>
      <c r="B51" s="298" t="s">
        <v>970</v>
      </c>
      <c r="C51" s="182">
        <v>3298</v>
      </c>
      <c r="D51" s="181">
        <v>5303</v>
      </c>
      <c r="E51" s="181">
        <v>6374</v>
      </c>
      <c r="F51" s="181">
        <v>6478</v>
      </c>
      <c r="G51" s="181">
        <v>6486</v>
      </c>
      <c r="H51" s="181">
        <v>6917</v>
      </c>
      <c r="I51" s="181">
        <v>6475</v>
      </c>
      <c r="J51" s="181">
        <v>6392</v>
      </c>
      <c r="K51" s="181">
        <v>6315</v>
      </c>
      <c r="L51" s="181">
        <v>5978</v>
      </c>
      <c r="M51" s="181">
        <v>5968</v>
      </c>
      <c r="N51" s="196">
        <v>5702</v>
      </c>
      <c r="O51" s="181">
        <v>5371</v>
      </c>
      <c r="P51" s="315">
        <v>4579</v>
      </c>
      <c r="Q51" s="315">
        <v>4447</v>
      </c>
      <c r="R51" s="315">
        <v>4190</v>
      </c>
      <c r="S51" s="314">
        <v>3882</v>
      </c>
      <c r="T51" s="306"/>
    </row>
    <row r="52" spans="1:20" ht="18" customHeight="1">
      <c r="A52" s="316">
        <v>40</v>
      </c>
      <c r="B52" s="298" t="s">
        <v>969</v>
      </c>
      <c r="C52" s="182">
        <v>22230</v>
      </c>
      <c r="D52" s="181">
        <v>36984</v>
      </c>
      <c r="E52" s="181">
        <v>36914</v>
      </c>
      <c r="F52" s="181">
        <v>46827</v>
      </c>
      <c r="G52" s="181">
        <v>62144</v>
      </c>
      <c r="H52" s="181">
        <v>63590</v>
      </c>
      <c r="I52" s="181">
        <v>61891</v>
      </c>
      <c r="J52" s="181">
        <v>61603</v>
      </c>
      <c r="K52" s="181">
        <v>63418</v>
      </c>
      <c r="L52" s="181">
        <v>62244</v>
      </c>
      <c r="M52" s="181">
        <v>62585</v>
      </c>
      <c r="N52" s="196">
        <v>61646</v>
      </c>
      <c r="O52" s="181">
        <v>60129</v>
      </c>
      <c r="P52" s="315">
        <v>57363</v>
      </c>
      <c r="Q52" s="315">
        <v>57447</v>
      </c>
      <c r="R52" s="315">
        <v>58099</v>
      </c>
      <c r="S52" s="314">
        <v>56720</v>
      </c>
      <c r="T52" s="306"/>
    </row>
    <row r="53" spans="1:20" ht="18" customHeight="1">
      <c r="A53" s="316"/>
      <c r="B53" s="298"/>
      <c r="C53" s="182"/>
      <c r="D53" s="181"/>
      <c r="E53" s="181"/>
      <c r="F53" s="181"/>
      <c r="G53" s="181"/>
      <c r="H53" s="181"/>
      <c r="I53" s="181"/>
      <c r="J53" s="181"/>
      <c r="K53" s="181"/>
      <c r="L53" s="181"/>
      <c r="M53" s="181"/>
      <c r="N53" s="196"/>
      <c r="O53" s="181"/>
      <c r="P53" s="315"/>
      <c r="Q53" s="315"/>
      <c r="R53" s="315"/>
      <c r="S53" s="314"/>
      <c r="T53" s="306"/>
    </row>
    <row r="54" spans="1:20" ht="18" customHeight="1">
      <c r="A54" s="316">
        <v>41</v>
      </c>
      <c r="B54" s="298" t="s">
        <v>968</v>
      </c>
      <c r="C54" s="182">
        <v>4401</v>
      </c>
      <c r="D54" s="181">
        <v>6593</v>
      </c>
      <c r="E54" s="181">
        <v>6967</v>
      </c>
      <c r="F54" s="181">
        <v>6191</v>
      </c>
      <c r="G54" s="181">
        <v>6738</v>
      </c>
      <c r="H54" s="181">
        <v>8574</v>
      </c>
      <c r="I54" s="181">
        <v>13824</v>
      </c>
      <c r="J54" s="181">
        <v>13910</v>
      </c>
      <c r="K54" s="181">
        <v>14089</v>
      </c>
      <c r="L54" s="181">
        <v>13413</v>
      </c>
      <c r="M54" s="181">
        <v>12536</v>
      </c>
      <c r="N54" s="196">
        <v>11965</v>
      </c>
      <c r="O54" s="181">
        <v>11958</v>
      </c>
      <c r="P54" s="315">
        <v>11706</v>
      </c>
      <c r="Q54" s="413">
        <v>11438</v>
      </c>
      <c r="R54" s="315">
        <v>11976</v>
      </c>
      <c r="S54" s="314">
        <v>12328</v>
      </c>
      <c r="T54" s="306"/>
    </row>
    <row r="55" spans="1:20" ht="18" customHeight="1">
      <c r="A55" s="316">
        <v>42</v>
      </c>
      <c r="B55" s="298" t="s">
        <v>967</v>
      </c>
      <c r="C55" s="182">
        <v>4303</v>
      </c>
      <c r="D55" s="181">
        <v>7776</v>
      </c>
      <c r="E55" s="181">
        <v>6135</v>
      </c>
      <c r="F55" s="181">
        <v>8679</v>
      </c>
      <c r="G55" s="181">
        <v>10379</v>
      </c>
      <c r="H55" s="181">
        <v>10912</v>
      </c>
      <c r="I55" s="181">
        <v>10916</v>
      </c>
      <c r="J55" s="181">
        <v>10869</v>
      </c>
      <c r="K55" s="181">
        <v>11378</v>
      </c>
      <c r="L55" s="181">
        <v>11121</v>
      </c>
      <c r="M55" s="181">
        <v>10886</v>
      </c>
      <c r="N55" s="196">
        <v>10562</v>
      </c>
      <c r="O55" s="181">
        <v>10304</v>
      </c>
      <c r="P55" s="315">
        <v>9596</v>
      </c>
      <c r="Q55" s="315">
        <v>9888</v>
      </c>
      <c r="R55" s="315">
        <v>9483</v>
      </c>
      <c r="S55" s="314">
        <v>9322</v>
      </c>
      <c r="T55" s="306"/>
    </row>
    <row r="56" spans="1:20" ht="18" customHeight="1">
      <c r="A56" s="316">
        <v>43</v>
      </c>
      <c r="B56" s="298" t="s">
        <v>966</v>
      </c>
      <c r="C56" s="182">
        <v>5630</v>
      </c>
      <c r="D56" s="181">
        <v>11615</v>
      </c>
      <c r="E56" s="181">
        <v>13074</v>
      </c>
      <c r="F56" s="181">
        <v>13845</v>
      </c>
      <c r="G56" s="181">
        <v>15733</v>
      </c>
      <c r="H56" s="181">
        <v>16782</v>
      </c>
      <c r="I56" s="181">
        <v>16869</v>
      </c>
      <c r="J56" s="181">
        <v>16935</v>
      </c>
      <c r="K56" s="181">
        <v>16711</v>
      </c>
      <c r="L56" s="181">
        <v>17072</v>
      </c>
      <c r="M56" s="181">
        <v>16933</v>
      </c>
      <c r="N56" s="196">
        <v>16836</v>
      </c>
      <c r="O56" s="181">
        <v>15524</v>
      </c>
      <c r="P56" s="315">
        <v>14663</v>
      </c>
      <c r="Q56" s="315">
        <v>14308</v>
      </c>
      <c r="R56" s="315">
        <v>13676</v>
      </c>
      <c r="S56" s="314">
        <v>13438</v>
      </c>
      <c r="T56" s="306"/>
    </row>
    <row r="57" spans="1:20" ht="18" customHeight="1">
      <c r="A57" s="316">
        <v>44</v>
      </c>
      <c r="B57" s="298" t="s">
        <v>965</v>
      </c>
      <c r="C57" s="182">
        <v>3352</v>
      </c>
      <c r="D57" s="181">
        <v>8482</v>
      </c>
      <c r="E57" s="181">
        <v>8601</v>
      </c>
      <c r="F57" s="181">
        <v>8846</v>
      </c>
      <c r="G57" s="181">
        <v>9350</v>
      </c>
      <c r="H57" s="181">
        <v>10184</v>
      </c>
      <c r="I57" s="181">
        <v>10751</v>
      </c>
      <c r="J57" s="181">
        <v>10265</v>
      </c>
      <c r="K57" s="181">
        <v>10343</v>
      </c>
      <c r="L57" s="181">
        <v>10411</v>
      </c>
      <c r="M57" s="181">
        <v>10223</v>
      </c>
      <c r="N57" s="196">
        <v>10066</v>
      </c>
      <c r="O57" s="181">
        <v>9646</v>
      </c>
      <c r="P57" s="315">
        <v>9153</v>
      </c>
      <c r="Q57" s="315">
        <v>8660</v>
      </c>
      <c r="R57" s="315">
        <v>8241</v>
      </c>
      <c r="S57" s="314">
        <v>8073</v>
      </c>
      <c r="T57" s="306"/>
    </row>
    <row r="58" spans="1:20" ht="18" customHeight="1">
      <c r="A58" s="316">
        <v>45</v>
      </c>
      <c r="B58" s="298" t="s">
        <v>964</v>
      </c>
      <c r="C58" s="182">
        <v>3297</v>
      </c>
      <c r="D58" s="181">
        <v>5339</v>
      </c>
      <c r="E58" s="181">
        <v>5658</v>
      </c>
      <c r="F58" s="181">
        <v>5185</v>
      </c>
      <c r="G58" s="181">
        <v>8083</v>
      </c>
      <c r="H58" s="181">
        <v>10037</v>
      </c>
      <c r="I58" s="181">
        <v>9482</v>
      </c>
      <c r="J58" s="181">
        <v>9938</v>
      </c>
      <c r="K58" s="181">
        <v>11538</v>
      </c>
      <c r="L58" s="181">
        <v>13321</v>
      </c>
      <c r="M58" s="181">
        <v>13486</v>
      </c>
      <c r="N58" s="196">
        <v>12485</v>
      </c>
      <c r="O58" s="181">
        <v>12167</v>
      </c>
      <c r="P58" s="315">
        <v>11607</v>
      </c>
      <c r="Q58" s="315">
        <v>13171</v>
      </c>
      <c r="R58" s="315">
        <v>13145</v>
      </c>
      <c r="S58" s="314">
        <v>13097</v>
      </c>
      <c r="T58" s="306"/>
    </row>
    <row r="59" spans="1:20" ht="18" customHeight="1">
      <c r="A59" s="316"/>
      <c r="B59" s="298"/>
      <c r="C59" s="181"/>
      <c r="D59" s="181"/>
      <c r="E59" s="181"/>
      <c r="F59" s="181"/>
      <c r="G59" s="181"/>
      <c r="H59" s="181"/>
      <c r="I59" s="181"/>
      <c r="J59" s="181"/>
      <c r="K59" s="181"/>
      <c r="L59" s="181"/>
      <c r="M59" s="181"/>
      <c r="N59" s="196"/>
      <c r="O59" s="181"/>
      <c r="P59" s="315"/>
      <c r="Q59" s="315"/>
      <c r="R59" s="315"/>
      <c r="S59" s="314"/>
      <c r="T59" s="306"/>
    </row>
    <row r="60" spans="1:20" ht="18" customHeight="1">
      <c r="A60" s="316">
        <v>46</v>
      </c>
      <c r="B60" s="298" t="s">
        <v>963</v>
      </c>
      <c r="C60" s="181">
        <v>4850</v>
      </c>
      <c r="D60" s="181">
        <v>9086</v>
      </c>
      <c r="E60" s="181">
        <v>10773</v>
      </c>
      <c r="F60" s="181">
        <v>13859</v>
      </c>
      <c r="G60" s="181">
        <v>14830</v>
      </c>
      <c r="H60" s="181">
        <v>15996</v>
      </c>
      <c r="I60" s="181">
        <v>16384</v>
      </c>
      <c r="J60" s="181">
        <v>15926</v>
      </c>
      <c r="K60" s="181">
        <v>15630</v>
      </c>
      <c r="L60" s="181">
        <v>15465</v>
      </c>
      <c r="M60" s="181">
        <v>14990</v>
      </c>
      <c r="N60" s="196">
        <v>13951</v>
      </c>
      <c r="O60" s="181">
        <v>14061</v>
      </c>
      <c r="P60" s="315">
        <v>13184</v>
      </c>
      <c r="Q60" s="315">
        <v>13418</v>
      </c>
      <c r="R60" s="315">
        <v>12783</v>
      </c>
      <c r="S60" s="314">
        <v>12269</v>
      </c>
      <c r="T60" s="306"/>
    </row>
    <row r="61" spans="1:20" ht="18" customHeight="1">
      <c r="A61" s="313">
        <v>47</v>
      </c>
      <c r="B61" s="360" t="s">
        <v>962</v>
      </c>
      <c r="C61" s="311" t="s">
        <v>1028</v>
      </c>
      <c r="D61" s="311">
        <v>2405</v>
      </c>
      <c r="E61" s="311">
        <v>2799</v>
      </c>
      <c r="F61" s="311">
        <v>3492</v>
      </c>
      <c r="G61" s="311">
        <v>4443</v>
      </c>
      <c r="H61" s="311">
        <v>4877</v>
      </c>
      <c r="I61" s="311">
        <v>6163</v>
      </c>
      <c r="J61" s="311">
        <v>6958</v>
      </c>
      <c r="K61" s="311">
        <v>7352</v>
      </c>
      <c r="L61" s="311">
        <v>7752</v>
      </c>
      <c r="M61" s="311">
        <v>7839</v>
      </c>
      <c r="N61" s="312">
        <v>8071</v>
      </c>
      <c r="O61" s="311">
        <v>7852</v>
      </c>
      <c r="P61" s="310">
        <v>7664</v>
      </c>
      <c r="Q61" s="310">
        <v>7524</v>
      </c>
      <c r="R61" s="310">
        <v>7722</v>
      </c>
      <c r="S61" s="309">
        <v>8045</v>
      </c>
      <c r="T61" s="306"/>
    </row>
    <row r="62" spans="14:19" s="203" customFormat="1" ht="6.75" customHeight="1">
      <c r="N62" s="275"/>
      <c r="S62" s="2"/>
    </row>
    <row r="63" spans="1:17" ht="15" customHeight="1">
      <c r="A63" s="308" t="s">
        <v>919</v>
      </c>
      <c r="N63" s="307" t="s">
        <v>1027</v>
      </c>
      <c r="O63" s="306"/>
      <c r="Q63" s="203"/>
    </row>
    <row r="64" spans="17:19" ht="15" customHeight="1">
      <c r="Q64" s="203"/>
      <c r="S64" s="203"/>
    </row>
  </sheetData>
  <sheetProtection/>
  <mergeCells count="4">
    <mergeCell ref="C1:Q1"/>
    <mergeCell ref="A3:B3"/>
    <mergeCell ref="A4:B4"/>
    <mergeCell ref="A5:B5"/>
  </mergeCells>
  <printOptions horizontalCentered="1"/>
  <pageMargins left="0.38" right="0.43" top="0.47" bottom="0.44" header="0.28" footer="0.26"/>
  <pageSetup horizontalDpi="600" verticalDpi="600" orientation="portrait" paperSize="9" scale="68" r:id="rId1"/>
</worksheet>
</file>

<file path=xl/worksheets/sheet22.xml><?xml version="1.0" encoding="utf-8"?>
<worksheet xmlns="http://schemas.openxmlformats.org/spreadsheetml/2006/main" xmlns:r="http://schemas.openxmlformats.org/officeDocument/2006/relationships">
  <dimension ref="A1:J57"/>
  <sheetViews>
    <sheetView zoomScale="85" zoomScaleNormal="85" zoomScaleSheetLayoutView="80" zoomScalePageLayoutView="0" workbookViewId="0" topLeftCell="A31">
      <selection activeCell="A4" sqref="A4:B5"/>
    </sheetView>
  </sheetViews>
  <sheetFormatPr defaultColWidth="9.00390625" defaultRowHeight="15" customHeight="1"/>
  <cols>
    <col min="1" max="1" width="10.75390625" style="203" customWidth="1"/>
    <col min="2" max="2" width="1.75390625" style="203" customWidth="1"/>
    <col min="3" max="9" width="11.75390625" style="203" customWidth="1"/>
    <col min="10" max="10" width="11.75390625" style="142" customWidth="1"/>
    <col min="11" max="16384" width="9.125" style="203" customWidth="1"/>
  </cols>
  <sheetData>
    <row r="1" spans="1:10" s="28" customFormat="1" ht="27.75" customHeight="1">
      <c r="A1" s="586" t="s">
        <v>1044</v>
      </c>
      <c r="B1" s="586"/>
      <c r="C1" s="586"/>
      <c r="D1" s="586"/>
      <c r="E1" s="586"/>
      <c r="F1" s="586"/>
      <c r="G1" s="586"/>
      <c r="H1" s="586"/>
      <c r="I1" s="586"/>
      <c r="J1" s="586"/>
    </row>
    <row r="2" spans="1:10" s="28" customFormat="1" ht="15" customHeight="1">
      <c r="A2" s="200"/>
      <c r="B2" s="200"/>
      <c r="C2" s="200"/>
      <c r="D2" s="200"/>
      <c r="E2" s="200"/>
      <c r="F2" s="200"/>
      <c r="G2" s="200"/>
      <c r="H2" s="200"/>
      <c r="I2" s="200"/>
      <c r="J2" s="200"/>
    </row>
    <row r="3" spans="1:10" s="27" customFormat="1" ht="15" customHeight="1" thickBot="1">
      <c r="A3" s="606" t="s">
        <v>1043</v>
      </c>
      <c r="B3" s="606"/>
      <c r="C3" s="606"/>
      <c r="D3" s="606"/>
      <c r="E3" s="606"/>
      <c r="F3" s="606"/>
      <c r="G3" s="606"/>
      <c r="H3" s="606"/>
      <c r="I3" s="606"/>
      <c r="J3" s="606"/>
    </row>
    <row r="4" spans="1:10" s="414" customFormat="1" ht="16.5" customHeight="1" thickTop="1">
      <c r="A4" s="705" t="s">
        <v>1038</v>
      </c>
      <c r="B4" s="706"/>
      <c r="C4" s="710" t="s">
        <v>1042</v>
      </c>
      <c r="D4" s="710"/>
      <c r="E4" s="711" t="s">
        <v>1041</v>
      </c>
      <c r="F4" s="710"/>
      <c r="G4" s="711" t="s">
        <v>1040</v>
      </c>
      <c r="H4" s="710"/>
      <c r="I4" s="711" t="s">
        <v>1039</v>
      </c>
      <c r="J4" s="710"/>
    </row>
    <row r="5" spans="1:10" s="414" customFormat="1" ht="16.5" customHeight="1">
      <c r="A5" s="707"/>
      <c r="B5" s="708"/>
      <c r="C5" s="337" t="s">
        <v>1033</v>
      </c>
      <c r="D5" s="416" t="s">
        <v>1032</v>
      </c>
      <c r="E5" s="336" t="s">
        <v>1033</v>
      </c>
      <c r="F5" s="416" t="s">
        <v>1032</v>
      </c>
      <c r="G5" s="336" t="s">
        <v>1033</v>
      </c>
      <c r="H5" s="416" t="s">
        <v>1032</v>
      </c>
      <c r="I5" s="336" t="s">
        <v>1033</v>
      </c>
      <c r="J5" s="416" t="s">
        <v>1032</v>
      </c>
    </row>
    <row r="6" spans="1:10" ht="16.5" customHeight="1">
      <c r="A6" s="332" t="s">
        <v>1031</v>
      </c>
      <c r="B6" s="331"/>
      <c r="C6" s="330">
        <v>3806</v>
      </c>
      <c r="D6" s="330">
        <v>1907</v>
      </c>
      <c r="E6" s="330">
        <v>11</v>
      </c>
      <c r="F6" s="330">
        <v>2</v>
      </c>
      <c r="G6" s="330">
        <v>88</v>
      </c>
      <c r="H6" s="330">
        <v>56</v>
      </c>
      <c r="I6" s="330">
        <v>4</v>
      </c>
      <c r="J6" s="330">
        <v>1</v>
      </c>
    </row>
    <row r="7" spans="1:10" ht="16.5" customHeight="1">
      <c r="A7" s="183">
        <v>60</v>
      </c>
      <c r="B7" s="184"/>
      <c r="C7" s="327">
        <v>1599</v>
      </c>
      <c r="D7" s="327">
        <v>950</v>
      </c>
      <c r="E7" s="327">
        <v>8</v>
      </c>
      <c r="F7" s="327">
        <v>4</v>
      </c>
      <c r="G7" s="327">
        <v>47</v>
      </c>
      <c r="H7" s="327">
        <v>29</v>
      </c>
      <c r="I7" s="327">
        <v>0</v>
      </c>
      <c r="J7" s="327">
        <v>0</v>
      </c>
    </row>
    <row r="8" spans="1:10" ht="16.5" customHeight="1">
      <c r="A8" s="183" t="s">
        <v>931</v>
      </c>
      <c r="B8" s="184"/>
      <c r="C8" s="327">
        <v>1308</v>
      </c>
      <c r="D8" s="327">
        <v>800</v>
      </c>
      <c r="E8" s="327">
        <v>3</v>
      </c>
      <c r="F8" s="327">
        <v>1</v>
      </c>
      <c r="G8" s="327">
        <v>32</v>
      </c>
      <c r="H8" s="327">
        <v>12</v>
      </c>
      <c r="I8" s="327">
        <v>9</v>
      </c>
      <c r="J8" s="327">
        <v>6</v>
      </c>
    </row>
    <row r="9" spans="1:10" ht="16.5" customHeight="1">
      <c r="A9" s="183">
        <v>5</v>
      </c>
      <c r="B9" s="184"/>
      <c r="C9" s="327">
        <v>1180</v>
      </c>
      <c r="D9" s="327">
        <v>688</v>
      </c>
      <c r="E9" s="327">
        <v>7</v>
      </c>
      <c r="F9" s="327">
        <v>1</v>
      </c>
      <c r="G9" s="327">
        <v>21</v>
      </c>
      <c r="H9" s="327">
        <v>12</v>
      </c>
      <c r="I9" s="327">
        <v>3</v>
      </c>
      <c r="J9" s="327">
        <v>2</v>
      </c>
    </row>
    <row r="10" spans="1:10" ht="16.5" customHeight="1">
      <c r="A10" s="183">
        <v>6</v>
      </c>
      <c r="B10" s="184"/>
      <c r="C10" s="327">
        <v>1073</v>
      </c>
      <c r="D10" s="327">
        <v>612</v>
      </c>
      <c r="E10" s="327">
        <v>3</v>
      </c>
      <c r="F10" s="327">
        <v>1</v>
      </c>
      <c r="G10" s="327">
        <v>47</v>
      </c>
      <c r="H10" s="327">
        <v>21</v>
      </c>
      <c r="I10" s="327">
        <v>1</v>
      </c>
      <c r="J10" s="327">
        <v>0</v>
      </c>
    </row>
    <row r="11" spans="1:10" ht="16.5" customHeight="1">
      <c r="A11" s="183">
        <v>7</v>
      </c>
      <c r="B11" s="184"/>
      <c r="C11" s="327">
        <v>1046</v>
      </c>
      <c r="D11" s="327">
        <v>587</v>
      </c>
      <c r="E11" s="327">
        <v>4</v>
      </c>
      <c r="F11" s="327">
        <v>0</v>
      </c>
      <c r="G11" s="327">
        <v>28</v>
      </c>
      <c r="H11" s="327">
        <v>12</v>
      </c>
      <c r="I11" s="327">
        <v>7</v>
      </c>
      <c r="J11" s="327">
        <v>6</v>
      </c>
    </row>
    <row r="12" spans="1:10" ht="16.5" customHeight="1" hidden="1">
      <c r="A12" s="183">
        <v>8</v>
      </c>
      <c r="B12" s="184"/>
      <c r="C12" s="327">
        <v>1003</v>
      </c>
      <c r="D12" s="327">
        <v>558</v>
      </c>
      <c r="E12" s="327">
        <v>2</v>
      </c>
      <c r="F12" s="327">
        <v>1</v>
      </c>
      <c r="G12" s="327">
        <v>31</v>
      </c>
      <c r="H12" s="327">
        <v>16</v>
      </c>
      <c r="I12" s="327">
        <v>2</v>
      </c>
      <c r="J12" s="327">
        <v>2</v>
      </c>
    </row>
    <row r="13" spans="1:10" ht="16.5" customHeight="1" hidden="1">
      <c r="A13" s="183">
        <v>9</v>
      </c>
      <c r="B13" s="184"/>
      <c r="C13" s="327">
        <v>964</v>
      </c>
      <c r="D13" s="327">
        <v>548</v>
      </c>
      <c r="E13" s="327">
        <v>9</v>
      </c>
      <c r="F13" s="327">
        <v>2</v>
      </c>
      <c r="G13" s="327">
        <v>23</v>
      </c>
      <c r="H13" s="327">
        <v>10</v>
      </c>
      <c r="I13" s="327">
        <v>0</v>
      </c>
      <c r="J13" s="327">
        <v>0</v>
      </c>
    </row>
    <row r="14" spans="1:10" ht="16.5" customHeight="1" hidden="1">
      <c r="A14" s="183">
        <v>10</v>
      </c>
      <c r="B14" s="184"/>
      <c r="C14" s="327">
        <v>939</v>
      </c>
      <c r="D14" s="327">
        <v>497</v>
      </c>
      <c r="E14" s="327">
        <v>5</v>
      </c>
      <c r="F14" s="327">
        <v>0</v>
      </c>
      <c r="G14" s="327">
        <v>20</v>
      </c>
      <c r="H14" s="327">
        <v>8</v>
      </c>
      <c r="I14" s="329">
        <v>6</v>
      </c>
      <c r="J14" s="327">
        <v>4</v>
      </c>
    </row>
    <row r="15" spans="1:10" ht="16.5" customHeight="1" hidden="1">
      <c r="A15" s="183">
        <v>11</v>
      </c>
      <c r="B15" s="184"/>
      <c r="C15" s="327">
        <v>927</v>
      </c>
      <c r="D15" s="327">
        <v>531</v>
      </c>
      <c r="E15" s="327">
        <v>7</v>
      </c>
      <c r="F15" s="327">
        <v>0</v>
      </c>
      <c r="G15" s="327">
        <v>21</v>
      </c>
      <c r="H15" s="327">
        <v>11</v>
      </c>
      <c r="I15" s="327">
        <v>4</v>
      </c>
      <c r="J15" s="327">
        <v>3</v>
      </c>
    </row>
    <row r="16" spans="1:10" ht="16.5" customHeight="1">
      <c r="A16" s="183">
        <v>12</v>
      </c>
      <c r="B16" s="184"/>
      <c r="C16" s="327">
        <v>931</v>
      </c>
      <c r="D16" s="327">
        <v>489</v>
      </c>
      <c r="E16" s="327">
        <v>7</v>
      </c>
      <c r="F16" s="327">
        <v>0</v>
      </c>
      <c r="G16" s="327">
        <v>23</v>
      </c>
      <c r="H16" s="327">
        <v>15</v>
      </c>
      <c r="I16" s="327">
        <v>5</v>
      </c>
      <c r="J16" s="327">
        <v>4</v>
      </c>
    </row>
    <row r="17" spans="1:10" ht="16.5" customHeight="1">
      <c r="A17" s="183">
        <v>13</v>
      </c>
      <c r="B17" s="184"/>
      <c r="C17" s="327">
        <v>881</v>
      </c>
      <c r="D17" s="327">
        <v>481</v>
      </c>
      <c r="E17" s="327">
        <v>6</v>
      </c>
      <c r="F17" s="327">
        <v>1</v>
      </c>
      <c r="G17" s="327">
        <v>14</v>
      </c>
      <c r="H17" s="327">
        <v>4</v>
      </c>
      <c r="I17" s="327">
        <v>3</v>
      </c>
      <c r="J17" s="327">
        <v>1</v>
      </c>
    </row>
    <row r="18" spans="1:10" ht="16.5" customHeight="1">
      <c r="A18" s="183">
        <v>14</v>
      </c>
      <c r="B18" s="184"/>
      <c r="C18" s="327">
        <v>843</v>
      </c>
      <c r="D18" s="329">
        <v>468</v>
      </c>
      <c r="E18" s="327">
        <v>3</v>
      </c>
      <c r="F18" s="327">
        <v>0</v>
      </c>
      <c r="G18" s="327">
        <v>19</v>
      </c>
      <c r="H18" s="327">
        <v>6</v>
      </c>
      <c r="I18" s="327">
        <v>1</v>
      </c>
      <c r="J18" s="327">
        <v>1</v>
      </c>
    </row>
    <row r="19" spans="1:10" ht="16.5" customHeight="1">
      <c r="A19" s="183">
        <v>15</v>
      </c>
      <c r="B19" s="184"/>
      <c r="C19" s="327">
        <v>833</v>
      </c>
      <c r="D19" s="327">
        <v>438</v>
      </c>
      <c r="E19" s="327">
        <v>3</v>
      </c>
      <c r="F19" s="327">
        <v>0</v>
      </c>
      <c r="G19" s="327">
        <v>19</v>
      </c>
      <c r="H19" s="327">
        <v>6</v>
      </c>
      <c r="I19" s="327">
        <v>2</v>
      </c>
      <c r="J19" s="327">
        <v>2</v>
      </c>
    </row>
    <row r="20" spans="1:10" ht="16.5" customHeight="1">
      <c r="A20" s="183">
        <v>16</v>
      </c>
      <c r="B20" s="184"/>
      <c r="C20" s="327">
        <v>847</v>
      </c>
      <c r="D20" s="327">
        <v>445</v>
      </c>
      <c r="E20" s="327">
        <v>7</v>
      </c>
      <c r="F20" s="327">
        <v>1</v>
      </c>
      <c r="G20" s="327">
        <v>32</v>
      </c>
      <c r="H20" s="327">
        <v>17</v>
      </c>
      <c r="I20" s="327">
        <v>0</v>
      </c>
      <c r="J20" s="327">
        <v>0</v>
      </c>
    </row>
    <row r="21" spans="1:10" s="322" customFormat="1" ht="16.5" customHeight="1">
      <c r="A21" s="183">
        <v>17</v>
      </c>
      <c r="B21" s="184"/>
      <c r="C21" s="327">
        <v>857</v>
      </c>
      <c r="D21" s="327">
        <v>455</v>
      </c>
      <c r="E21" s="327">
        <v>6</v>
      </c>
      <c r="F21" s="327">
        <v>2</v>
      </c>
      <c r="G21" s="327">
        <v>22</v>
      </c>
      <c r="H21" s="327">
        <v>7</v>
      </c>
      <c r="I21" s="327">
        <v>0</v>
      </c>
      <c r="J21" s="327">
        <v>0</v>
      </c>
    </row>
    <row r="22" spans="1:10" s="322" customFormat="1" ht="16.5" customHeight="1">
      <c r="A22" s="183">
        <v>18</v>
      </c>
      <c r="B22" s="184"/>
      <c r="C22" s="327">
        <v>849</v>
      </c>
      <c r="D22" s="327">
        <v>389</v>
      </c>
      <c r="E22" s="327">
        <v>3</v>
      </c>
      <c r="F22" s="327">
        <v>0</v>
      </c>
      <c r="G22" s="327">
        <v>14</v>
      </c>
      <c r="H22" s="327">
        <v>5</v>
      </c>
      <c r="I22" s="327">
        <v>2</v>
      </c>
      <c r="J22" s="327">
        <v>2</v>
      </c>
    </row>
    <row r="23" spans="1:10" s="322" customFormat="1" ht="16.5" customHeight="1">
      <c r="A23" s="183">
        <v>19</v>
      </c>
      <c r="B23" s="184"/>
      <c r="C23" s="327">
        <v>892</v>
      </c>
      <c r="D23" s="327">
        <v>399</v>
      </c>
      <c r="E23" s="327">
        <v>1</v>
      </c>
      <c r="F23" s="327">
        <v>0</v>
      </c>
      <c r="G23" s="327">
        <v>16</v>
      </c>
      <c r="H23" s="327">
        <v>5</v>
      </c>
      <c r="I23" s="327">
        <v>0</v>
      </c>
      <c r="J23" s="327">
        <v>0</v>
      </c>
    </row>
    <row r="24" spans="1:10" s="322" customFormat="1" ht="16.5" customHeight="1">
      <c r="A24" s="183">
        <v>20</v>
      </c>
      <c r="B24" s="184"/>
      <c r="C24" s="327">
        <v>849</v>
      </c>
      <c r="D24" s="327">
        <v>386</v>
      </c>
      <c r="E24" s="327">
        <v>4</v>
      </c>
      <c r="F24" s="327">
        <v>0</v>
      </c>
      <c r="G24" s="327">
        <v>11</v>
      </c>
      <c r="H24" s="327">
        <v>2</v>
      </c>
      <c r="I24" s="327">
        <v>2</v>
      </c>
      <c r="J24" s="327">
        <v>1</v>
      </c>
    </row>
    <row r="25" spans="1:10" s="322" customFormat="1" ht="16.5" customHeight="1">
      <c r="A25" s="183">
        <v>21</v>
      </c>
      <c r="B25" s="184"/>
      <c r="C25" s="327">
        <v>851</v>
      </c>
      <c r="D25" s="327">
        <v>392</v>
      </c>
      <c r="E25" s="327">
        <v>2</v>
      </c>
      <c r="F25" s="329">
        <v>0</v>
      </c>
      <c r="G25" s="327">
        <v>7</v>
      </c>
      <c r="H25" s="327">
        <v>4</v>
      </c>
      <c r="I25" s="327">
        <v>1</v>
      </c>
      <c r="J25" s="329">
        <v>0</v>
      </c>
    </row>
    <row r="26" spans="1:10" s="322" customFormat="1" ht="16.5" customHeight="1">
      <c r="A26" s="183">
        <v>22</v>
      </c>
      <c r="B26" s="184"/>
      <c r="C26" s="327">
        <v>872</v>
      </c>
      <c r="D26" s="327">
        <v>387</v>
      </c>
      <c r="E26" s="327">
        <v>1</v>
      </c>
      <c r="F26" s="329">
        <v>0</v>
      </c>
      <c r="G26" s="327">
        <v>13</v>
      </c>
      <c r="H26" s="327">
        <v>7</v>
      </c>
      <c r="I26" s="327">
        <v>0</v>
      </c>
      <c r="J26" s="329">
        <v>0</v>
      </c>
    </row>
    <row r="27" spans="1:10" s="322" customFormat="1" ht="16.5" customHeight="1">
      <c r="A27" s="173">
        <v>23</v>
      </c>
      <c r="B27" s="328"/>
      <c r="C27" s="326">
        <v>866</v>
      </c>
      <c r="D27" s="326">
        <v>370</v>
      </c>
      <c r="E27" s="326">
        <v>1</v>
      </c>
      <c r="F27" s="325">
        <v>0</v>
      </c>
      <c r="G27" s="326">
        <v>11</v>
      </c>
      <c r="H27" s="326">
        <v>7</v>
      </c>
      <c r="I27" s="326">
        <v>1</v>
      </c>
      <c r="J27" s="325">
        <v>0</v>
      </c>
    </row>
    <row r="28" spans="1:10" s="322" customFormat="1" ht="6" customHeight="1">
      <c r="A28" s="178"/>
      <c r="B28" s="324"/>
      <c r="C28" s="323"/>
      <c r="D28" s="323"/>
      <c r="E28" s="323"/>
      <c r="F28" s="323"/>
      <c r="G28" s="323"/>
      <c r="H28" s="323"/>
      <c r="I28" s="323"/>
      <c r="J28" s="323"/>
    </row>
    <row r="29" spans="1:10" s="322" customFormat="1" ht="16.5" customHeight="1">
      <c r="A29" s="183"/>
      <c r="B29" s="183"/>
      <c r="C29" s="415"/>
      <c r="D29" s="415"/>
      <c r="E29" s="231"/>
      <c r="F29" s="231"/>
      <c r="G29" s="231"/>
      <c r="H29" s="231"/>
      <c r="I29" s="231"/>
      <c r="J29" s="231"/>
    </row>
    <row r="30" spans="1:10" ht="16.5" customHeight="1" thickBot="1">
      <c r="A30" s="183"/>
      <c r="B30" s="183"/>
      <c r="C30" s="231"/>
      <c r="D30" s="231"/>
      <c r="E30" s="231"/>
      <c r="F30" s="231"/>
      <c r="G30" s="231"/>
      <c r="H30" s="231"/>
      <c r="I30" s="231"/>
      <c r="J30" s="231"/>
    </row>
    <row r="31" spans="1:10" s="414" customFormat="1" ht="16.5" customHeight="1" thickTop="1">
      <c r="A31" s="705" t="s">
        <v>1038</v>
      </c>
      <c r="B31" s="706"/>
      <c r="C31" s="705" t="s">
        <v>1037</v>
      </c>
      <c r="D31" s="705"/>
      <c r="E31" s="709" t="s">
        <v>1036</v>
      </c>
      <c r="F31" s="705"/>
      <c r="G31" s="709" t="s">
        <v>1035</v>
      </c>
      <c r="H31" s="705"/>
      <c r="I31" s="709" t="s">
        <v>1034</v>
      </c>
      <c r="J31" s="705"/>
    </row>
    <row r="32" spans="1:10" s="414" customFormat="1" ht="16.5" customHeight="1">
      <c r="A32" s="707"/>
      <c r="B32" s="708"/>
      <c r="C32" s="335" t="s">
        <v>1033</v>
      </c>
      <c r="D32" s="333" t="s">
        <v>1032</v>
      </c>
      <c r="E32" s="334" t="s">
        <v>1033</v>
      </c>
      <c r="F32" s="333" t="s">
        <v>1032</v>
      </c>
      <c r="G32" s="334" t="s">
        <v>1033</v>
      </c>
      <c r="H32" s="333" t="s">
        <v>1032</v>
      </c>
      <c r="I32" s="334" t="s">
        <v>1033</v>
      </c>
      <c r="J32" s="333" t="s">
        <v>1032</v>
      </c>
    </row>
    <row r="33" spans="1:10" ht="16.5" customHeight="1">
      <c r="A33" s="332" t="s">
        <v>1031</v>
      </c>
      <c r="B33" s="331"/>
      <c r="C33" s="330">
        <v>1906</v>
      </c>
      <c r="D33" s="330">
        <v>1288</v>
      </c>
      <c r="E33" s="330">
        <v>969</v>
      </c>
      <c r="F33" s="330">
        <v>0</v>
      </c>
      <c r="G33" s="330">
        <v>816</v>
      </c>
      <c r="H33" s="330">
        <v>556</v>
      </c>
      <c r="I33" s="330">
        <v>12</v>
      </c>
      <c r="J33" s="330">
        <v>4</v>
      </c>
    </row>
    <row r="34" spans="1:10" ht="16.5" customHeight="1">
      <c r="A34" s="183">
        <v>60</v>
      </c>
      <c r="B34" s="184"/>
      <c r="C34" s="327">
        <v>939</v>
      </c>
      <c r="D34" s="327">
        <v>648</v>
      </c>
      <c r="E34" s="327">
        <v>220</v>
      </c>
      <c r="F34" s="327">
        <v>0</v>
      </c>
      <c r="G34" s="327">
        <v>379</v>
      </c>
      <c r="H34" s="327">
        <v>267</v>
      </c>
      <c r="I34" s="327">
        <v>6</v>
      </c>
      <c r="J34" s="327">
        <v>2</v>
      </c>
    </row>
    <row r="35" spans="1:10" ht="16.5" customHeight="1">
      <c r="A35" s="183" t="s">
        <v>931</v>
      </c>
      <c r="B35" s="184"/>
      <c r="C35" s="327">
        <v>744</v>
      </c>
      <c r="D35" s="327">
        <v>494</v>
      </c>
      <c r="E35" s="327">
        <v>134</v>
      </c>
      <c r="F35" s="327">
        <v>0</v>
      </c>
      <c r="G35" s="327">
        <v>384</v>
      </c>
      <c r="H35" s="327">
        <v>286</v>
      </c>
      <c r="I35" s="327">
        <v>2</v>
      </c>
      <c r="J35" s="327">
        <v>1</v>
      </c>
    </row>
    <row r="36" spans="1:10" ht="16.5" customHeight="1">
      <c r="A36" s="183">
        <v>5</v>
      </c>
      <c r="B36" s="184"/>
      <c r="C36" s="327">
        <v>650</v>
      </c>
      <c r="D36" s="327">
        <v>381</v>
      </c>
      <c r="E36" s="327">
        <v>102</v>
      </c>
      <c r="F36" s="327">
        <v>0</v>
      </c>
      <c r="G36" s="327">
        <v>397</v>
      </c>
      <c r="H36" s="327">
        <v>292</v>
      </c>
      <c r="I36" s="327">
        <v>0</v>
      </c>
      <c r="J36" s="327">
        <v>0</v>
      </c>
    </row>
    <row r="37" spans="1:10" ht="16.5" customHeight="1">
      <c r="A37" s="183">
        <v>6</v>
      </c>
      <c r="B37" s="184"/>
      <c r="C37" s="327">
        <v>531</v>
      </c>
      <c r="D37" s="327">
        <v>310</v>
      </c>
      <c r="E37" s="327">
        <v>97</v>
      </c>
      <c r="F37" s="327">
        <v>0</v>
      </c>
      <c r="G37" s="327">
        <v>392</v>
      </c>
      <c r="H37" s="327">
        <v>279</v>
      </c>
      <c r="I37" s="327">
        <v>2</v>
      </c>
      <c r="J37" s="327">
        <v>1</v>
      </c>
    </row>
    <row r="38" spans="1:10" ht="16.5" customHeight="1">
      <c r="A38" s="183">
        <v>7</v>
      </c>
      <c r="B38" s="184"/>
      <c r="C38" s="327">
        <v>549</v>
      </c>
      <c r="D38" s="327">
        <v>303</v>
      </c>
      <c r="E38" s="327">
        <v>90</v>
      </c>
      <c r="F38" s="327">
        <v>0</v>
      </c>
      <c r="G38" s="327">
        <v>363</v>
      </c>
      <c r="H38" s="327">
        <v>265</v>
      </c>
      <c r="I38" s="327">
        <v>5</v>
      </c>
      <c r="J38" s="327">
        <v>1</v>
      </c>
    </row>
    <row r="39" spans="1:10" ht="16.5" customHeight="1" hidden="1">
      <c r="A39" s="183">
        <v>8</v>
      </c>
      <c r="B39" s="184"/>
      <c r="C39" s="327">
        <v>512</v>
      </c>
      <c r="D39" s="327">
        <v>282</v>
      </c>
      <c r="E39" s="327">
        <v>73</v>
      </c>
      <c r="F39" s="327">
        <v>0</v>
      </c>
      <c r="G39" s="327">
        <v>382</v>
      </c>
      <c r="H39" s="327">
        <v>256</v>
      </c>
      <c r="I39" s="327">
        <v>1</v>
      </c>
      <c r="J39" s="327">
        <v>1</v>
      </c>
    </row>
    <row r="40" spans="1:10" ht="16.5" customHeight="1" hidden="1">
      <c r="A40" s="183">
        <v>9</v>
      </c>
      <c r="B40" s="184"/>
      <c r="C40" s="327">
        <v>495</v>
      </c>
      <c r="D40" s="327">
        <v>275</v>
      </c>
      <c r="E40" s="327">
        <v>65</v>
      </c>
      <c r="F40" s="327">
        <v>0</v>
      </c>
      <c r="G40" s="327">
        <v>369</v>
      </c>
      <c r="H40" s="327">
        <v>260</v>
      </c>
      <c r="I40" s="327">
        <v>3</v>
      </c>
      <c r="J40" s="327">
        <v>1</v>
      </c>
    </row>
    <row r="41" spans="1:10" ht="16.5" customHeight="1" hidden="1">
      <c r="A41" s="183">
        <v>10</v>
      </c>
      <c r="B41" s="184"/>
      <c r="C41" s="327">
        <v>474</v>
      </c>
      <c r="D41" s="327">
        <v>255</v>
      </c>
      <c r="E41" s="327">
        <v>88</v>
      </c>
      <c r="F41" s="327">
        <v>0</v>
      </c>
      <c r="G41" s="327">
        <v>346</v>
      </c>
      <c r="H41" s="327">
        <v>230</v>
      </c>
      <c r="I41" s="327">
        <v>0</v>
      </c>
      <c r="J41" s="327">
        <v>0</v>
      </c>
    </row>
    <row r="42" spans="1:10" ht="16.5" customHeight="1" hidden="1">
      <c r="A42" s="183">
        <v>11</v>
      </c>
      <c r="B42" s="184"/>
      <c r="C42" s="327">
        <v>460</v>
      </c>
      <c r="D42" s="327">
        <v>270</v>
      </c>
      <c r="E42" s="327">
        <v>78</v>
      </c>
      <c r="F42" s="327">
        <v>0</v>
      </c>
      <c r="G42" s="327">
        <v>356</v>
      </c>
      <c r="H42" s="327">
        <v>247</v>
      </c>
      <c r="I42" s="327">
        <v>1</v>
      </c>
      <c r="J42" s="327">
        <v>0</v>
      </c>
    </row>
    <row r="43" spans="1:10" ht="16.5" customHeight="1">
      <c r="A43" s="183">
        <v>12</v>
      </c>
      <c r="B43" s="184"/>
      <c r="C43" s="327">
        <v>462</v>
      </c>
      <c r="D43" s="327">
        <v>267</v>
      </c>
      <c r="E43" s="327">
        <v>96</v>
      </c>
      <c r="F43" s="327">
        <v>0</v>
      </c>
      <c r="G43" s="327">
        <v>332</v>
      </c>
      <c r="H43" s="327">
        <v>199</v>
      </c>
      <c r="I43" s="327">
        <v>6</v>
      </c>
      <c r="J43" s="327">
        <v>4</v>
      </c>
    </row>
    <row r="44" spans="1:10" ht="16.5" customHeight="1">
      <c r="A44" s="183">
        <v>13</v>
      </c>
      <c r="B44" s="184"/>
      <c r="C44" s="327">
        <v>442</v>
      </c>
      <c r="D44" s="327">
        <v>258</v>
      </c>
      <c r="E44" s="327">
        <v>96</v>
      </c>
      <c r="F44" s="327">
        <v>0</v>
      </c>
      <c r="G44" s="327">
        <v>317</v>
      </c>
      <c r="H44" s="327">
        <v>215</v>
      </c>
      <c r="I44" s="327">
        <v>3</v>
      </c>
      <c r="J44" s="327">
        <v>2</v>
      </c>
    </row>
    <row r="45" spans="1:10" ht="16.5" customHeight="1">
      <c r="A45" s="183">
        <v>14</v>
      </c>
      <c r="B45" s="184"/>
      <c r="C45" s="327">
        <v>437</v>
      </c>
      <c r="D45" s="327">
        <v>235</v>
      </c>
      <c r="E45" s="327">
        <v>47</v>
      </c>
      <c r="F45" s="327">
        <v>0</v>
      </c>
      <c r="G45" s="327">
        <v>332</v>
      </c>
      <c r="H45" s="327">
        <v>226</v>
      </c>
      <c r="I45" s="327">
        <v>4</v>
      </c>
      <c r="J45" s="327">
        <v>0</v>
      </c>
    </row>
    <row r="46" spans="1:10" ht="16.5" customHeight="1">
      <c r="A46" s="183">
        <v>15</v>
      </c>
      <c r="B46" s="184"/>
      <c r="C46" s="327">
        <v>409</v>
      </c>
      <c r="D46" s="327">
        <v>226</v>
      </c>
      <c r="E46" s="327">
        <v>56</v>
      </c>
      <c r="F46" s="327">
        <v>0</v>
      </c>
      <c r="G46" s="327">
        <v>339</v>
      </c>
      <c r="H46" s="327">
        <v>201</v>
      </c>
      <c r="I46" s="327">
        <v>5</v>
      </c>
      <c r="J46" s="327">
        <v>3</v>
      </c>
    </row>
    <row r="47" spans="1:10" ht="16.5" customHeight="1">
      <c r="A47" s="183">
        <v>16</v>
      </c>
      <c r="B47" s="184"/>
      <c r="C47" s="327">
        <v>404</v>
      </c>
      <c r="D47" s="327">
        <v>218</v>
      </c>
      <c r="E47" s="327">
        <v>59</v>
      </c>
      <c r="F47" s="327">
        <v>0</v>
      </c>
      <c r="G47" s="327">
        <v>342</v>
      </c>
      <c r="H47" s="327">
        <v>207</v>
      </c>
      <c r="I47" s="327">
        <v>3</v>
      </c>
      <c r="J47" s="327">
        <v>2</v>
      </c>
    </row>
    <row r="48" spans="1:10" s="322" customFormat="1" ht="16.5" customHeight="1">
      <c r="A48" s="183">
        <v>17</v>
      </c>
      <c r="B48" s="184"/>
      <c r="C48" s="327">
        <v>414</v>
      </c>
      <c r="D48" s="327">
        <v>229</v>
      </c>
      <c r="E48" s="327">
        <v>41</v>
      </c>
      <c r="F48" s="327">
        <v>0</v>
      </c>
      <c r="G48" s="327">
        <v>368</v>
      </c>
      <c r="H48" s="327">
        <v>213</v>
      </c>
      <c r="I48" s="327">
        <v>6</v>
      </c>
      <c r="J48" s="327">
        <v>4</v>
      </c>
    </row>
    <row r="49" spans="1:10" s="322" customFormat="1" ht="16.5" customHeight="1">
      <c r="A49" s="183">
        <v>18</v>
      </c>
      <c r="B49" s="184"/>
      <c r="C49" s="327">
        <v>367</v>
      </c>
      <c r="D49" s="327">
        <v>181</v>
      </c>
      <c r="E49" s="327">
        <v>72</v>
      </c>
      <c r="F49" s="327">
        <v>0</v>
      </c>
      <c r="G49" s="327">
        <v>383</v>
      </c>
      <c r="H49" s="327">
        <v>197</v>
      </c>
      <c r="I49" s="327">
        <v>8</v>
      </c>
      <c r="J49" s="327">
        <v>4</v>
      </c>
    </row>
    <row r="50" spans="1:10" s="322" customFormat="1" ht="16.5" customHeight="1">
      <c r="A50" s="183">
        <v>19</v>
      </c>
      <c r="B50" s="184"/>
      <c r="C50" s="327">
        <v>350</v>
      </c>
      <c r="D50" s="327">
        <v>174</v>
      </c>
      <c r="E50" s="327">
        <v>98</v>
      </c>
      <c r="F50" s="327">
        <v>0</v>
      </c>
      <c r="G50" s="327">
        <v>424</v>
      </c>
      <c r="H50" s="327">
        <v>219</v>
      </c>
      <c r="I50" s="327">
        <v>3</v>
      </c>
      <c r="J50" s="327">
        <v>1</v>
      </c>
    </row>
    <row r="51" spans="1:10" s="322" customFormat="1" ht="16.5" customHeight="1">
      <c r="A51" s="183">
        <v>20</v>
      </c>
      <c r="B51" s="184"/>
      <c r="C51" s="327">
        <v>312</v>
      </c>
      <c r="D51" s="327">
        <v>146</v>
      </c>
      <c r="E51" s="327">
        <v>80</v>
      </c>
      <c r="F51" s="327">
        <v>0</v>
      </c>
      <c r="G51" s="327">
        <v>436</v>
      </c>
      <c r="H51" s="327">
        <v>235</v>
      </c>
      <c r="I51" s="327">
        <v>4</v>
      </c>
      <c r="J51" s="327">
        <v>2</v>
      </c>
    </row>
    <row r="52" spans="1:10" s="322" customFormat="1" ht="16.5" customHeight="1">
      <c r="A52" s="183">
        <v>21</v>
      </c>
      <c r="B52" s="184"/>
      <c r="C52" s="327">
        <v>353</v>
      </c>
      <c r="D52" s="327">
        <v>189</v>
      </c>
      <c r="E52" s="327">
        <v>91</v>
      </c>
      <c r="F52" s="327">
        <v>0</v>
      </c>
      <c r="G52" s="327">
        <v>396</v>
      </c>
      <c r="H52" s="327">
        <v>199</v>
      </c>
      <c r="I52" s="327">
        <v>1</v>
      </c>
      <c r="J52" s="329">
        <v>0</v>
      </c>
    </row>
    <row r="53" spans="1:10" s="322" customFormat="1" ht="16.5" customHeight="1">
      <c r="A53" s="183">
        <v>22</v>
      </c>
      <c r="B53" s="184"/>
      <c r="C53" s="327">
        <v>301</v>
      </c>
      <c r="D53" s="327">
        <v>126</v>
      </c>
      <c r="E53" s="327">
        <v>91</v>
      </c>
      <c r="F53" s="327">
        <v>0</v>
      </c>
      <c r="G53" s="327">
        <v>463</v>
      </c>
      <c r="H53" s="327">
        <v>251</v>
      </c>
      <c r="I53" s="327">
        <v>3</v>
      </c>
      <c r="J53" s="329">
        <v>3</v>
      </c>
    </row>
    <row r="54" spans="1:10" s="322" customFormat="1" ht="16.5" customHeight="1">
      <c r="A54" s="173">
        <v>23</v>
      </c>
      <c r="B54" s="328"/>
      <c r="C54" s="326">
        <v>329</v>
      </c>
      <c r="D54" s="326">
        <v>138</v>
      </c>
      <c r="E54" s="326">
        <v>89</v>
      </c>
      <c r="F54" s="327">
        <v>0</v>
      </c>
      <c r="G54" s="326">
        <v>432</v>
      </c>
      <c r="H54" s="326">
        <v>223</v>
      </c>
      <c r="I54" s="326">
        <v>3</v>
      </c>
      <c r="J54" s="325">
        <v>2</v>
      </c>
    </row>
    <row r="55" spans="1:10" s="322" customFormat="1" ht="6" customHeight="1">
      <c r="A55" s="178"/>
      <c r="B55" s="324"/>
      <c r="C55" s="323"/>
      <c r="D55" s="323"/>
      <c r="E55" s="323"/>
      <c r="F55" s="323"/>
      <c r="G55" s="323"/>
      <c r="H55" s="323"/>
      <c r="I55" s="323"/>
      <c r="J55" s="323"/>
    </row>
    <row r="56" spans="1:10" s="322" customFormat="1" ht="8.25" customHeight="1">
      <c r="A56" s="183"/>
      <c r="B56" s="183"/>
      <c r="C56" s="415"/>
      <c r="D56" s="415"/>
      <c r="E56" s="231"/>
      <c r="F56" s="231"/>
      <c r="G56" s="231"/>
      <c r="H56" s="231"/>
      <c r="I56" s="231"/>
      <c r="J56" s="231"/>
    </row>
    <row r="57" spans="1:2" ht="16.5" customHeight="1">
      <c r="A57" s="308" t="s">
        <v>1030</v>
      </c>
      <c r="B57" s="308"/>
    </row>
  </sheetData>
  <sheetProtection/>
  <mergeCells count="12">
    <mergeCell ref="G4:H4"/>
    <mergeCell ref="I4:J4"/>
    <mergeCell ref="A31:B32"/>
    <mergeCell ref="C31:D31"/>
    <mergeCell ref="E31:F31"/>
    <mergeCell ref="G31:H31"/>
    <mergeCell ref="I31:J31"/>
    <mergeCell ref="A1:J1"/>
    <mergeCell ref="A3:J3"/>
    <mergeCell ref="A4:B5"/>
    <mergeCell ref="C4:D4"/>
    <mergeCell ref="E4:F4"/>
  </mergeCells>
  <printOptions horizontalCentered="1"/>
  <pageMargins left="0" right="0" top="0.7874015748031497" bottom="0" header="0.5118110236220472" footer="0.5118110236220472"/>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dimension ref="A1:H30"/>
  <sheetViews>
    <sheetView zoomScale="85" zoomScaleNormal="85" zoomScaleSheetLayoutView="80" zoomScalePageLayoutView="0" workbookViewId="0" topLeftCell="A1">
      <selection activeCell="D8" sqref="D8"/>
    </sheetView>
  </sheetViews>
  <sheetFormatPr defaultColWidth="9.00390625" defaultRowHeight="15" customHeight="1"/>
  <cols>
    <col min="1" max="1" width="10.75390625" style="203" customWidth="1"/>
    <col min="2" max="2" width="1.75390625" style="203" customWidth="1"/>
    <col min="3" max="8" width="15.25390625" style="203" customWidth="1"/>
    <col min="9" max="16384" width="9.125" style="203" customWidth="1"/>
  </cols>
  <sheetData>
    <row r="1" spans="1:8" s="28" customFormat="1" ht="28.5" customHeight="1">
      <c r="A1" s="586" t="s">
        <v>1049</v>
      </c>
      <c r="B1" s="586"/>
      <c r="C1" s="586"/>
      <c r="D1" s="586"/>
      <c r="E1" s="586"/>
      <c r="F1" s="586"/>
      <c r="G1" s="586"/>
      <c r="H1" s="586"/>
    </row>
    <row r="2" spans="1:8" s="28" customFormat="1" ht="15" customHeight="1">
      <c r="A2" s="200"/>
      <c r="B2" s="200"/>
      <c r="C2" s="200"/>
      <c r="D2" s="200"/>
      <c r="E2" s="200"/>
      <c r="F2" s="200"/>
      <c r="G2" s="200"/>
      <c r="H2" s="200"/>
    </row>
    <row r="3" spans="1:8" s="27" customFormat="1" ht="15" customHeight="1" thickBot="1">
      <c r="A3" s="606" t="s">
        <v>941</v>
      </c>
      <c r="B3" s="606"/>
      <c r="C3" s="606"/>
      <c r="D3" s="606"/>
      <c r="E3" s="606"/>
      <c r="F3" s="606"/>
      <c r="G3" s="606"/>
      <c r="H3" s="606"/>
    </row>
    <row r="4" spans="1:8" s="417" customFormat="1" ht="19.5" customHeight="1" thickTop="1">
      <c r="A4" s="705" t="s">
        <v>1038</v>
      </c>
      <c r="B4" s="706"/>
      <c r="C4" s="710" t="s">
        <v>1048</v>
      </c>
      <c r="D4" s="710"/>
      <c r="E4" s="711" t="s">
        <v>1047</v>
      </c>
      <c r="F4" s="710"/>
      <c r="G4" s="711" t="s">
        <v>1046</v>
      </c>
      <c r="H4" s="710"/>
    </row>
    <row r="5" spans="1:8" s="417" customFormat="1" ht="19.5" customHeight="1">
      <c r="A5" s="707"/>
      <c r="B5" s="708"/>
      <c r="C5" s="337" t="s">
        <v>1033</v>
      </c>
      <c r="D5" s="419" t="s">
        <v>1054</v>
      </c>
      <c r="E5" s="336" t="s">
        <v>1033</v>
      </c>
      <c r="F5" s="419" t="s">
        <v>1054</v>
      </c>
      <c r="G5" s="336" t="s">
        <v>1033</v>
      </c>
      <c r="H5" s="419" t="s">
        <v>1054</v>
      </c>
    </row>
    <row r="6" spans="1:8" ht="15" customHeight="1">
      <c r="A6" s="332" t="s">
        <v>1031</v>
      </c>
      <c r="B6" s="331"/>
      <c r="C6" s="420">
        <v>3806</v>
      </c>
      <c r="D6" s="420">
        <v>1907</v>
      </c>
      <c r="E6" s="420">
        <v>928</v>
      </c>
      <c r="F6" s="420">
        <v>620</v>
      </c>
      <c r="G6" s="420">
        <v>1669</v>
      </c>
      <c r="H6" s="420">
        <v>948</v>
      </c>
    </row>
    <row r="7" spans="1:8" ht="15" customHeight="1">
      <c r="A7" s="183">
        <v>60</v>
      </c>
      <c r="B7" s="184"/>
      <c r="C7" s="421">
        <v>1599</v>
      </c>
      <c r="D7" s="421">
        <v>950</v>
      </c>
      <c r="E7" s="421">
        <v>416</v>
      </c>
      <c r="F7" s="421">
        <v>280</v>
      </c>
      <c r="G7" s="421">
        <v>1054</v>
      </c>
      <c r="H7" s="421">
        <v>583</v>
      </c>
    </row>
    <row r="8" spans="1:8" ht="15" customHeight="1">
      <c r="A8" s="183" t="s">
        <v>931</v>
      </c>
      <c r="B8" s="184"/>
      <c r="C8" s="421">
        <v>1308</v>
      </c>
      <c r="D8" s="421">
        <v>800</v>
      </c>
      <c r="E8" s="421">
        <v>423</v>
      </c>
      <c r="F8" s="421">
        <v>282</v>
      </c>
      <c r="G8" s="421">
        <v>606</v>
      </c>
      <c r="H8" s="421">
        <v>403</v>
      </c>
    </row>
    <row r="9" spans="1:8" ht="15" customHeight="1">
      <c r="A9" s="183">
        <v>5</v>
      </c>
      <c r="B9" s="184"/>
      <c r="C9" s="421">
        <v>1180</v>
      </c>
      <c r="D9" s="421">
        <v>688</v>
      </c>
      <c r="E9" s="421">
        <v>392</v>
      </c>
      <c r="F9" s="421">
        <v>271</v>
      </c>
      <c r="G9" s="421">
        <v>709</v>
      </c>
      <c r="H9" s="421">
        <v>281</v>
      </c>
    </row>
    <row r="10" spans="1:8" ht="15" customHeight="1">
      <c r="A10" s="183">
        <v>6</v>
      </c>
      <c r="B10" s="184"/>
      <c r="C10" s="421">
        <v>1073</v>
      </c>
      <c r="D10" s="421">
        <v>612</v>
      </c>
      <c r="E10" s="421">
        <v>366</v>
      </c>
      <c r="F10" s="421">
        <v>259</v>
      </c>
      <c r="G10" s="421">
        <v>492</v>
      </c>
      <c r="H10" s="421">
        <v>245</v>
      </c>
    </row>
    <row r="11" spans="1:8" ht="15" customHeight="1">
      <c r="A11" s="183">
        <v>7</v>
      </c>
      <c r="B11" s="184"/>
      <c r="C11" s="421">
        <v>1046</v>
      </c>
      <c r="D11" s="421">
        <v>587</v>
      </c>
      <c r="E11" s="421">
        <v>343</v>
      </c>
      <c r="F11" s="421">
        <v>229</v>
      </c>
      <c r="G11" s="421">
        <v>489</v>
      </c>
      <c r="H11" s="421">
        <v>281</v>
      </c>
    </row>
    <row r="12" spans="1:8" ht="15" customHeight="1" hidden="1">
      <c r="A12" s="183">
        <v>8</v>
      </c>
      <c r="B12" s="184"/>
      <c r="C12" s="421">
        <v>1003</v>
      </c>
      <c r="D12" s="421">
        <v>558</v>
      </c>
      <c r="E12" s="421">
        <v>360</v>
      </c>
      <c r="F12" s="421">
        <v>243</v>
      </c>
      <c r="G12" s="421">
        <v>444</v>
      </c>
      <c r="H12" s="421">
        <v>231</v>
      </c>
    </row>
    <row r="13" spans="1:8" ht="15" customHeight="1" hidden="1">
      <c r="A13" s="183">
        <v>9</v>
      </c>
      <c r="B13" s="184"/>
      <c r="C13" s="421">
        <v>964</v>
      </c>
      <c r="D13" s="421">
        <v>548</v>
      </c>
      <c r="E13" s="421">
        <v>328</v>
      </c>
      <c r="F13" s="421">
        <v>220</v>
      </c>
      <c r="G13" s="421">
        <v>619</v>
      </c>
      <c r="H13" s="421">
        <v>368</v>
      </c>
    </row>
    <row r="14" spans="1:8" ht="15" customHeight="1" hidden="1">
      <c r="A14" s="183">
        <v>10</v>
      </c>
      <c r="B14" s="184"/>
      <c r="C14" s="421">
        <v>939</v>
      </c>
      <c r="D14" s="421">
        <v>497</v>
      </c>
      <c r="E14" s="421">
        <v>349</v>
      </c>
      <c r="F14" s="421">
        <v>232</v>
      </c>
      <c r="G14" s="421">
        <v>365</v>
      </c>
      <c r="H14" s="421">
        <v>158</v>
      </c>
    </row>
    <row r="15" spans="1:8" ht="15" customHeight="1" hidden="1">
      <c r="A15" s="183">
        <v>11</v>
      </c>
      <c r="B15" s="184"/>
      <c r="C15" s="421">
        <v>927</v>
      </c>
      <c r="D15" s="421">
        <v>531</v>
      </c>
      <c r="E15" s="421">
        <v>336</v>
      </c>
      <c r="F15" s="421">
        <v>227</v>
      </c>
      <c r="G15" s="421">
        <v>412</v>
      </c>
      <c r="H15" s="421">
        <v>183</v>
      </c>
    </row>
    <row r="16" spans="1:8" ht="15" customHeight="1">
      <c r="A16" s="183">
        <v>12</v>
      </c>
      <c r="B16" s="184"/>
      <c r="C16" s="421">
        <v>931</v>
      </c>
      <c r="D16" s="421">
        <v>489</v>
      </c>
      <c r="E16" s="421">
        <v>312</v>
      </c>
      <c r="F16" s="421">
        <v>197</v>
      </c>
      <c r="G16" s="421">
        <v>376</v>
      </c>
      <c r="H16" s="421">
        <v>181</v>
      </c>
    </row>
    <row r="17" spans="1:8" ht="15" customHeight="1">
      <c r="A17" s="183">
        <v>13</v>
      </c>
      <c r="B17" s="184"/>
      <c r="C17" s="421">
        <v>881</v>
      </c>
      <c r="D17" s="421">
        <v>482</v>
      </c>
      <c r="E17" s="421">
        <v>313</v>
      </c>
      <c r="F17" s="421">
        <v>216</v>
      </c>
      <c r="G17" s="421">
        <v>512</v>
      </c>
      <c r="H17" s="421">
        <v>307</v>
      </c>
    </row>
    <row r="18" spans="1:8" ht="15" customHeight="1">
      <c r="A18" s="183">
        <v>14</v>
      </c>
      <c r="B18" s="184"/>
      <c r="C18" s="421">
        <v>843</v>
      </c>
      <c r="D18" s="421">
        <v>468</v>
      </c>
      <c r="E18" s="421">
        <v>350</v>
      </c>
      <c r="F18" s="421">
        <v>230</v>
      </c>
      <c r="G18" s="421">
        <v>376</v>
      </c>
      <c r="H18" s="421">
        <v>168</v>
      </c>
    </row>
    <row r="19" spans="1:8" ht="15" customHeight="1">
      <c r="A19" s="183">
        <v>15</v>
      </c>
      <c r="B19" s="184"/>
      <c r="C19" s="421">
        <v>833</v>
      </c>
      <c r="D19" s="421">
        <v>438</v>
      </c>
      <c r="E19" s="421">
        <v>330</v>
      </c>
      <c r="F19" s="421">
        <v>205</v>
      </c>
      <c r="G19" s="421">
        <v>364</v>
      </c>
      <c r="H19" s="421">
        <v>176</v>
      </c>
    </row>
    <row r="20" spans="1:8" ht="15" customHeight="1">
      <c r="A20" s="183">
        <v>16</v>
      </c>
      <c r="B20" s="184"/>
      <c r="C20" s="421">
        <v>847</v>
      </c>
      <c r="D20" s="421">
        <v>445</v>
      </c>
      <c r="E20" s="421">
        <v>324</v>
      </c>
      <c r="F20" s="421">
        <v>192</v>
      </c>
      <c r="G20" s="421">
        <v>398</v>
      </c>
      <c r="H20" s="421">
        <v>192</v>
      </c>
    </row>
    <row r="21" spans="1:8" ht="15" customHeight="1">
      <c r="A21" s="183">
        <v>17</v>
      </c>
      <c r="B21" s="184"/>
      <c r="C21" s="421">
        <v>857</v>
      </c>
      <c r="D21" s="421">
        <v>455</v>
      </c>
      <c r="E21" s="421">
        <v>444</v>
      </c>
      <c r="F21" s="421">
        <v>313</v>
      </c>
      <c r="G21" s="421">
        <v>953</v>
      </c>
      <c r="H21" s="421">
        <v>761</v>
      </c>
    </row>
    <row r="22" spans="1:8" ht="15" customHeight="1">
      <c r="A22" s="183">
        <v>18</v>
      </c>
      <c r="B22" s="184"/>
      <c r="C22" s="421">
        <v>849</v>
      </c>
      <c r="D22" s="421">
        <v>389</v>
      </c>
      <c r="E22" s="421">
        <v>319</v>
      </c>
      <c r="F22" s="421">
        <v>188</v>
      </c>
      <c r="G22" s="421">
        <v>473</v>
      </c>
      <c r="H22" s="421">
        <v>220</v>
      </c>
    </row>
    <row r="23" spans="1:8" ht="15" customHeight="1">
      <c r="A23" s="183">
        <v>19</v>
      </c>
      <c r="B23" s="184"/>
      <c r="C23" s="421">
        <v>892</v>
      </c>
      <c r="D23" s="421">
        <v>399</v>
      </c>
      <c r="E23" s="421">
        <v>332</v>
      </c>
      <c r="F23" s="422" t="s">
        <v>1055</v>
      </c>
      <c r="G23" s="421">
        <v>394</v>
      </c>
      <c r="H23" s="422" t="s">
        <v>1056</v>
      </c>
    </row>
    <row r="24" spans="1:8" ht="15" customHeight="1">
      <c r="A24" s="183">
        <v>20</v>
      </c>
      <c r="B24" s="184"/>
      <c r="C24" s="421">
        <v>849</v>
      </c>
      <c r="D24" s="421">
        <v>386</v>
      </c>
      <c r="E24" s="421">
        <v>315</v>
      </c>
      <c r="F24" s="422" t="s">
        <v>1056</v>
      </c>
      <c r="G24" s="421">
        <v>392</v>
      </c>
      <c r="H24" s="422" t="s">
        <v>1056</v>
      </c>
    </row>
    <row r="25" spans="1:8" ht="15" customHeight="1">
      <c r="A25" s="183">
        <v>21</v>
      </c>
      <c r="B25" s="184"/>
      <c r="C25" s="421">
        <v>851</v>
      </c>
      <c r="D25" s="422">
        <v>393</v>
      </c>
      <c r="E25" s="421">
        <v>317</v>
      </c>
      <c r="F25" s="422" t="s">
        <v>1056</v>
      </c>
      <c r="G25" s="423">
        <v>417</v>
      </c>
      <c r="H25" s="422" t="s">
        <v>1045</v>
      </c>
    </row>
    <row r="26" spans="1:8" ht="15" customHeight="1">
      <c r="A26" s="183">
        <v>22</v>
      </c>
      <c r="B26" s="184"/>
      <c r="C26" s="421">
        <v>872</v>
      </c>
      <c r="D26" s="422">
        <v>387</v>
      </c>
      <c r="E26" s="423">
        <v>353</v>
      </c>
      <c r="F26" s="422" t="s">
        <v>1056</v>
      </c>
      <c r="G26" s="423">
        <v>357</v>
      </c>
      <c r="H26" s="422" t="s">
        <v>1056</v>
      </c>
    </row>
    <row r="27" spans="1:8" ht="15" customHeight="1">
      <c r="A27" s="173">
        <v>23</v>
      </c>
      <c r="B27" s="328"/>
      <c r="C27" s="424">
        <v>866</v>
      </c>
      <c r="D27" s="425">
        <v>370</v>
      </c>
      <c r="E27" s="424">
        <v>314</v>
      </c>
      <c r="F27" s="422" t="s">
        <v>1056</v>
      </c>
      <c r="G27" s="424">
        <v>465</v>
      </c>
      <c r="H27" s="422" t="s">
        <v>1056</v>
      </c>
    </row>
    <row r="28" spans="1:8" ht="5.25" customHeight="1">
      <c r="A28" s="178"/>
      <c r="B28" s="324"/>
      <c r="C28" s="426"/>
      <c r="D28" s="426"/>
      <c r="E28" s="426"/>
      <c r="F28" s="426"/>
      <c r="G28" s="426"/>
      <c r="H28" s="426"/>
    </row>
    <row r="29" spans="1:8" ht="8.25" customHeight="1">
      <c r="A29" s="183"/>
      <c r="B29" s="183"/>
      <c r="C29" s="418"/>
      <c r="D29" s="418"/>
      <c r="E29" s="418"/>
      <c r="F29" s="418"/>
      <c r="G29" s="418"/>
      <c r="H29" s="418"/>
    </row>
    <row r="30" spans="1:2" ht="19.5" customHeight="1">
      <c r="A30" s="308" t="s">
        <v>1030</v>
      </c>
      <c r="B30" s="308"/>
    </row>
  </sheetData>
  <sheetProtection/>
  <mergeCells count="6">
    <mergeCell ref="G4:H4"/>
    <mergeCell ref="A1:H1"/>
    <mergeCell ref="A3:H3"/>
    <mergeCell ref="C4:D4"/>
    <mergeCell ref="E4:F4"/>
    <mergeCell ref="A4:B5"/>
  </mergeCells>
  <printOptions horizontalCentered="1"/>
  <pageMargins left="0" right="0" top="0.7874015748031497" bottom="0"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U99"/>
  <sheetViews>
    <sheetView zoomScale="80" zoomScaleNormal="80" zoomScalePageLayoutView="0" workbookViewId="0" topLeftCell="A1">
      <selection activeCell="A1" sqref="A1:K1"/>
    </sheetView>
  </sheetViews>
  <sheetFormatPr defaultColWidth="9.00390625" defaultRowHeight="12.75"/>
  <cols>
    <col min="1" max="1" width="5.125" style="2" customWidth="1"/>
    <col min="2" max="2" width="9.125" style="2" customWidth="1"/>
    <col min="3" max="3" width="12.125" style="2" customWidth="1"/>
    <col min="4" max="10" width="12.375" style="2" customWidth="1"/>
    <col min="11" max="11" width="10.875" style="2" customWidth="1"/>
    <col min="12" max="12" width="11.25390625" style="3" customWidth="1"/>
    <col min="13" max="19" width="11.25390625" style="2" customWidth="1"/>
    <col min="20" max="20" width="16.125" style="2" customWidth="1"/>
    <col min="21" max="30" width="9.125" style="2" customWidth="1"/>
    <col min="31" max="16384" width="9.125" style="2" customWidth="1"/>
  </cols>
  <sheetData>
    <row r="1" spans="1:20" s="79" customFormat="1" ht="27" customHeight="1">
      <c r="A1" s="431" t="s">
        <v>465</v>
      </c>
      <c r="B1" s="432"/>
      <c r="C1" s="432"/>
      <c r="D1" s="432"/>
      <c r="E1" s="432"/>
      <c r="F1" s="432"/>
      <c r="G1" s="432"/>
      <c r="H1" s="432"/>
      <c r="I1" s="432"/>
      <c r="J1" s="432"/>
      <c r="K1" s="433"/>
      <c r="L1" s="80"/>
      <c r="T1" s="80"/>
    </row>
    <row r="2" spans="1:20" s="79" customFormat="1" ht="15" customHeight="1">
      <c r="A2" s="135"/>
      <c r="B2" s="134"/>
      <c r="C2" s="134"/>
      <c r="D2" s="134"/>
      <c r="E2" s="134"/>
      <c r="F2" s="134"/>
      <c r="G2" s="134"/>
      <c r="H2" s="134"/>
      <c r="I2" s="134"/>
      <c r="J2" s="134"/>
      <c r="K2" s="109"/>
      <c r="L2" s="80"/>
      <c r="T2" s="80"/>
    </row>
    <row r="3" spans="1:20" s="79" customFormat="1" ht="15" customHeight="1">
      <c r="A3" s="28" t="s">
        <v>619</v>
      </c>
      <c r="B3" s="28"/>
      <c r="C3" s="133"/>
      <c r="D3" s="133"/>
      <c r="L3" s="80"/>
      <c r="T3" s="80"/>
    </row>
    <row r="4" spans="1:20" s="79" customFormat="1" ht="15" customHeight="1">
      <c r="A4" s="28"/>
      <c r="B4" s="28"/>
      <c r="C4" s="133"/>
      <c r="D4" s="133"/>
      <c r="L4" s="80"/>
      <c r="T4" s="80"/>
    </row>
    <row r="5" spans="1:20" s="79" customFormat="1" ht="15" customHeight="1">
      <c r="A5" s="27" t="s">
        <v>321</v>
      </c>
      <c r="B5" s="27"/>
      <c r="C5" s="81"/>
      <c r="L5" s="80"/>
      <c r="T5" s="80"/>
    </row>
    <row r="6" spans="2:20" s="39" customFormat="1" ht="15" customHeight="1">
      <c r="B6" s="78"/>
      <c r="C6" s="104" t="s">
        <v>193</v>
      </c>
      <c r="D6" s="42" t="s">
        <v>523</v>
      </c>
      <c r="E6" s="42" t="s">
        <v>463</v>
      </c>
      <c r="F6" s="42" t="s">
        <v>522</v>
      </c>
      <c r="G6" s="42" t="s">
        <v>521</v>
      </c>
      <c r="H6" s="441" t="s">
        <v>618</v>
      </c>
      <c r="I6" s="443"/>
      <c r="J6" s="441" t="s">
        <v>617</v>
      </c>
      <c r="K6" s="443"/>
      <c r="L6" s="42" t="s">
        <v>616</v>
      </c>
      <c r="M6" s="42" t="s">
        <v>615</v>
      </c>
      <c r="N6" s="441" t="s">
        <v>614</v>
      </c>
      <c r="O6" s="443"/>
      <c r="P6" s="42" t="s">
        <v>575</v>
      </c>
      <c r="Q6" s="42" t="s">
        <v>613</v>
      </c>
      <c r="R6" s="42" t="s">
        <v>612</v>
      </c>
      <c r="S6" s="42" t="s">
        <v>611</v>
      </c>
      <c r="T6" s="95"/>
    </row>
    <row r="7" spans="2:20" s="39" customFormat="1" ht="15" customHeight="1">
      <c r="B7" s="115"/>
      <c r="C7" s="132" t="s">
        <v>186</v>
      </c>
      <c r="D7" s="463" t="s">
        <v>610</v>
      </c>
      <c r="E7" s="463" t="s">
        <v>609</v>
      </c>
      <c r="F7" s="463" t="s">
        <v>609</v>
      </c>
      <c r="G7" s="463" t="s">
        <v>609</v>
      </c>
      <c r="H7" s="42" t="s">
        <v>48</v>
      </c>
      <c r="I7" s="42" t="s">
        <v>53</v>
      </c>
      <c r="J7" s="463" t="s">
        <v>585</v>
      </c>
      <c r="K7" s="463" t="s">
        <v>608</v>
      </c>
      <c r="L7" s="463" t="s">
        <v>585</v>
      </c>
      <c r="M7" s="463" t="s">
        <v>608</v>
      </c>
      <c r="N7" s="463" t="s">
        <v>585</v>
      </c>
      <c r="O7" s="463" t="s">
        <v>608</v>
      </c>
      <c r="P7" s="463" t="s">
        <v>585</v>
      </c>
      <c r="Q7" s="463" t="s">
        <v>608</v>
      </c>
      <c r="R7" s="463" t="s">
        <v>585</v>
      </c>
      <c r="S7" s="463" t="s">
        <v>608</v>
      </c>
      <c r="T7" s="110"/>
    </row>
    <row r="8" spans="2:20" s="39" customFormat="1" ht="15" customHeight="1">
      <c r="B8" s="75"/>
      <c r="C8" s="74"/>
      <c r="D8" s="464"/>
      <c r="E8" s="464"/>
      <c r="F8" s="464"/>
      <c r="G8" s="464"/>
      <c r="H8" s="441" t="s">
        <v>607</v>
      </c>
      <c r="I8" s="443"/>
      <c r="J8" s="464"/>
      <c r="K8" s="464"/>
      <c r="L8" s="464"/>
      <c r="M8" s="464"/>
      <c r="N8" s="464"/>
      <c r="O8" s="464"/>
      <c r="P8" s="464"/>
      <c r="Q8" s="464"/>
      <c r="R8" s="464"/>
      <c r="S8" s="464"/>
      <c r="T8" s="110"/>
    </row>
    <row r="9" spans="2:20" s="39" customFormat="1" ht="25.5" customHeight="1">
      <c r="B9" s="441" t="s">
        <v>172</v>
      </c>
      <c r="C9" s="443"/>
      <c r="D9" s="42">
        <v>980</v>
      </c>
      <c r="E9" s="68" t="s">
        <v>163</v>
      </c>
      <c r="F9" s="68" t="s">
        <v>163</v>
      </c>
      <c r="G9" s="68" t="s">
        <v>163</v>
      </c>
      <c r="H9" s="68">
        <v>2.7</v>
      </c>
      <c r="I9" s="68" t="s">
        <v>163</v>
      </c>
      <c r="J9" s="68">
        <v>2.7</v>
      </c>
      <c r="K9" s="68" t="s">
        <v>163</v>
      </c>
      <c r="L9" s="68">
        <v>2.7</v>
      </c>
      <c r="M9" s="68" t="s">
        <v>163</v>
      </c>
      <c r="N9" s="68">
        <v>2.7</v>
      </c>
      <c r="O9" s="68" t="s">
        <v>163</v>
      </c>
      <c r="P9" s="131" t="s">
        <v>246</v>
      </c>
      <c r="Q9" s="68" t="s">
        <v>163</v>
      </c>
      <c r="R9" s="123" t="s">
        <v>606</v>
      </c>
      <c r="S9" s="123" t="s">
        <v>606</v>
      </c>
      <c r="T9" s="127"/>
    </row>
    <row r="10" spans="2:20" s="39" customFormat="1" ht="25.5" customHeight="1">
      <c r="B10" s="441" t="s">
        <v>238</v>
      </c>
      <c r="C10" s="443"/>
      <c r="D10" s="42">
        <v>670</v>
      </c>
      <c r="E10" s="68" t="s">
        <v>163</v>
      </c>
      <c r="F10" s="68" t="s">
        <v>163</v>
      </c>
      <c r="G10" s="68" t="s">
        <v>163</v>
      </c>
      <c r="H10" s="60">
        <v>0.62</v>
      </c>
      <c r="I10" s="68" t="s">
        <v>163</v>
      </c>
      <c r="J10" s="60">
        <v>0.62</v>
      </c>
      <c r="K10" s="68" t="s">
        <v>163</v>
      </c>
      <c r="L10" s="60">
        <v>0.62</v>
      </c>
      <c r="M10" s="68" t="s">
        <v>163</v>
      </c>
      <c r="N10" s="60">
        <v>0.62</v>
      </c>
      <c r="O10" s="68" t="s">
        <v>163</v>
      </c>
      <c r="P10" s="131" t="s">
        <v>553</v>
      </c>
      <c r="Q10" s="68" t="s">
        <v>163</v>
      </c>
      <c r="R10" s="123" t="s">
        <v>605</v>
      </c>
      <c r="S10" s="123" t="s">
        <v>605</v>
      </c>
      <c r="T10" s="127"/>
    </row>
    <row r="11" spans="2:20" s="39" customFormat="1" ht="25.5" customHeight="1">
      <c r="B11" s="441" t="s">
        <v>165</v>
      </c>
      <c r="C11" s="443"/>
      <c r="D11" s="42">
        <v>590</v>
      </c>
      <c r="E11" s="42">
        <v>500</v>
      </c>
      <c r="F11" s="42">
        <v>450</v>
      </c>
      <c r="G11" s="42">
        <v>390</v>
      </c>
      <c r="H11" s="60">
        <v>0.98</v>
      </c>
      <c r="I11" s="60">
        <v>1.26</v>
      </c>
      <c r="J11" s="60">
        <v>0.98</v>
      </c>
      <c r="K11" s="60">
        <v>1.26</v>
      </c>
      <c r="L11" s="60">
        <v>0.72</v>
      </c>
      <c r="M11" s="60">
        <v>0.84</v>
      </c>
      <c r="N11" s="60">
        <v>0.72</v>
      </c>
      <c r="O11" s="60">
        <v>0.84</v>
      </c>
      <c r="P11" s="131" t="s">
        <v>604</v>
      </c>
      <c r="Q11" s="68" t="s">
        <v>163</v>
      </c>
      <c r="R11" s="123" t="s">
        <v>603</v>
      </c>
      <c r="S11" s="123" t="s">
        <v>602</v>
      </c>
      <c r="T11" s="127"/>
    </row>
    <row r="12" spans="2:20" s="39" customFormat="1" ht="25.5" customHeight="1">
      <c r="B12" s="441" t="s">
        <v>159</v>
      </c>
      <c r="C12" s="443"/>
      <c r="D12" s="42" t="s">
        <v>454</v>
      </c>
      <c r="E12" s="42" t="s">
        <v>454</v>
      </c>
      <c r="F12" s="42" t="s">
        <v>454</v>
      </c>
      <c r="G12" s="42" t="s">
        <v>454</v>
      </c>
      <c r="H12" s="107" t="s">
        <v>454</v>
      </c>
      <c r="I12" s="107" t="s">
        <v>454</v>
      </c>
      <c r="J12" s="107" t="s">
        <v>454</v>
      </c>
      <c r="K12" s="107" t="s">
        <v>454</v>
      </c>
      <c r="L12" s="107" t="s">
        <v>454</v>
      </c>
      <c r="M12" s="107" t="s">
        <v>454</v>
      </c>
      <c r="N12" s="60">
        <v>0.34</v>
      </c>
      <c r="O12" s="60">
        <v>0.34</v>
      </c>
      <c r="P12" s="131" t="s">
        <v>601</v>
      </c>
      <c r="Q12" s="68" t="s">
        <v>163</v>
      </c>
      <c r="R12" s="123" t="s">
        <v>600</v>
      </c>
      <c r="S12" s="123" t="s">
        <v>599</v>
      </c>
      <c r="T12" s="127"/>
    </row>
    <row r="13" spans="2:20" s="39" customFormat="1" ht="25.5" customHeight="1">
      <c r="B13" s="463" t="s">
        <v>154</v>
      </c>
      <c r="C13" s="42" t="s">
        <v>153</v>
      </c>
      <c r="D13" s="46" t="s">
        <v>494</v>
      </c>
      <c r="E13" s="46" t="s">
        <v>493</v>
      </c>
      <c r="F13" s="46" t="s">
        <v>492</v>
      </c>
      <c r="G13" s="46" t="s">
        <v>491</v>
      </c>
      <c r="H13" s="451" t="s">
        <v>598</v>
      </c>
      <c r="I13" s="452"/>
      <c r="J13" s="451" t="s">
        <v>597</v>
      </c>
      <c r="K13" s="452"/>
      <c r="L13" s="46" t="s">
        <v>596</v>
      </c>
      <c r="M13" s="46" t="s">
        <v>444</v>
      </c>
      <c r="N13" s="451" t="s">
        <v>489</v>
      </c>
      <c r="O13" s="452"/>
      <c r="P13" s="46" t="s">
        <v>488</v>
      </c>
      <c r="Q13" s="46" t="s">
        <v>214</v>
      </c>
      <c r="R13" s="451" t="s">
        <v>595</v>
      </c>
      <c r="S13" s="452"/>
      <c r="T13" s="110"/>
    </row>
    <row r="14" spans="2:20" s="39" customFormat="1" ht="22.5">
      <c r="B14" s="464"/>
      <c r="C14" s="42" t="s">
        <v>89</v>
      </c>
      <c r="D14" s="42" t="s">
        <v>454</v>
      </c>
      <c r="E14" s="46" t="s">
        <v>493</v>
      </c>
      <c r="F14" s="46" t="s">
        <v>208</v>
      </c>
      <c r="G14" s="42" t="s">
        <v>205</v>
      </c>
      <c r="H14" s="441" t="s">
        <v>594</v>
      </c>
      <c r="I14" s="443"/>
      <c r="J14" s="441" t="s">
        <v>593</v>
      </c>
      <c r="K14" s="443"/>
      <c r="L14" s="42" t="s">
        <v>592</v>
      </c>
      <c r="M14" s="42" t="s">
        <v>442</v>
      </c>
      <c r="N14" s="441" t="s">
        <v>199</v>
      </c>
      <c r="O14" s="443"/>
      <c r="P14" s="42" t="s">
        <v>197</v>
      </c>
      <c r="Q14" s="42" t="s">
        <v>197</v>
      </c>
      <c r="R14" s="441" t="s">
        <v>482</v>
      </c>
      <c r="S14" s="443"/>
      <c r="T14" s="110"/>
    </row>
    <row r="15" spans="2:20" s="39" customFormat="1" ht="18" customHeight="1">
      <c r="B15" s="441" t="s">
        <v>354</v>
      </c>
      <c r="C15" s="443"/>
      <c r="D15" s="441" t="s">
        <v>591</v>
      </c>
      <c r="E15" s="442"/>
      <c r="F15" s="442"/>
      <c r="G15" s="443"/>
      <c r="H15" s="451" t="s">
        <v>590</v>
      </c>
      <c r="I15" s="476"/>
      <c r="J15" s="476"/>
      <c r="K15" s="476"/>
      <c r="L15" s="476"/>
      <c r="M15" s="476"/>
      <c r="N15" s="476"/>
      <c r="O15" s="476"/>
      <c r="P15" s="476"/>
      <c r="Q15" s="452"/>
      <c r="R15" s="483" t="s">
        <v>589</v>
      </c>
      <c r="S15" s="484"/>
      <c r="T15" s="40"/>
    </row>
    <row r="16" spans="12:20" s="39" customFormat="1" ht="7.5" customHeight="1">
      <c r="L16" s="40"/>
      <c r="T16" s="40"/>
    </row>
    <row r="17" spans="2:20" s="39" customFormat="1" ht="15" customHeight="1">
      <c r="B17" s="57"/>
      <c r="C17" s="89" t="s">
        <v>193</v>
      </c>
      <c r="D17" s="451" t="s">
        <v>588</v>
      </c>
      <c r="E17" s="476"/>
      <c r="F17" s="452"/>
      <c r="G17" s="451" t="s">
        <v>587</v>
      </c>
      <c r="H17" s="476"/>
      <c r="I17" s="452"/>
      <c r="J17" s="42" t="s">
        <v>586</v>
      </c>
      <c r="K17" s="126"/>
      <c r="L17" s="95"/>
      <c r="M17" s="95"/>
      <c r="N17" s="126"/>
      <c r="O17" s="93"/>
      <c r="P17" s="93"/>
      <c r="Q17" s="93"/>
      <c r="R17" s="125"/>
      <c r="S17" s="125"/>
      <c r="T17" s="110"/>
    </row>
    <row r="18" spans="2:20" s="39" customFormat="1" ht="27.75" customHeight="1">
      <c r="B18" s="55"/>
      <c r="C18" s="130" t="s">
        <v>303</v>
      </c>
      <c r="D18" s="49" t="s">
        <v>178</v>
      </c>
      <c r="E18" s="46" t="s">
        <v>176</v>
      </c>
      <c r="F18" s="46" t="s">
        <v>174</v>
      </c>
      <c r="G18" s="49" t="s">
        <v>178</v>
      </c>
      <c r="H18" s="46" t="s">
        <v>176</v>
      </c>
      <c r="I18" s="46" t="s">
        <v>174</v>
      </c>
      <c r="J18" s="46" t="s">
        <v>174</v>
      </c>
      <c r="K18" s="126"/>
      <c r="L18" s="95"/>
      <c r="M18" s="95"/>
      <c r="N18" s="126"/>
      <c r="O18" s="95"/>
      <c r="P18" s="95"/>
      <c r="Q18" s="95"/>
      <c r="R18" s="93"/>
      <c r="S18" s="93"/>
      <c r="T18" s="95"/>
    </row>
    <row r="19" spans="2:20" s="39" customFormat="1" ht="15" customHeight="1">
      <c r="B19" s="485" t="s">
        <v>186</v>
      </c>
      <c r="C19" s="486"/>
      <c r="D19" s="441" t="s">
        <v>585</v>
      </c>
      <c r="E19" s="442"/>
      <c r="F19" s="443"/>
      <c r="G19" s="441" t="s">
        <v>584</v>
      </c>
      <c r="H19" s="442"/>
      <c r="I19" s="443"/>
      <c r="J19" s="42" t="s">
        <v>583</v>
      </c>
      <c r="K19" s="126"/>
      <c r="L19" s="110"/>
      <c r="M19" s="95"/>
      <c r="N19" s="126"/>
      <c r="O19" s="95"/>
      <c r="P19" s="95"/>
      <c r="Q19" s="99"/>
      <c r="R19" s="93"/>
      <c r="S19" s="93"/>
      <c r="T19" s="110"/>
    </row>
    <row r="20" spans="2:20" s="39" customFormat="1" ht="24.75" customHeight="1">
      <c r="B20" s="487" t="s">
        <v>172</v>
      </c>
      <c r="C20" s="488"/>
      <c r="D20" s="49" t="s">
        <v>582</v>
      </c>
      <c r="E20" s="42" t="s">
        <v>163</v>
      </c>
      <c r="F20" s="42" t="s">
        <v>163</v>
      </c>
      <c r="G20" s="42" t="s">
        <v>163</v>
      </c>
      <c r="H20" s="42" t="s">
        <v>163</v>
      </c>
      <c r="I20" s="42" t="s">
        <v>163</v>
      </c>
      <c r="J20" s="42" t="s">
        <v>163</v>
      </c>
      <c r="K20" s="126"/>
      <c r="L20" s="110"/>
      <c r="M20" s="95"/>
      <c r="N20" s="126"/>
      <c r="O20" s="127"/>
      <c r="P20" s="128"/>
      <c r="Q20" s="93"/>
      <c r="R20" s="93"/>
      <c r="S20" s="93"/>
      <c r="T20" s="127"/>
    </row>
    <row r="21" spans="2:20" s="39" customFormat="1" ht="24.75" customHeight="1">
      <c r="B21" s="487" t="s">
        <v>167</v>
      </c>
      <c r="C21" s="488"/>
      <c r="D21" s="49" t="s">
        <v>568</v>
      </c>
      <c r="E21" s="42" t="s">
        <v>163</v>
      </c>
      <c r="F21" s="42" t="s">
        <v>163</v>
      </c>
      <c r="G21" s="42" t="s">
        <v>163</v>
      </c>
      <c r="H21" s="42" t="s">
        <v>163</v>
      </c>
      <c r="I21" s="42" t="s">
        <v>163</v>
      </c>
      <c r="J21" s="42" t="s">
        <v>163</v>
      </c>
      <c r="K21" s="126"/>
      <c r="L21" s="110"/>
      <c r="M21" s="95"/>
      <c r="N21" s="126"/>
      <c r="O21" s="127"/>
      <c r="P21" s="128"/>
      <c r="Q21" s="93"/>
      <c r="R21" s="93"/>
      <c r="S21" s="93"/>
      <c r="T21" s="127"/>
    </row>
    <row r="22" spans="2:20" s="39" customFormat="1" ht="24.75" customHeight="1">
      <c r="B22" s="489" t="s">
        <v>165</v>
      </c>
      <c r="C22" s="443"/>
      <c r="D22" s="129" t="s">
        <v>566</v>
      </c>
      <c r="E22" s="42" t="s">
        <v>163</v>
      </c>
      <c r="F22" s="42" t="s">
        <v>163</v>
      </c>
      <c r="G22" s="42" t="s">
        <v>163</v>
      </c>
      <c r="H22" s="42" t="s">
        <v>163</v>
      </c>
      <c r="I22" s="42" t="s">
        <v>163</v>
      </c>
      <c r="J22" s="42" t="s">
        <v>565</v>
      </c>
      <c r="K22" s="126"/>
      <c r="L22" s="110"/>
      <c r="M22" s="95"/>
      <c r="N22" s="126"/>
      <c r="O22" s="127"/>
      <c r="P22" s="128"/>
      <c r="Q22" s="93"/>
      <c r="R22" s="128"/>
      <c r="S22" s="128"/>
      <c r="T22" s="127"/>
    </row>
    <row r="23" spans="2:20" s="39" customFormat="1" ht="24.75" customHeight="1">
      <c r="B23" s="489" t="s">
        <v>159</v>
      </c>
      <c r="C23" s="443"/>
      <c r="D23" s="129" t="s">
        <v>564</v>
      </c>
      <c r="E23" s="42" t="s">
        <v>163</v>
      </c>
      <c r="F23" s="42" t="s">
        <v>163</v>
      </c>
      <c r="G23" s="123" t="s">
        <v>581</v>
      </c>
      <c r="H23" s="42" t="s">
        <v>163</v>
      </c>
      <c r="I23" s="42" t="s">
        <v>163</v>
      </c>
      <c r="J23" s="42" t="s">
        <v>290</v>
      </c>
      <c r="K23" s="126"/>
      <c r="L23" s="110"/>
      <c r="M23" s="95"/>
      <c r="N23" s="126"/>
      <c r="O23" s="127"/>
      <c r="P23" s="128"/>
      <c r="Q23" s="93"/>
      <c r="R23" s="128"/>
      <c r="S23" s="128"/>
      <c r="T23" s="127"/>
    </row>
    <row r="24" spans="2:20" s="39" customFormat="1" ht="29.25" customHeight="1">
      <c r="B24" s="490" t="s">
        <v>154</v>
      </c>
      <c r="C24" s="46" t="s">
        <v>153</v>
      </c>
      <c r="D24" s="48" t="s">
        <v>150</v>
      </c>
      <c r="E24" s="46" t="s">
        <v>146</v>
      </c>
      <c r="F24" s="46" t="s">
        <v>144</v>
      </c>
      <c r="G24" s="47" t="s">
        <v>150</v>
      </c>
      <c r="H24" s="46" t="s">
        <v>146</v>
      </c>
      <c r="I24" s="46" t="s">
        <v>144</v>
      </c>
      <c r="J24" s="46" t="s">
        <v>142</v>
      </c>
      <c r="K24" s="126"/>
      <c r="L24" s="110"/>
      <c r="M24" s="95"/>
      <c r="N24" s="126"/>
      <c r="O24" s="125"/>
      <c r="P24" s="125"/>
      <c r="Q24" s="110"/>
      <c r="R24" s="125"/>
      <c r="S24" s="125"/>
      <c r="T24" s="110"/>
    </row>
    <row r="25" spans="2:20" s="39" customFormat="1" ht="21" customHeight="1">
      <c r="B25" s="491"/>
      <c r="C25" s="42" t="s">
        <v>89</v>
      </c>
      <c r="D25" s="44" t="s">
        <v>139</v>
      </c>
      <c r="E25" s="42" t="s">
        <v>136</v>
      </c>
      <c r="F25" s="42" t="s">
        <v>134</v>
      </c>
      <c r="G25" s="43" t="s">
        <v>139</v>
      </c>
      <c r="H25" s="42" t="s">
        <v>136</v>
      </c>
      <c r="I25" s="42" t="s">
        <v>134</v>
      </c>
      <c r="J25" s="42" t="s">
        <v>136</v>
      </c>
      <c r="K25" s="126"/>
      <c r="L25" s="110"/>
      <c r="M25" s="95"/>
      <c r="N25" s="126"/>
      <c r="O25" s="93"/>
      <c r="P25" s="93"/>
      <c r="Q25" s="95"/>
      <c r="R25" s="125"/>
      <c r="S25" s="125"/>
      <c r="T25" s="110"/>
    </row>
    <row r="26" spans="2:20" s="39" customFormat="1" ht="11.25">
      <c r="B26" s="39" t="s">
        <v>131</v>
      </c>
      <c r="C26" s="95"/>
      <c r="D26" s="124"/>
      <c r="E26" s="124"/>
      <c r="F26" s="124"/>
      <c r="G26" s="124"/>
      <c r="H26" s="124"/>
      <c r="I26" s="124"/>
      <c r="J26" s="124"/>
      <c r="K26" s="124"/>
      <c r="L26" s="95"/>
      <c r="M26" s="95"/>
      <c r="N26" s="95"/>
      <c r="O26" s="95"/>
      <c r="P26" s="95"/>
      <c r="Q26" s="95"/>
      <c r="R26" s="110"/>
      <c r="S26" s="110"/>
      <c r="T26" s="110"/>
    </row>
    <row r="27" spans="2:20" s="39" customFormat="1" ht="11.25">
      <c r="B27" s="39" t="s">
        <v>580</v>
      </c>
      <c r="L27" s="40"/>
      <c r="T27" s="40"/>
    </row>
    <row r="28" spans="2:20" s="39" customFormat="1" ht="11.25">
      <c r="B28" s="39" t="s">
        <v>579</v>
      </c>
      <c r="L28" s="40"/>
      <c r="T28" s="40"/>
    </row>
    <row r="29" spans="2:20" s="39" customFormat="1" ht="11.25">
      <c r="B29" s="39" t="s">
        <v>277</v>
      </c>
      <c r="L29" s="40"/>
      <c r="T29" s="40"/>
    </row>
    <row r="30" spans="12:20" s="39" customFormat="1" ht="15" customHeight="1">
      <c r="L30" s="40"/>
      <c r="T30" s="40"/>
    </row>
    <row r="31" spans="1:20" s="79" customFormat="1" ht="15" customHeight="1">
      <c r="A31" s="27" t="s">
        <v>578</v>
      </c>
      <c r="B31" s="81"/>
      <c r="C31" s="81"/>
      <c r="D31" s="81"/>
      <c r="L31" s="80"/>
      <c r="T31" s="80"/>
    </row>
    <row r="32" spans="2:20" s="39" customFormat="1" ht="15" customHeight="1">
      <c r="B32" s="441" t="s">
        <v>577</v>
      </c>
      <c r="C32" s="443"/>
      <c r="D32" s="42" t="s">
        <v>523</v>
      </c>
      <c r="E32" s="42" t="s">
        <v>463</v>
      </c>
      <c r="F32" s="42" t="s">
        <v>522</v>
      </c>
      <c r="G32" s="42" t="s">
        <v>521</v>
      </c>
      <c r="H32" s="42" t="s">
        <v>520</v>
      </c>
      <c r="I32" s="42" t="s">
        <v>519</v>
      </c>
      <c r="J32" s="42" t="s">
        <v>576</v>
      </c>
      <c r="K32" s="42" t="s">
        <v>575</v>
      </c>
      <c r="L32" s="45" t="s">
        <v>574</v>
      </c>
      <c r="M32" s="57"/>
      <c r="N32" s="89" t="s">
        <v>193</v>
      </c>
      <c r="O32" s="451" t="s">
        <v>573</v>
      </c>
      <c r="P32" s="476"/>
      <c r="Q32" s="452"/>
      <c r="R32" s="42" t="s">
        <v>572</v>
      </c>
      <c r="S32" s="122"/>
      <c r="T32" s="40"/>
    </row>
    <row r="33" spans="2:20" s="39" customFormat="1" ht="25.5" customHeight="1">
      <c r="B33" s="441" t="s">
        <v>172</v>
      </c>
      <c r="C33" s="443"/>
      <c r="D33" s="42">
        <v>980</v>
      </c>
      <c r="E33" s="68" t="s">
        <v>163</v>
      </c>
      <c r="F33" s="68" t="s">
        <v>163</v>
      </c>
      <c r="G33" s="68" t="s">
        <v>163</v>
      </c>
      <c r="H33" s="68" t="s">
        <v>163</v>
      </c>
      <c r="I33" s="42">
        <v>2.7</v>
      </c>
      <c r="J33" s="68" t="s">
        <v>163</v>
      </c>
      <c r="K33" s="68" t="s">
        <v>163</v>
      </c>
      <c r="L33" s="45" t="s">
        <v>554</v>
      </c>
      <c r="M33" s="55"/>
      <c r="N33" s="492" t="s">
        <v>303</v>
      </c>
      <c r="O33" s="455" t="s">
        <v>301</v>
      </c>
      <c r="P33" s="455" t="s">
        <v>176</v>
      </c>
      <c r="Q33" s="455" t="s">
        <v>174</v>
      </c>
      <c r="R33" s="455" t="s">
        <v>174</v>
      </c>
      <c r="S33" s="524"/>
      <c r="T33" s="40"/>
    </row>
    <row r="34" spans="2:20" s="39" customFormat="1" ht="25.5" customHeight="1">
      <c r="B34" s="441" t="s">
        <v>238</v>
      </c>
      <c r="C34" s="443"/>
      <c r="D34" s="42">
        <v>670</v>
      </c>
      <c r="E34" s="68" t="s">
        <v>163</v>
      </c>
      <c r="F34" s="68" t="s">
        <v>163</v>
      </c>
      <c r="G34" s="68" t="s">
        <v>163</v>
      </c>
      <c r="H34" s="68" t="s">
        <v>163</v>
      </c>
      <c r="I34" s="42">
        <v>0.62</v>
      </c>
      <c r="J34" s="68" t="s">
        <v>163</v>
      </c>
      <c r="K34" s="68" t="s">
        <v>163</v>
      </c>
      <c r="L34" s="45" t="s">
        <v>552</v>
      </c>
      <c r="M34" s="119"/>
      <c r="N34" s="493"/>
      <c r="O34" s="456"/>
      <c r="P34" s="456"/>
      <c r="Q34" s="456"/>
      <c r="R34" s="456"/>
      <c r="S34" s="524"/>
      <c r="T34" s="40"/>
    </row>
    <row r="35" spans="2:20" s="39" customFormat="1" ht="18" customHeight="1">
      <c r="B35" s="463" t="s">
        <v>165</v>
      </c>
      <c r="C35" s="73" t="s">
        <v>551</v>
      </c>
      <c r="D35" s="42">
        <v>590</v>
      </c>
      <c r="E35" s="42">
        <v>500</v>
      </c>
      <c r="F35" s="42">
        <v>450</v>
      </c>
      <c r="G35" s="42">
        <v>390</v>
      </c>
      <c r="H35" s="68" t="s">
        <v>163</v>
      </c>
      <c r="I35" s="42">
        <v>1.26</v>
      </c>
      <c r="J35" s="42">
        <v>0.84</v>
      </c>
      <c r="K35" s="42">
        <v>0.55</v>
      </c>
      <c r="L35" s="45" t="s">
        <v>571</v>
      </c>
      <c r="M35" s="525" t="s">
        <v>172</v>
      </c>
      <c r="N35" s="526"/>
      <c r="O35" s="463" t="s">
        <v>570</v>
      </c>
      <c r="P35" s="463" t="s">
        <v>163</v>
      </c>
      <c r="Q35" s="463" t="s">
        <v>163</v>
      </c>
      <c r="R35" s="463" t="s">
        <v>163</v>
      </c>
      <c r="S35" s="530"/>
      <c r="T35" s="40"/>
    </row>
    <row r="36" spans="2:20" s="39" customFormat="1" ht="18" customHeight="1">
      <c r="B36" s="464"/>
      <c r="C36" s="73" t="s">
        <v>548</v>
      </c>
      <c r="D36" s="42">
        <v>1000</v>
      </c>
      <c r="E36" s="42">
        <v>850</v>
      </c>
      <c r="F36" s="42">
        <v>700</v>
      </c>
      <c r="G36" s="68" t="s">
        <v>163</v>
      </c>
      <c r="H36" s="42">
        <v>610</v>
      </c>
      <c r="I36" s="42"/>
      <c r="J36" s="42"/>
      <c r="K36" s="42"/>
      <c r="L36" s="45"/>
      <c r="M36" s="527"/>
      <c r="N36" s="528"/>
      <c r="O36" s="464"/>
      <c r="P36" s="464"/>
      <c r="Q36" s="464"/>
      <c r="R36" s="529"/>
      <c r="S36" s="531"/>
      <c r="T36" s="40"/>
    </row>
    <row r="37" spans="2:20" s="39" customFormat="1" ht="27.75" customHeight="1">
      <c r="B37" s="441" t="s">
        <v>159</v>
      </c>
      <c r="C37" s="443"/>
      <c r="D37" s="42" t="s">
        <v>454</v>
      </c>
      <c r="E37" s="42" t="s">
        <v>454</v>
      </c>
      <c r="F37" s="42" t="s">
        <v>454</v>
      </c>
      <c r="G37" s="42" t="s">
        <v>454</v>
      </c>
      <c r="H37" s="42" t="s">
        <v>454</v>
      </c>
      <c r="I37" s="42" t="s">
        <v>454</v>
      </c>
      <c r="J37" s="42">
        <v>0.34</v>
      </c>
      <c r="K37" s="42">
        <v>0.14</v>
      </c>
      <c r="L37" s="45" t="s">
        <v>569</v>
      </c>
      <c r="M37" s="487" t="s">
        <v>167</v>
      </c>
      <c r="N37" s="488"/>
      <c r="O37" s="46" t="s">
        <v>568</v>
      </c>
      <c r="P37" s="42" t="s">
        <v>163</v>
      </c>
      <c r="Q37" s="42" t="s">
        <v>163</v>
      </c>
      <c r="R37" s="42" t="s">
        <v>163</v>
      </c>
      <c r="S37" s="122"/>
      <c r="T37" s="40"/>
    </row>
    <row r="38" spans="2:20" s="39" customFormat="1" ht="27.75" customHeight="1">
      <c r="B38" s="463" t="s">
        <v>154</v>
      </c>
      <c r="C38" s="42" t="s">
        <v>153</v>
      </c>
      <c r="D38" s="46" t="s">
        <v>494</v>
      </c>
      <c r="E38" s="46" t="s">
        <v>493</v>
      </c>
      <c r="F38" s="46" t="s">
        <v>492</v>
      </c>
      <c r="G38" s="46" t="s">
        <v>491</v>
      </c>
      <c r="H38" s="46" t="s">
        <v>490</v>
      </c>
      <c r="I38" s="46" t="s">
        <v>220</v>
      </c>
      <c r="J38" s="46" t="s">
        <v>544</v>
      </c>
      <c r="K38" s="46" t="s">
        <v>488</v>
      </c>
      <c r="L38" s="49" t="s">
        <v>567</v>
      </c>
      <c r="M38" s="489" t="s">
        <v>165</v>
      </c>
      <c r="N38" s="443"/>
      <c r="O38" s="123" t="s">
        <v>566</v>
      </c>
      <c r="P38" s="42" t="s">
        <v>163</v>
      </c>
      <c r="Q38" s="42" t="s">
        <v>163</v>
      </c>
      <c r="R38" s="42" t="s">
        <v>565</v>
      </c>
      <c r="S38" s="122"/>
      <c r="T38" s="40"/>
    </row>
    <row r="39" spans="2:20" s="39" customFormat="1" ht="27.75" customHeight="1">
      <c r="B39" s="464"/>
      <c r="C39" s="42" t="s">
        <v>89</v>
      </c>
      <c r="D39" s="42" t="s">
        <v>454</v>
      </c>
      <c r="E39" s="42" t="s">
        <v>454</v>
      </c>
      <c r="F39" s="46" t="s">
        <v>208</v>
      </c>
      <c r="G39" s="42" t="s">
        <v>205</v>
      </c>
      <c r="H39" s="42" t="s">
        <v>484</v>
      </c>
      <c r="I39" s="42" t="s">
        <v>203</v>
      </c>
      <c r="J39" s="42" t="s">
        <v>542</v>
      </c>
      <c r="K39" s="42" t="s">
        <v>197</v>
      </c>
      <c r="L39" s="45" t="s">
        <v>482</v>
      </c>
      <c r="M39" s="489" t="s">
        <v>159</v>
      </c>
      <c r="N39" s="443"/>
      <c r="O39" s="123" t="s">
        <v>564</v>
      </c>
      <c r="P39" s="42" t="s">
        <v>163</v>
      </c>
      <c r="Q39" s="42" t="s">
        <v>163</v>
      </c>
      <c r="R39" s="42" t="s">
        <v>290</v>
      </c>
      <c r="S39" s="122"/>
      <c r="T39" s="40"/>
    </row>
    <row r="40" spans="2:20" s="39" customFormat="1" ht="24.75" customHeight="1">
      <c r="B40" s="496" t="s">
        <v>354</v>
      </c>
      <c r="C40" s="497"/>
      <c r="D40" s="500" t="s">
        <v>480</v>
      </c>
      <c r="E40" s="501"/>
      <c r="F40" s="501"/>
      <c r="G40" s="501"/>
      <c r="H40" s="502"/>
      <c r="I40" s="496" t="s">
        <v>563</v>
      </c>
      <c r="J40" s="506"/>
      <c r="K40" s="497"/>
      <c r="L40" s="467" t="s">
        <v>562</v>
      </c>
      <c r="M40" s="490" t="s">
        <v>154</v>
      </c>
      <c r="N40" s="46" t="s">
        <v>153</v>
      </c>
      <c r="O40" s="48" t="s">
        <v>150</v>
      </c>
      <c r="P40" s="46" t="s">
        <v>146</v>
      </c>
      <c r="Q40" s="46" t="s">
        <v>144</v>
      </c>
      <c r="R40" s="46" t="s">
        <v>142</v>
      </c>
      <c r="S40" s="121"/>
      <c r="T40" s="40"/>
    </row>
    <row r="41" spans="2:20" s="39" customFormat="1" ht="24.75" customHeight="1">
      <c r="B41" s="498"/>
      <c r="C41" s="499"/>
      <c r="D41" s="503"/>
      <c r="E41" s="504"/>
      <c r="F41" s="504"/>
      <c r="G41" s="504"/>
      <c r="H41" s="505"/>
      <c r="I41" s="498"/>
      <c r="J41" s="507"/>
      <c r="K41" s="499"/>
      <c r="L41" s="468"/>
      <c r="M41" s="491"/>
      <c r="N41" s="42" t="s">
        <v>89</v>
      </c>
      <c r="O41" s="44" t="s">
        <v>139</v>
      </c>
      <c r="P41" s="42" t="s">
        <v>136</v>
      </c>
      <c r="Q41" s="42" t="s">
        <v>134</v>
      </c>
      <c r="R41" s="46" t="s">
        <v>136</v>
      </c>
      <c r="S41" s="121"/>
      <c r="T41" s="40"/>
    </row>
    <row r="42" spans="2:20" s="39" customFormat="1" ht="15" customHeight="1">
      <c r="B42" s="39" t="s">
        <v>131</v>
      </c>
      <c r="L42" s="40"/>
      <c r="T42" s="40"/>
    </row>
    <row r="43" spans="2:20" s="39" customFormat="1" ht="15" customHeight="1">
      <c r="B43" s="39" t="s">
        <v>525</v>
      </c>
      <c r="L43" s="40"/>
      <c r="T43" s="40"/>
    </row>
    <row r="44" spans="2:20" s="39" customFormat="1" ht="15" customHeight="1">
      <c r="B44" s="39" t="s">
        <v>129</v>
      </c>
      <c r="L44" s="40"/>
      <c r="T44" s="40"/>
    </row>
    <row r="45" spans="12:20" s="39" customFormat="1" ht="15" customHeight="1">
      <c r="L45" s="40"/>
      <c r="T45" s="40"/>
    </row>
    <row r="46" spans="12:20" s="39" customFormat="1" ht="15" customHeight="1">
      <c r="L46" s="40"/>
      <c r="T46" s="40"/>
    </row>
    <row r="47" spans="1:20" s="79" customFormat="1" ht="15" customHeight="1">
      <c r="A47" s="27" t="s">
        <v>561</v>
      </c>
      <c r="B47" s="81"/>
      <c r="C47" s="81"/>
      <c r="D47" s="81"/>
      <c r="E47" s="81"/>
      <c r="F47" s="81"/>
      <c r="L47" s="80"/>
      <c r="P47" s="80"/>
      <c r="Q47" s="80"/>
      <c r="T47" s="80"/>
    </row>
    <row r="48" spans="2:20" s="39" customFormat="1" ht="15" customHeight="1">
      <c r="B48" s="78"/>
      <c r="C48" s="104" t="s">
        <v>193</v>
      </c>
      <c r="D48" s="42" t="s">
        <v>523</v>
      </c>
      <c r="E48" s="42" t="s">
        <v>463</v>
      </c>
      <c r="F48" s="42" t="s">
        <v>522</v>
      </c>
      <c r="G48" s="42" t="s">
        <v>521</v>
      </c>
      <c r="H48" s="42" t="s">
        <v>520</v>
      </c>
      <c r="I48" s="42" t="s">
        <v>519</v>
      </c>
      <c r="J48" s="42" t="s">
        <v>560</v>
      </c>
      <c r="K48" s="42" t="s">
        <v>559</v>
      </c>
      <c r="L48" s="42" t="s">
        <v>558</v>
      </c>
      <c r="M48" s="441" t="s">
        <v>557</v>
      </c>
      <c r="N48" s="443"/>
      <c r="T48" s="40"/>
    </row>
    <row r="49" spans="2:20" s="39" customFormat="1" ht="15" customHeight="1">
      <c r="B49" s="75"/>
      <c r="C49" s="74" t="s">
        <v>186</v>
      </c>
      <c r="D49" s="42" t="s">
        <v>454</v>
      </c>
      <c r="E49" s="42" t="s">
        <v>454</v>
      </c>
      <c r="F49" s="42" t="s">
        <v>454</v>
      </c>
      <c r="G49" s="42" t="s">
        <v>454</v>
      </c>
      <c r="H49" s="42" t="s">
        <v>454</v>
      </c>
      <c r="I49" s="42" t="s">
        <v>454</v>
      </c>
      <c r="J49" s="42" t="s">
        <v>454</v>
      </c>
      <c r="K49" s="42" t="s">
        <v>556</v>
      </c>
      <c r="L49" s="42" t="s">
        <v>555</v>
      </c>
      <c r="M49" s="441" t="s">
        <v>475</v>
      </c>
      <c r="N49" s="443"/>
      <c r="T49" s="40"/>
    </row>
    <row r="50" spans="2:20" s="39" customFormat="1" ht="15" customHeight="1">
      <c r="B50" s="441" t="s">
        <v>172</v>
      </c>
      <c r="C50" s="443"/>
      <c r="D50" s="107">
        <v>980</v>
      </c>
      <c r="E50" s="107">
        <v>980</v>
      </c>
      <c r="F50" s="68" t="s">
        <v>163</v>
      </c>
      <c r="G50" s="68" t="s">
        <v>163</v>
      </c>
      <c r="H50" s="68" t="s">
        <v>163</v>
      </c>
      <c r="I50" s="68" t="s">
        <v>163</v>
      </c>
      <c r="J50" s="42">
        <v>2.7</v>
      </c>
      <c r="K50" s="87" t="s">
        <v>246</v>
      </c>
      <c r="L50" s="68" t="s">
        <v>163</v>
      </c>
      <c r="M50" s="441" t="s">
        <v>554</v>
      </c>
      <c r="N50" s="443"/>
      <c r="T50" s="40"/>
    </row>
    <row r="51" spans="2:20" s="39" customFormat="1" ht="15" customHeight="1">
      <c r="B51" s="441" t="s">
        <v>238</v>
      </c>
      <c r="C51" s="443"/>
      <c r="D51" s="107">
        <v>670</v>
      </c>
      <c r="E51" s="107">
        <v>670</v>
      </c>
      <c r="F51" s="68" t="s">
        <v>163</v>
      </c>
      <c r="G51" s="68" t="s">
        <v>163</v>
      </c>
      <c r="H51" s="68" t="s">
        <v>163</v>
      </c>
      <c r="I51" s="68" t="s">
        <v>163</v>
      </c>
      <c r="J51" s="42">
        <v>0.62</v>
      </c>
      <c r="K51" s="87" t="s">
        <v>553</v>
      </c>
      <c r="L51" s="68" t="s">
        <v>163</v>
      </c>
      <c r="M51" s="441" t="s">
        <v>552</v>
      </c>
      <c r="N51" s="443"/>
      <c r="T51" s="40"/>
    </row>
    <row r="52" spans="2:20" s="39" customFormat="1" ht="15" customHeight="1">
      <c r="B52" s="463" t="s">
        <v>165</v>
      </c>
      <c r="C52" s="73" t="s">
        <v>551</v>
      </c>
      <c r="D52" s="42">
        <v>590</v>
      </c>
      <c r="E52" s="42">
        <v>500</v>
      </c>
      <c r="F52" s="42">
        <v>450</v>
      </c>
      <c r="G52" s="42">
        <v>390</v>
      </c>
      <c r="H52" s="68" t="s">
        <v>163</v>
      </c>
      <c r="I52" s="42">
        <v>350</v>
      </c>
      <c r="J52" s="463">
        <v>1.82</v>
      </c>
      <c r="K52" s="471" t="s">
        <v>550</v>
      </c>
      <c r="L52" s="508" t="s">
        <v>163</v>
      </c>
      <c r="M52" s="496" t="s">
        <v>549</v>
      </c>
      <c r="N52" s="497"/>
      <c r="T52" s="40"/>
    </row>
    <row r="53" spans="2:20" s="39" customFormat="1" ht="15" customHeight="1">
      <c r="B53" s="464"/>
      <c r="C53" s="73" t="s">
        <v>548</v>
      </c>
      <c r="D53" s="42">
        <v>1000</v>
      </c>
      <c r="E53" s="42">
        <v>850</v>
      </c>
      <c r="F53" s="120">
        <v>700</v>
      </c>
      <c r="G53" s="68" t="s">
        <v>163</v>
      </c>
      <c r="H53" s="107">
        <v>610</v>
      </c>
      <c r="I53" s="42">
        <v>500</v>
      </c>
      <c r="J53" s="464"/>
      <c r="K53" s="472"/>
      <c r="L53" s="509"/>
      <c r="M53" s="498"/>
      <c r="N53" s="499"/>
      <c r="T53" s="40"/>
    </row>
    <row r="54" spans="2:20" s="39" customFormat="1" ht="15" customHeight="1">
      <c r="B54" s="441" t="s">
        <v>159</v>
      </c>
      <c r="C54" s="443"/>
      <c r="D54" s="42" t="s">
        <v>454</v>
      </c>
      <c r="E54" s="42" t="s">
        <v>454</v>
      </c>
      <c r="F54" s="42" t="s">
        <v>454</v>
      </c>
      <c r="G54" s="42" t="s">
        <v>454</v>
      </c>
      <c r="H54" s="42" t="s">
        <v>454</v>
      </c>
      <c r="I54" s="42" t="s">
        <v>454</v>
      </c>
      <c r="J54" s="42">
        <v>0.43</v>
      </c>
      <c r="K54" s="42" t="s">
        <v>547</v>
      </c>
      <c r="L54" s="68" t="s">
        <v>163</v>
      </c>
      <c r="M54" s="441" t="s">
        <v>546</v>
      </c>
      <c r="N54" s="443"/>
      <c r="T54" s="40"/>
    </row>
    <row r="55" spans="2:20" s="39" customFormat="1" ht="25.5" customHeight="1">
      <c r="B55" s="463" t="s">
        <v>154</v>
      </c>
      <c r="C55" s="42" t="s">
        <v>153</v>
      </c>
      <c r="D55" s="46" t="s">
        <v>494</v>
      </c>
      <c r="E55" s="46" t="s">
        <v>493</v>
      </c>
      <c r="F55" s="46" t="s">
        <v>545</v>
      </c>
      <c r="G55" s="46" t="s">
        <v>491</v>
      </c>
      <c r="H55" s="46" t="s">
        <v>490</v>
      </c>
      <c r="I55" s="46" t="s">
        <v>220</v>
      </c>
      <c r="J55" s="46" t="s">
        <v>544</v>
      </c>
      <c r="K55" s="46" t="s">
        <v>488</v>
      </c>
      <c r="L55" s="46" t="s">
        <v>214</v>
      </c>
      <c r="M55" s="451" t="s">
        <v>543</v>
      </c>
      <c r="N55" s="452"/>
      <c r="T55" s="40"/>
    </row>
    <row r="56" spans="2:20" s="39" customFormat="1" ht="25.5" customHeight="1">
      <c r="B56" s="464"/>
      <c r="C56" s="42" t="s">
        <v>89</v>
      </c>
      <c r="D56" s="42" t="s">
        <v>454</v>
      </c>
      <c r="E56" s="42" t="s">
        <v>454</v>
      </c>
      <c r="F56" s="46" t="s">
        <v>208</v>
      </c>
      <c r="G56" s="42" t="s">
        <v>205</v>
      </c>
      <c r="H56" s="42" t="s">
        <v>484</v>
      </c>
      <c r="I56" s="42" t="s">
        <v>203</v>
      </c>
      <c r="J56" s="42" t="s">
        <v>542</v>
      </c>
      <c r="K56" s="42" t="s">
        <v>197</v>
      </c>
      <c r="L56" s="42" t="s">
        <v>197</v>
      </c>
      <c r="M56" s="441" t="s">
        <v>482</v>
      </c>
      <c r="N56" s="443"/>
      <c r="T56" s="40"/>
    </row>
    <row r="57" spans="2:20" s="39" customFormat="1" ht="21.75" customHeight="1">
      <c r="B57" s="441" t="s">
        <v>354</v>
      </c>
      <c r="C57" s="443"/>
      <c r="D57" s="451" t="s">
        <v>480</v>
      </c>
      <c r="E57" s="476"/>
      <c r="F57" s="476"/>
      <c r="G57" s="476"/>
      <c r="H57" s="476"/>
      <c r="I57" s="452"/>
      <c r="J57" s="441" t="s">
        <v>541</v>
      </c>
      <c r="K57" s="442"/>
      <c r="L57" s="443"/>
      <c r="M57" s="441" t="s">
        <v>540</v>
      </c>
      <c r="N57" s="443"/>
      <c r="T57" s="40"/>
    </row>
    <row r="58" spans="2:20" s="39" customFormat="1" ht="21.75" customHeight="1">
      <c r="B58" s="95"/>
      <c r="C58" s="95"/>
      <c r="D58" s="110"/>
      <c r="E58" s="110"/>
      <c r="F58" s="110"/>
      <c r="G58" s="110"/>
      <c r="H58" s="110"/>
      <c r="I58" s="110"/>
      <c r="J58" s="95"/>
      <c r="K58" s="95"/>
      <c r="L58" s="95"/>
      <c r="M58" s="95"/>
      <c r="N58" s="95"/>
      <c r="O58" s="95"/>
      <c r="P58" s="95"/>
      <c r="Q58" s="95"/>
      <c r="R58" s="95"/>
      <c r="S58" s="95"/>
      <c r="T58" s="40"/>
    </row>
    <row r="59" spans="2:20" s="39" customFormat="1" ht="17.25" customHeight="1">
      <c r="B59" s="57"/>
      <c r="C59" s="89" t="s">
        <v>193</v>
      </c>
      <c r="D59" s="451" t="s">
        <v>539</v>
      </c>
      <c r="E59" s="476"/>
      <c r="F59" s="452"/>
      <c r="G59" s="46" t="s">
        <v>538</v>
      </c>
      <c r="H59" s="46" t="s">
        <v>537</v>
      </c>
      <c r="I59" s="110"/>
      <c r="J59" s="95"/>
      <c r="K59" s="95"/>
      <c r="L59" s="95"/>
      <c r="M59" s="95"/>
      <c r="N59" s="95"/>
      <c r="O59" s="95"/>
      <c r="P59" s="95"/>
      <c r="Q59" s="95"/>
      <c r="R59" s="95"/>
      <c r="S59" s="95"/>
      <c r="T59" s="40"/>
    </row>
    <row r="60" spans="2:19" s="39" customFormat="1" ht="23.25" customHeight="1">
      <c r="B60" s="55"/>
      <c r="C60" s="494" t="s">
        <v>303</v>
      </c>
      <c r="D60" s="455" t="s">
        <v>301</v>
      </c>
      <c r="E60" s="455" t="s">
        <v>176</v>
      </c>
      <c r="F60" s="455" t="s">
        <v>174</v>
      </c>
      <c r="G60" s="46" t="s">
        <v>174</v>
      </c>
      <c r="H60" s="46" t="s">
        <v>174</v>
      </c>
      <c r="I60" s="95"/>
      <c r="J60" s="95"/>
      <c r="K60" s="95"/>
      <c r="L60" s="95"/>
      <c r="M60" s="95"/>
      <c r="N60" s="95"/>
      <c r="O60" s="95"/>
      <c r="P60" s="95"/>
      <c r="Q60" s="95"/>
      <c r="R60" s="95"/>
      <c r="S60" s="40"/>
    </row>
    <row r="61" spans="2:19" s="39" customFormat="1" ht="17.25" customHeight="1">
      <c r="B61" s="119"/>
      <c r="C61" s="495"/>
      <c r="D61" s="456"/>
      <c r="E61" s="456"/>
      <c r="F61" s="456"/>
      <c r="G61" s="118" t="s">
        <v>536</v>
      </c>
      <c r="H61" s="118" t="s">
        <v>535</v>
      </c>
      <c r="I61" s="95"/>
      <c r="J61" s="95"/>
      <c r="K61" s="95"/>
      <c r="L61" s="95"/>
      <c r="M61" s="95"/>
      <c r="N61" s="95"/>
      <c r="O61" s="95"/>
      <c r="P61" s="95"/>
      <c r="Q61" s="95"/>
      <c r="R61" s="95"/>
      <c r="S61" s="40"/>
    </row>
    <row r="62" spans="2:19" s="39" customFormat="1" ht="15" customHeight="1">
      <c r="B62" s="487" t="s">
        <v>172</v>
      </c>
      <c r="C62" s="488"/>
      <c r="D62" s="117" t="s">
        <v>534</v>
      </c>
      <c r="E62" s="42" t="s">
        <v>163</v>
      </c>
      <c r="F62" s="42" t="s">
        <v>163</v>
      </c>
      <c r="G62" s="42" t="s">
        <v>163</v>
      </c>
      <c r="H62" s="42" t="s">
        <v>163</v>
      </c>
      <c r="I62" s="95"/>
      <c r="J62" s="95"/>
      <c r="K62" s="95"/>
      <c r="L62" s="95"/>
      <c r="M62" s="95"/>
      <c r="N62" s="95"/>
      <c r="O62" s="95"/>
      <c r="P62" s="95"/>
      <c r="Q62" s="95"/>
      <c r="R62" s="95"/>
      <c r="S62" s="40"/>
    </row>
    <row r="63" spans="2:19" s="39" customFormat="1" ht="15" customHeight="1">
      <c r="B63" s="487" t="s">
        <v>167</v>
      </c>
      <c r="C63" s="488"/>
      <c r="D63" s="117" t="s">
        <v>533</v>
      </c>
      <c r="E63" s="42" t="s">
        <v>163</v>
      </c>
      <c r="F63" s="42" t="s">
        <v>163</v>
      </c>
      <c r="G63" s="42" t="s">
        <v>163</v>
      </c>
      <c r="H63" s="42" t="s">
        <v>163</v>
      </c>
      <c r="I63" s="95"/>
      <c r="J63" s="95"/>
      <c r="K63" s="95"/>
      <c r="L63" s="95"/>
      <c r="M63" s="95"/>
      <c r="N63" s="95"/>
      <c r="O63" s="95"/>
      <c r="P63" s="95"/>
      <c r="Q63" s="95"/>
      <c r="R63" s="95"/>
      <c r="S63" s="40"/>
    </row>
    <row r="64" spans="2:19" s="39" customFormat="1" ht="15" customHeight="1">
      <c r="B64" s="489" t="s">
        <v>165</v>
      </c>
      <c r="C64" s="443"/>
      <c r="D64" s="117" t="s">
        <v>532</v>
      </c>
      <c r="E64" s="42" t="s">
        <v>163</v>
      </c>
      <c r="F64" s="42" t="s">
        <v>163</v>
      </c>
      <c r="G64" s="42" t="s">
        <v>531</v>
      </c>
      <c r="H64" s="42" t="s">
        <v>163</v>
      </c>
      <c r="I64" s="95"/>
      <c r="J64" s="95"/>
      <c r="K64" s="95"/>
      <c r="L64" s="95"/>
      <c r="M64" s="95"/>
      <c r="N64" s="95"/>
      <c r="O64" s="95"/>
      <c r="P64" s="95"/>
      <c r="Q64" s="95"/>
      <c r="R64" s="95"/>
      <c r="S64" s="40"/>
    </row>
    <row r="65" spans="2:19" s="39" customFormat="1" ht="15" customHeight="1">
      <c r="B65" s="489" t="s">
        <v>159</v>
      </c>
      <c r="C65" s="443"/>
      <c r="D65" s="117" t="s">
        <v>530</v>
      </c>
      <c r="E65" s="42" t="s">
        <v>163</v>
      </c>
      <c r="F65" s="42" t="s">
        <v>163</v>
      </c>
      <c r="G65" s="42" t="s">
        <v>529</v>
      </c>
      <c r="H65" s="42" t="s">
        <v>163</v>
      </c>
      <c r="I65" s="95"/>
      <c r="J65" s="95"/>
      <c r="K65" s="95"/>
      <c r="L65" s="95"/>
      <c r="M65" s="95"/>
      <c r="N65" s="95"/>
      <c r="O65" s="95"/>
      <c r="P65" s="95"/>
      <c r="Q65" s="95"/>
      <c r="R65" s="95"/>
      <c r="S65" s="40"/>
    </row>
    <row r="66" spans="2:19" s="39" customFormat="1" ht="22.5" customHeight="1">
      <c r="B66" s="490" t="s">
        <v>154</v>
      </c>
      <c r="C66" s="72" t="s">
        <v>153</v>
      </c>
      <c r="D66" s="116" t="s">
        <v>150</v>
      </c>
      <c r="E66" s="116" t="s">
        <v>146</v>
      </c>
      <c r="F66" s="116" t="s">
        <v>144</v>
      </c>
      <c r="G66" s="46" t="s">
        <v>142</v>
      </c>
      <c r="H66" s="46" t="s">
        <v>528</v>
      </c>
      <c r="I66" s="95"/>
      <c r="J66" s="95"/>
      <c r="K66" s="95"/>
      <c r="L66" s="95"/>
      <c r="M66" s="95"/>
      <c r="N66" s="95"/>
      <c r="O66" s="95"/>
      <c r="P66" s="95"/>
      <c r="Q66" s="95"/>
      <c r="R66" s="95"/>
      <c r="S66" s="40"/>
    </row>
    <row r="67" spans="2:19" s="39" customFormat="1" ht="21.75" customHeight="1">
      <c r="B67" s="491"/>
      <c r="C67" s="42" t="s">
        <v>89</v>
      </c>
      <c r="D67" s="45" t="s">
        <v>139</v>
      </c>
      <c r="E67" s="42" t="s">
        <v>136</v>
      </c>
      <c r="F67" s="42" t="s">
        <v>134</v>
      </c>
      <c r="G67" s="46" t="s">
        <v>527</v>
      </c>
      <c r="H67" s="46" t="s">
        <v>526</v>
      </c>
      <c r="I67" s="95"/>
      <c r="J67" s="95"/>
      <c r="K67" s="95"/>
      <c r="L67" s="95"/>
      <c r="M67" s="95"/>
      <c r="N67" s="95"/>
      <c r="O67" s="95"/>
      <c r="P67" s="95"/>
      <c r="Q67" s="95"/>
      <c r="R67" s="95"/>
      <c r="S67" s="40"/>
    </row>
    <row r="68" spans="2:20" s="39" customFormat="1" ht="15" customHeight="1">
      <c r="B68" s="39" t="s">
        <v>131</v>
      </c>
      <c r="L68" s="40"/>
      <c r="T68" s="40"/>
    </row>
    <row r="69" spans="2:20" s="39" customFormat="1" ht="15" customHeight="1">
      <c r="B69" s="39" t="s">
        <v>525</v>
      </c>
      <c r="L69" s="40"/>
      <c r="T69" s="40"/>
    </row>
    <row r="70" spans="2:20" s="39" customFormat="1" ht="15" customHeight="1">
      <c r="B70" s="39" t="s">
        <v>129</v>
      </c>
      <c r="L70" s="40"/>
      <c r="T70" s="40"/>
    </row>
    <row r="71" spans="2:20" s="39" customFormat="1" ht="15" customHeight="1">
      <c r="B71" s="58"/>
      <c r="C71" s="58"/>
      <c r="D71" s="58"/>
      <c r="E71" s="58"/>
      <c r="F71" s="58"/>
      <c r="G71" s="58"/>
      <c r="H71" s="58"/>
      <c r="I71" s="58"/>
      <c r="J71" s="58"/>
      <c r="K71" s="58"/>
      <c r="L71" s="95"/>
      <c r="M71" s="58"/>
      <c r="N71" s="58"/>
      <c r="O71" s="58"/>
      <c r="P71" s="58"/>
      <c r="Q71" s="58"/>
      <c r="R71" s="58"/>
      <c r="S71" s="58"/>
      <c r="T71" s="95"/>
    </row>
    <row r="72" spans="1:20" s="79" customFormat="1" ht="15" customHeight="1">
      <c r="A72" s="39" t="s">
        <v>524</v>
      </c>
      <c r="L72" s="80"/>
      <c r="P72" s="80"/>
      <c r="Q72" s="80"/>
      <c r="T72" s="80"/>
    </row>
    <row r="73" spans="2:21" s="39" customFormat="1" ht="15" customHeight="1">
      <c r="B73" s="78"/>
      <c r="C73" s="104" t="s">
        <v>193</v>
      </c>
      <c r="D73" s="42" t="s">
        <v>523</v>
      </c>
      <c r="E73" s="42" t="s">
        <v>463</v>
      </c>
      <c r="F73" s="42" t="s">
        <v>522</v>
      </c>
      <c r="G73" s="42" t="s">
        <v>521</v>
      </c>
      <c r="H73" s="42" t="s">
        <v>520</v>
      </c>
      <c r="I73" s="42" t="s">
        <v>519</v>
      </c>
      <c r="J73" s="42" t="s">
        <v>518</v>
      </c>
      <c r="K73" s="42" t="s">
        <v>517</v>
      </c>
      <c r="L73" s="42" t="s">
        <v>516</v>
      </c>
      <c r="M73" s="42" t="s">
        <v>515</v>
      </c>
      <c r="N73" s="42" t="s">
        <v>514</v>
      </c>
      <c r="O73" s="42" t="s">
        <v>513</v>
      </c>
      <c r="P73" s="42" t="s">
        <v>512</v>
      </c>
      <c r="Q73" s="42" t="s">
        <v>511</v>
      </c>
      <c r="U73" s="95"/>
    </row>
    <row r="74" spans="2:21" s="39" customFormat="1" ht="30" customHeight="1">
      <c r="B74" s="115"/>
      <c r="C74" s="114" t="s">
        <v>186</v>
      </c>
      <c r="D74" s="463" t="s">
        <v>475</v>
      </c>
      <c r="E74" s="463" t="s">
        <v>475</v>
      </c>
      <c r="F74" s="463" t="s">
        <v>475</v>
      </c>
      <c r="G74" s="463" t="s">
        <v>475</v>
      </c>
      <c r="H74" s="463" t="s">
        <v>475</v>
      </c>
      <c r="I74" s="455" t="s">
        <v>508</v>
      </c>
      <c r="J74" s="510" t="s">
        <v>510</v>
      </c>
      <c r="K74" s="510" t="s">
        <v>509</v>
      </c>
      <c r="L74" s="463" t="s">
        <v>475</v>
      </c>
      <c r="M74" s="455" t="s">
        <v>508</v>
      </c>
      <c r="N74" s="455" t="s">
        <v>507</v>
      </c>
      <c r="O74" s="455" t="s">
        <v>505</v>
      </c>
      <c r="P74" s="455" t="s">
        <v>506</v>
      </c>
      <c r="Q74" s="455" t="s">
        <v>505</v>
      </c>
      <c r="U74" s="95"/>
    </row>
    <row r="75" spans="2:21" s="39" customFormat="1" ht="30" customHeight="1">
      <c r="B75" s="75"/>
      <c r="C75" s="74"/>
      <c r="D75" s="464"/>
      <c r="E75" s="464"/>
      <c r="F75" s="464"/>
      <c r="G75" s="464"/>
      <c r="H75" s="464"/>
      <c r="I75" s="456"/>
      <c r="J75" s="511"/>
      <c r="K75" s="511"/>
      <c r="L75" s="464"/>
      <c r="M75" s="456"/>
      <c r="N75" s="456"/>
      <c r="O75" s="456"/>
      <c r="P75" s="456"/>
      <c r="Q75" s="456"/>
      <c r="U75" s="95"/>
    </row>
    <row r="76" spans="2:21" s="39" customFormat="1" ht="15" customHeight="1">
      <c r="B76" s="441" t="s">
        <v>172</v>
      </c>
      <c r="C76" s="443"/>
      <c r="D76" s="107">
        <v>980</v>
      </c>
      <c r="E76" s="68" t="s">
        <v>163</v>
      </c>
      <c r="F76" s="68" t="s">
        <v>163</v>
      </c>
      <c r="G76" s="68" t="s">
        <v>163</v>
      </c>
      <c r="H76" s="68" t="s">
        <v>163</v>
      </c>
      <c r="I76" s="68" t="s">
        <v>163</v>
      </c>
      <c r="J76" s="68" t="s">
        <v>163</v>
      </c>
      <c r="K76" s="68" t="s">
        <v>163</v>
      </c>
      <c r="L76" s="68">
        <v>9.2</v>
      </c>
      <c r="M76" s="63" t="s">
        <v>504</v>
      </c>
      <c r="N76" s="68" t="s">
        <v>163</v>
      </c>
      <c r="O76" s="68" t="s">
        <v>163</v>
      </c>
      <c r="P76" s="68" t="s">
        <v>503</v>
      </c>
      <c r="Q76" s="68" t="s">
        <v>503</v>
      </c>
      <c r="U76" s="111"/>
    </row>
    <row r="77" spans="2:21" s="39" customFormat="1" ht="15" customHeight="1">
      <c r="B77" s="441" t="s">
        <v>238</v>
      </c>
      <c r="C77" s="443"/>
      <c r="D77" s="107">
        <v>670</v>
      </c>
      <c r="E77" s="68" t="s">
        <v>163</v>
      </c>
      <c r="F77" s="68" t="s">
        <v>163</v>
      </c>
      <c r="G77" s="68" t="s">
        <v>163</v>
      </c>
      <c r="H77" s="68" t="s">
        <v>163</v>
      </c>
      <c r="I77" s="68" t="s">
        <v>163</v>
      </c>
      <c r="J77" s="68" t="s">
        <v>163</v>
      </c>
      <c r="K77" s="68" t="s">
        <v>163</v>
      </c>
      <c r="L77" s="68">
        <v>3.8</v>
      </c>
      <c r="M77" s="63" t="s">
        <v>502</v>
      </c>
      <c r="N77" s="68" t="s">
        <v>163</v>
      </c>
      <c r="O77" s="68" t="s">
        <v>163</v>
      </c>
      <c r="P77" s="68" t="s">
        <v>501</v>
      </c>
      <c r="Q77" s="68" t="s">
        <v>501</v>
      </c>
      <c r="U77" s="111"/>
    </row>
    <row r="78" spans="2:21" s="39" customFormat="1" ht="15" customHeight="1">
      <c r="B78" s="463" t="s">
        <v>165</v>
      </c>
      <c r="C78" s="42" t="s">
        <v>500</v>
      </c>
      <c r="D78" s="107">
        <v>590</v>
      </c>
      <c r="E78" s="107">
        <v>500</v>
      </c>
      <c r="F78" s="107">
        <v>450</v>
      </c>
      <c r="G78" s="107">
        <v>390</v>
      </c>
      <c r="H78" s="68" t="s">
        <v>163</v>
      </c>
      <c r="I78" s="68" t="s">
        <v>163</v>
      </c>
      <c r="J78" s="107">
        <v>350</v>
      </c>
      <c r="K78" s="68" t="s">
        <v>163</v>
      </c>
      <c r="L78" s="68">
        <v>6.8</v>
      </c>
      <c r="M78" s="522" t="s">
        <v>499</v>
      </c>
      <c r="N78" s="508" t="s">
        <v>163</v>
      </c>
      <c r="O78" s="508" t="s">
        <v>163</v>
      </c>
      <c r="P78" s="512" t="s">
        <v>498</v>
      </c>
      <c r="Q78" s="512" t="s">
        <v>498</v>
      </c>
      <c r="U78" s="111"/>
    </row>
    <row r="79" spans="2:21" s="39" customFormat="1" ht="15" customHeight="1">
      <c r="B79" s="464"/>
      <c r="C79" s="42" t="s">
        <v>497</v>
      </c>
      <c r="D79" s="106">
        <v>1000</v>
      </c>
      <c r="E79" s="107">
        <v>850</v>
      </c>
      <c r="F79" s="107">
        <v>700</v>
      </c>
      <c r="G79" s="40" t="s">
        <v>163</v>
      </c>
      <c r="H79" s="107">
        <v>610</v>
      </c>
      <c r="I79" s="107">
        <v>520</v>
      </c>
      <c r="J79" s="107">
        <v>520</v>
      </c>
      <c r="K79" s="107">
        <v>520</v>
      </c>
      <c r="L79" s="68">
        <v>7.8</v>
      </c>
      <c r="M79" s="523"/>
      <c r="N79" s="509"/>
      <c r="O79" s="509"/>
      <c r="P79" s="513"/>
      <c r="Q79" s="513"/>
      <c r="U79" s="111"/>
    </row>
    <row r="80" spans="2:21" s="39" customFormat="1" ht="15" customHeight="1">
      <c r="B80" s="441" t="s">
        <v>159</v>
      </c>
      <c r="C80" s="443"/>
      <c r="D80" s="107" t="s">
        <v>454</v>
      </c>
      <c r="E80" s="107" t="s">
        <v>454</v>
      </c>
      <c r="F80" s="107" t="s">
        <v>454</v>
      </c>
      <c r="G80" s="107" t="s">
        <v>454</v>
      </c>
      <c r="H80" s="107" t="s">
        <v>454</v>
      </c>
      <c r="I80" s="107" t="s">
        <v>454</v>
      </c>
      <c r="J80" s="107" t="s">
        <v>454</v>
      </c>
      <c r="K80" s="107" t="s">
        <v>454</v>
      </c>
      <c r="L80" s="113">
        <v>0.96</v>
      </c>
      <c r="M80" s="112" t="s">
        <v>496</v>
      </c>
      <c r="N80" s="68" t="s">
        <v>163</v>
      </c>
      <c r="O80" s="68" t="s">
        <v>163</v>
      </c>
      <c r="P80" s="60" t="s">
        <v>495</v>
      </c>
      <c r="Q80" s="60" t="s">
        <v>495</v>
      </c>
      <c r="U80" s="111"/>
    </row>
    <row r="81" spans="2:21" s="39" customFormat="1" ht="30" customHeight="1">
      <c r="B81" s="463" t="s">
        <v>154</v>
      </c>
      <c r="C81" s="42" t="s">
        <v>153</v>
      </c>
      <c r="D81" s="46" t="s">
        <v>494</v>
      </c>
      <c r="E81" s="46" t="s">
        <v>493</v>
      </c>
      <c r="F81" s="46" t="s">
        <v>492</v>
      </c>
      <c r="G81" s="46" t="s">
        <v>491</v>
      </c>
      <c r="H81" s="46" t="s">
        <v>490</v>
      </c>
      <c r="I81" s="46" t="s">
        <v>220</v>
      </c>
      <c r="J81" s="46" t="s">
        <v>219</v>
      </c>
      <c r="K81" s="46" t="s">
        <v>217</v>
      </c>
      <c r="L81" s="46" t="s">
        <v>489</v>
      </c>
      <c r="M81" s="46" t="s">
        <v>488</v>
      </c>
      <c r="N81" s="46" t="s">
        <v>214</v>
      </c>
      <c r="O81" s="46" t="s">
        <v>487</v>
      </c>
      <c r="P81" s="46" t="s">
        <v>486</v>
      </c>
      <c r="Q81" s="46" t="s">
        <v>485</v>
      </c>
      <c r="U81" s="110"/>
    </row>
    <row r="82" spans="2:21" s="39" customFormat="1" ht="30" customHeight="1">
      <c r="B82" s="464"/>
      <c r="C82" s="42" t="s">
        <v>89</v>
      </c>
      <c r="D82" s="107" t="s">
        <v>454</v>
      </c>
      <c r="E82" s="107" t="s">
        <v>454</v>
      </c>
      <c r="F82" s="46" t="s">
        <v>208</v>
      </c>
      <c r="G82" s="42" t="s">
        <v>205</v>
      </c>
      <c r="H82" s="42" t="s">
        <v>484</v>
      </c>
      <c r="I82" s="42" t="s">
        <v>203</v>
      </c>
      <c r="J82" s="42" t="s">
        <v>203</v>
      </c>
      <c r="K82" s="42" t="s">
        <v>201</v>
      </c>
      <c r="L82" s="42" t="s">
        <v>199</v>
      </c>
      <c r="M82" s="42" t="s">
        <v>197</v>
      </c>
      <c r="N82" s="42" t="s">
        <v>197</v>
      </c>
      <c r="O82" s="42" t="s">
        <v>483</v>
      </c>
      <c r="P82" s="42" t="s">
        <v>482</v>
      </c>
      <c r="Q82" s="42" t="s">
        <v>481</v>
      </c>
      <c r="U82" s="95"/>
    </row>
    <row r="83" spans="2:21" s="39" customFormat="1" ht="19.5" customHeight="1">
      <c r="B83" s="441" t="s">
        <v>354</v>
      </c>
      <c r="C83" s="443"/>
      <c r="D83" s="451" t="s">
        <v>480</v>
      </c>
      <c r="E83" s="476"/>
      <c r="F83" s="476"/>
      <c r="G83" s="476"/>
      <c r="H83" s="476"/>
      <c r="I83" s="476"/>
      <c r="J83" s="476"/>
      <c r="K83" s="452"/>
      <c r="L83" s="441" t="s">
        <v>439</v>
      </c>
      <c r="M83" s="442"/>
      <c r="N83" s="442"/>
      <c r="O83" s="442"/>
      <c r="P83" s="442"/>
      <c r="Q83" s="443"/>
      <c r="U83" s="95"/>
    </row>
    <row r="84" spans="12:20" s="39" customFormat="1" ht="15" customHeight="1">
      <c r="L84" s="40"/>
      <c r="T84" s="40"/>
    </row>
    <row r="85" spans="12:20" s="39" customFormat="1" ht="15" customHeight="1">
      <c r="L85" s="40"/>
      <c r="T85" s="40"/>
    </row>
    <row r="86" s="39" customFormat="1" ht="15" customHeight="1">
      <c r="L86" s="40"/>
    </row>
    <row r="87" spans="2:6" ht="12.75">
      <c r="B87" s="57"/>
      <c r="C87" s="73" t="s">
        <v>479</v>
      </c>
      <c r="D87" s="42" t="s">
        <v>478</v>
      </c>
      <c r="E87" s="42" t="s">
        <v>477</v>
      </c>
      <c r="F87" s="42" t="s">
        <v>476</v>
      </c>
    </row>
    <row r="88" spans="2:6" ht="24.75" customHeight="1">
      <c r="B88" s="518"/>
      <c r="C88" s="494" t="s">
        <v>186</v>
      </c>
      <c r="D88" s="463" t="s">
        <v>475</v>
      </c>
      <c r="E88" s="455" t="s">
        <v>474</v>
      </c>
      <c r="F88" s="455" t="s">
        <v>473</v>
      </c>
    </row>
    <row r="89" spans="2:6" ht="24.75" customHeight="1">
      <c r="B89" s="519"/>
      <c r="C89" s="495"/>
      <c r="D89" s="464"/>
      <c r="E89" s="464"/>
      <c r="F89" s="464"/>
    </row>
    <row r="90" spans="2:6" ht="12.75">
      <c r="B90" s="520" t="s">
        <v>172</v>
      </c>
      <c r="C90" s="521"/>
      <c r="D90" s="68" t="s">
        <v>472</v>
      </c>
      <c r="E90" s="42" t="s">
        <v>163</v>
      </c>
      <c r="F90" s="42" t="s">
        <v>163</v>
      </c>
    </row>
    <row r="91" spans="2:6" ht="12.75">
      <c r="B91" s="520" t="s">
        <v>167</v>
      </c>
      <c r="C91" s="521"/>
      <c r="D91" s="68" t="s">
        <v>471</v>
      </c>
      <c r="E91" s="42" t="s">
        <v>163</v>
      </c>
      <c r="F91" s="42" t="s">
        <v>163</v>
      </c>
    </row>
    <row r="92" spans="2:6" ht="12.75">
      <c r="B92" s="514" t="s">
        <v>165</v>
      </c>
      <c r="C92" s="515"/>
      <c r="D92" s="512" t="s">
        <v>470</v>
      </c>
      <c r="E92" s="512" t="s">
        <v>469</v>
      </c>
      <c r="F92" s="512" t="s">
        <v>163</v>
      </c>
    </row>
    <row r="93" spans="2:6" ht="12.75">
      <c r="B93" s="516"/>
      <c r="C93" s="517"/>
      <c r="D93" s="513"/>
      <c r="E93" s="513"/>
      <c r="F93" s="513"/>
    </row>
    <row r="94" spans="2:6" ht="12.75">
      <c r="B94" s="520" t="s">
        <v>159</v>
      </c>
      <c r="C94" s="521"/>
      <c r="D94" s="60" t="s">
        <v>468</v>
      </c>
      <c r="E94" s="60" t="s">
        <v>445</v>
      </c>
      <c r="F94" s="60" t="s">
        <v>163</v>
      </c>
    </row>
    <row r="95" spans="2:6" ht="22.5">
      <c r="B95" s="490" t="s">
        <v>154</v>
      </c>
      <c r="C95" s="46" t="s">
        <v>153</v>
      </c>
      <c r="D95" s="46" t="s">
        <v>150</v>
      </c>
      <c r="E95" s="46" t="s">
        <v>467</v>
      </c>
      <c r="F95" s="46" t="s">
        <v>150</v>
      </c>
    </row>
    <row r="96" spans="2:6" ht="12.75">
      <c r="B96" s="491"/>
      <c r="C96" s="42" t="s">
        <v>89</v>
      </c>
      <c r="D96" s="42" t="s">
        <v>139</v>
      </c>
      <c r="E96" s="42" t="s">
        <v>136</v>
      </c>
      <c r="F96" s="42" t="s">
        <v>139</v>
      </c>
    </row>
    <row r="97" spans="2:6" s="2" customFormat="1" ht="23.25" customHeight="1">
      <c r="B97" s="489" t="s">
        <v>354</v>
      </c>
      <c r="C97" s="443"/>
      <c r="D97" s="46" t="s">
        <v>438</v>
      </c>
      <c r="E97" s="46" t="s">
        <v>438</v>
      </c>
      <c r="F97" s="46" t="s">
        <v>438</v>
      </c>
    </row>
    <row r="98" spans="2:5" s="2" customFormat="1" ht="12.75">
      <c r="B98" s="91" t="s">
        <v>466</v>
      </c>
      <c r="C98" s="39"/>
      <c r="D98" s="39"/>
      <c r="E98" s="39"/>
    </row>
    <row r="99" spans="2:5" s="2" customFormat="1" ht="12.75">
      <c r="B99" s="39" t="s">
        <v>368</v>
      </c>
      <c r="C99" s="39"/>
      <c r="D99" s="39"/>
      <c r="E99" s="39"/>
    </row>
  </sheetData>
  <sheetProtection/>
  <mergeCells count="144">
    <mergeCell ref="R33:R34"/>
    <mergeCell ref="S33:S34"/>
    <mergeCell ref="M35:N36"/>
    <mergeCell ref="O35:O36"/>
    <mergeCell ref="P35:P36"/>
    <mergeCell ref="Q35:Q36"/>
    <mergeCell ref="R35:R36"/>
    <mergeCell ref="S35:S36"/>
    <mergeCell ref="D92:D93"/>
    <mergeCell ref="B80:C80"/>
    <mergeCell ref="B94:C94"/>
    <mergeCell ref="B81:B82"/>
    <mergeCell ref="B95:B96"/>
    <mergeCell ref="B83:C83"/>
    <mergeCell ref="D83:K83"/>
    <mergeCell ref="E88:E89"/>
    <mergeCell ref="F88:F89"/>
    <mergeCell ref="F92:F93"/>
    <mergeCell ref="L83:Q83"/>
    <mergeCell ref="B97:C97"/>
    <mergeCell ref="E92:E93"/>
    <mergeCell ref="B77:C77"/>
    <mergeCell ref="B91:C91"/>
    <mergeCell ref="B78:B79"/>
    <mergeCell ref="M78:M79"/>
    <mergeCell ref="N78:N79"/>
    <mergeCell ref="O78:O79"/>
    <mergeCell ref="P78:P79"/>
    <mergeCell ref="Q78:Q79"/>
    <mergeCell ref="B92:C93"/>
    <mergeCell ref="P74:P75"/>
    <mergeCell ref="Q74:Q75"/>
    <mergeCell ref="B88:B89"/>
    <mergeCell ref="C88:C89"/>
    <mergeCell ref="D88:D89"/>
    <mergeCell ref="B76:C76"/>
    <mergeCell ref="B90:C90"/>
    <mergeCell ref="J74:J75"/>
    <mergeCell ref="O74:O75"/>
    <mergeCell ref="D74:D75"/>
    <mergeCell ref="E74:E75"/>
    <mergeCell ref="F74:F75"/>
    <mergeCell ref="G74:G75"/>
    <mergeCell ref="H74:H75"/>
    <mergeCell ref="I74:I75"/>
    <mergeCell ref="K74:K75"/>
    <mergeCell ref="B63:C63"/>
    <mergeCell ref="B64:C64"/>
    <mergeCell ref="B54:C54"/>
    <mergeCell ref="M54:N54"/>
    <mergeCell ref="L74:L75"/>
    <mergeCell ref="M74:M75"/>
    <mergeCell ref="N74:N75"/>
    <mergeCell ref="D57:I57"/>
    <mergeCell ref="J57:L57"/>
    <mergeCell ref="B65:C65"/>
    <mergeCell ref="B55:B56"/>
    <mergeCell ref="M55:N55"/>
    <mergeCell ref="B66:B67"/>
    <mergeCell ref="B57:C57"/>
    <mergeCell ref="B50:C50"/>
    <mergeCell ref="M50:N50"/>
    <mergeCell ref="B51:C51"/>
    <mergeCell ref="M51:N51"/>
    <mergeCell ref="B62:C62"/>
    <mergeCell ref="B52:B53"/>
    <mergeCell ref="J52:J53"/>
    <mergeCell ref="K52:K53"/>
    <mergeCell ref="L52:L53"/>
    <mergeCell ref="M52:N53"/>
    <mergeCell ref="D59:F59"/>
    <mergeCell ref="M56:N56"/>
    <mergeCell ref="M57:N57"/>
    <mergeCell ref="M49:N49"/>
    <mergeCell ref="C60:C61"/>
    <mergeCell ref="D60:D61"/>
    <mergeCell ref="E60:E61"/>
    <mergeCell ref="F60:F61"/>
    <mergeCell ref="B40:C41"/>
    <mergeCell ref="D40:H41"/>
    <mergeCell ref="I40:K41"/>
    <mergeCell ref="L40:L41"/>
    <mergeCell ref="M40:M41"/>
    <mergeCell ref="M48:N48"/>
    <mergeCell ref="B35:B36"/>
    <mergeCell ref="B37:C37"/>
    <mergeCell ref="M37:N37"/>
    <mergeCell ref="B38:B39"/>
    <mergeCell ref="M38:N38"/>
    <mergeCell ref="M39:N39"/>
    <mergeCell ref="B23:C23"/>
    <mergeCell ref="B24:B25"/>
    <mergeCell ref="B32:C32"/>
    <mergeCell ref="O32:Q32"/>
    <mergeCell ref="B33:C33"/>
    <mergeCell ref="N33:N34"/>
    <mergeCell ref="O33:O34"/>
    <mergeCell ref="P33:P34"/>
    <mergeCell ref="Q33:Q34"/>
    <mergeCell ref="B34:C34"/>
    <mergeCell ref="B19:C19"/>
    <mergeCell ref="D19:F19"/>
    <mergeCell ref="G19:I19"/>
    <mergeCell ref="B20:C20"/>
    <mergeCell ref="B21:C21"/>
    <mergeCell ref="B22:C22"/>
    <mergeCell ref="B15:C15"/>
    <mergeCell ref="D15:G15"/>
    <mergeCell ref="H15:Q15"/>
    <mergeCell ref="R15:S15"/>
    <mergeCell ref="D17:F17"/>
    <mergeCell ref="G17:I17"/>
    <mergeCell ref="J13:K13"/>
    <mergeCell ref="N13:O13"/>
    <mergeCell ref="R13:S13"/>
    <mergeCell ref="H14:I14"/>
    <mergeCell ref="J14:K14"/>
    <mergeCell ref="N14:O14"/>
    <mergeCell ref="R14:S14"/>
    <mergeCell ref="B9:C9"/>
    <mergeCell ref="B10:C10"/>
    <mergeCell ref="B11:C11"/>
    <mergeCell ref="B12:C12"/>
    <mergeCell ref="B13:B14"/>
    <mergeCell ref="H13:I13"/>
    <mergeCell ref="L7:L8"/>
    <mergeCell ref="Q7:Q8"/>
    <mergeCell ref="R7:R8"/>
    <mergeCell ref="S7:S8"/>
    <mergeCell ref="H8:I8"/>
    <mergeCell ref="M7:M8"/>
    <mergeCell ref="N7:N8"/>
    <mergeCell ref="O7:O8"/>
    <mergeCell ref="P7:P8"/>
    <mergeCell ref="A1:K1"/>
    <mergeCell ref="H6:I6"/>
    <mergeCell ref="J6:K6"/>
    <mergeCell ref="N6:O6"/>
    <mergeCell ref="D7:D8"/>
    <mergeCell ref="E7:E8"/>
    <mergeCell ref="F7:F8"/>
    <mergeCell ref="G7:G8"/>
    <mergeCell ref="J7:J8"/>
    <mergeCell ref="K7:K8"/>
  </mergeCells>
  <printOptions/>
  <pageMargins left="0.42" right="0.27" top="0.53" bottom="0.5511811023622047" header="0.31496062992125984" footer="0.31496062992125984"/>
  <pageSetup horizontalDpi="600" verticalDpi="600" orientation="landscape" paperSize="9" scale="65" r:id="rId2"/>
  <rowBreaks count="2" manualBreakCount="2">
    <brk id="30" max="18" man="1"/>
    <brk id="71" max="255" man="1"/>
  </rowBreaks>
  <drawing r:id="rId1"/>
</worksheet>
</file>

<file path=xl/worksheets/sheet4.xml><?xml version="1.0" encoding="utf-8"?>
<worksheet xmlns="http://schemas.openxmlformats.org/spreadsheetml/2006/main" xmlns:r="http://schemas.openxmlformats.org/officeDocument/2006/relationships">
  <dimension ref="A1:L61"/>
  <sheetViews>
    <sheetView zoomScale="80" zoomScaleNormal="80" zoomScaleSheetLayoutView="80" zoomScalePageLayoutView="0" workbookViewId="0" topLeftCell="A1">
      <selection activeCell="C45" sqref="C45:C49"/>
    </sheetView>
  </sheetViews>
  <sheetFormatPr defaultColWidth="9.00390625" defaultRowHeight="15" customHeight="1"/>
  <cols>
    <col min="1" max="1" width="4.75390625" style="136" customWidth="1"/>
    <col min="2" max="2" width="3.125" style="136" bestFit="1" customWidth="1"/>
    <col min="3" max="3" width="5.375" style="136" customWidth="1"/>
    <col min="4" max="4" width="7.375" style="136" bestFit="1" customWidth="1"/>
    <col min="5" max="5" width="16.375" style="136" customWidth="1"/>
    <col min="6" max="6" width="29.00390625" style="136" customWidth="1"/>
    <col min="7" max="7" width="4.125" style="136" customWidth="1"/>
    <col min="8" max="8" width="3.125" style="136" bestFit="1" customWidth="1"/>
    <col min="9" max="9" width="4.875" style="136" customWidth="1"/>
    <col min="10" max="10" width="7.375" style="136" bestFit="1" customWidth="1"/>
    <col min="11" max="11" width="18.75390625" style="136" customWidth="1"/>
    <col min="12" max="12" width="29.875" style="136" customWidth="1"/>
    <col min="13" max="16384" width="9.125" style="136" customWidth="1"/>
  </cols>
  <sheetData>
    <row r="1" spans="1:12" ht="32.25" customHeight="1">
      <c r="A1" s="431" t="s">
        <v>465</v>
      </c>
      <c r="B1" s="432"/>
      <c r="C1" s="432"/>
      <c r="D1" s="432"/>
      <c r="E1" s="432"/>
      <c r="F1" s="432"/>
      <c r="G1" s="432"/>
      <c r="H1" s="432"/>
      <c r="I1" s="432"/>
      <c r="J1" s="432"/>
      <c r="K1" s="433"/>
      <c r="L1" s="433"/>
    </row>
    <row r="2" spans="1:12" ht="15" customHeight="1">
      <c r="A2" s="98"/>
      <c r="B2" s="98"/>
      <c r="C2" s="98"/>
      <c r="D2" s="98"/>
      <c r="E2" s="144"/>
      <c r="F2" s="144"/>
      <c r="G2" s="144"/>
      <c r="H2" s="144"/>
      <c r="I2" s="144"/>
      <c r="J2" s="144"/>
      <c r="K2" s="144"/>
      <c r="L2" s="144"/>
    </row>
    <row r="3" spans="1:12" ht="15" customHeight="1">
      <c r="A3" s="98" t="s">
        <v>366</v>
      </c>
      <c r="B3" s="144"/>
      <c r="C3" s="144"/>
      <c r="D3" s="144"/>
      <c r="E3" s="144"/>
      <c r="F3" s="144"/>
      <c r="G3" s="144"/>
      <c r="H3" s="144"/>
      <c r="I3" s="144"/>
      <c r="J3" s="144"/>
      <c r="K3" s="144"/>
      <c r="L3" s="144"/>
    </row>
    <row r="4" spans="1:12" ht="15" customHeight="1">
      <c r="A4" s="142"/>
      <c r="B4" s="143" t="s">
        <v>691</v>
      </c>
      <c r="C4" s="143"/>
      <c r="D4" s="143"/>
      <c r="E4" s="143"/>
      <c r="F4" s="143"/>
      <c r="G4" s="142"/>
      <c r="H4" s="143" t="s">
        <v>690</v>
      </c>
      <c r="I4" s="143"/>
      <c r="J4" s="143"/>
      <c r="K4" s="143"/>
      <c r="L4" s="143"/>
    </row>
    <row r="5" spans="1:12" ht="15" customHeight="1">
      <c r="A5" s="142"/>
      <c r="B5" s="536" t="s">
        <v>649</v>
      </c>
      <c r="C5" s="536"/>
      <c r="D5" s="141" t="s">
        <v>648</v>
      </c>
      <c r="E5" s="141" t="s">
        <v>647</v>
      </c>
      <c r="F5" s="141" t="s">
        <v>646</v>
      </c>
      <c r="G5" s="142"/>
      <c r="H5" s="536" t="s">
        <v>649</v>
      </c>
      <c r="I5" s="536"/>
      <c r="J5" s="141" t="s">
        <v>648</v>
      </c>
      <c r="K5" s="141" t="s">
        <v>647</v>
      </c>
      <c r="L5" s="141" t="s">
        <v>646</v>
      </c>
    </row>
    <row r="6" spans="1:12" ht="15" customHeight="1">
      <c r="A6" s="142"/>
      <c r="B6" s="537" t="s">
        <v>689</v>
      </c>
      <c r="C6" s="533" t="s">
        <v>638</v>
      </c>
      <c r="D6" s="141" t="s">
        <v>630</v>
      </c>
      <c r="E6" s="141" t="s">
        <v>688</v>
      </c>
      <c r="F6" s="532" t="s">
        <v>643</v>
      </c>
      <c r="G6" s="142"/>
      <c r="H6" s="535" t="s">
        <v>645</v>
      </c>
      <c r="I6" s="533" t="s">
        <v>638</v>
      </c>
      <c r="J6" s="141" t="s">
        <v>630</v>
      </c>
      <c r="K6" s="141" t="s">
        <v>670</v>
      </c>
      <c r="L6" s="532" t="s">
        <v>643</v>
      </c>
    </row>
    <row r="7" spans="1:12" ht="15" customHeight="1">
      <c r="A7" s="142"/>
      <c r="B7" s="538"/>
      <c r="C7" s="533"/>
      <c r="D7" s="141" t="s">
        <v>362</v>
      </c>
      <c r="E7" s="141" t="s">
        <v>660</v>
      </c>
      <c r="F7" s="532"/>
      <c r="G7" s="142"/>
      <c r="H7" s="535"/>
      <c r="I7" s="533"/>
      <c r="J7" s="141" t="s">
        <v>362</v>
      </c>
      <c r="K7" s="141" t="s">
        <v>660</v>
      </c>
      <c r="L7" s="532"/>
    </row>
    <row r="8" spans="1:12" ht="15" customHeight="1">
      <c r="A8" s="142"/>
      <c r="B8" s="538"/>
      <c r="C8" s="533"/>
      <c r="D8" s="141" t="s">
        <v>360</v>
      </c>
      <c r="E8" s="141" t="s">
        <v>687</v>
      </c>
      <c r="F8" s="532"/>
      <c r="G8" s="142"/>
      <c r="H8" s="535"/>
      <c r="I8" s="533"/>
      <c r="J8" s="141" t="s">
        <v>360</v>
      </c>
      <c r="K8" s="141" t="s">
        <v>668</v>
      </c>
      <c r="L8" s="532"/>
    </row>
    <row r="9" spans="1:12" ht="15" customHeight="1">
      <c r="A9" s="142"/>
      <c r="B9" s="538"/>
      <c r="C9" s="533"/>
      <c r="D9" s="141" t="s">
        <v>624</v>
      </c>
      <c r="E9" s="141" t="s">
        <v>686</v>
      </c>
      <c r="F9" s="532"/>
      <c r="G9" s="142"/>
      <c r="H9" s="535"/>
      <c r="I9" s="533"/>
      <c r="J9" s="141" t="s">
        <v>624</v>
      </c>
      <c r="K9" s="141" t="s">
        <v>667</v>
      </c>
      <c r="L9" s="532"/>
    </row>
    <row r="10" spans="1:12" ht="15" customHeight="1">
      <c r="A10" s="142"/>
      <c r="B10" s="539"/>
      <c r="C10" s="533"/>
      <c r="D10" s="141" t="s">
        <v>622</v>
      </c>
      <c r="E10" s="141" t="s">
        <v>640</v>
      </c>
      <c r="F10" s="532"/>
      <c r="G10" s="142"/>
      <c r="H10" s="535"/>
      <c r="I10" s="533"/>
      <c r="J10" s="141" t="s">
        <v>622</v>
      </c>
      <c r="K10" s="141" t="s">
        <v>640</v>
      </c>
      <c r="L10" s="532"/>
    </row>
    <row r="11" spans="1:12" ht="15" customHeight="1">
      <c r="A11" s="142"/>
      <c r="B11" s="537" t="s">
        <v>685</v>
      </c>
      <c r="C11" s="533" t="s">
        <v>638</v>
      </c>
      <c r="D11" s="141" t="s">
        <v>630</v>
      </c>
      <c r="E11" s="141" t="s">
        <v>684</v>
      </c>
      <c r="F11" s="532" t="s">
        <v>661</v>
      </c>
      <c r="G11" s="142"/>
      <c r="H11" s="535" t="s">
        <v>665</v>
      </c>
      <c r="I11" s="533" t="s">
        <v>638</v>
      </c>
      <c r="J11" s="141" t="s">
        <v>630</v>
      </c>
      <c r="K11" s="141" t="s">
        <v>664</v>
      </c>
      <c r="L11" s="532" t="s">
        <v>683</v>
      </c>
    </row>
    <row r="12" spans="1:12" ht="15" customHeight="1">
      <c r="A12" s="142"/>
      <c r="B12" s="538"/>
      <c r="C12" s="533"/>
      <c r="D12" s="141" t="s">
        <v>362</v>
      </c>
      <c r="E12" s="141" t="s">
        <v>660</v>
      </c>
      <c r="F12" s="532"/>
      <c r="G12" s="142"/>
      <c r="H12" s="535"/>
      <c r="I12" s="533"/>
      <c r="J12" s="141" t="s">
        <v>362</v>
      </c>
      <c r="K12" s="141" t="s">
        <v>660</v>
      </c>
      <c r="L12" s="532"/>
    </row>
    <row r="13" spans="1:12" ht="15" customHeight="1">
      <c r="A13" s="142"/>
      <c r="B13" s="538"/>
      <c r="C13" s="533"/>
      <c r="D13" s="141" t="s">
        <v>360</v>
      </c>
      <c r="E13" s="141" t="s">
        <v>682</v>
      </c>
      <c r="F13" s="532"/>
      <c r="G13" s="142"/>
      <c r="H13" s="535"/>
      <c r="I13" s="533"/>
      <c r="J13" s="141" t="s">
        <v>360</v>
      </c>
      <c r="K13" s="141" t="s">
        <v>659</v>
      </c>
      <c r="L13" s="532"/>
    </row>
    <row r="14" spans="1:12" ht="15" customHeight="1">
      <c r="A14" s="142"/>
      <c r="B14" s="538"/>
      <c r="C14" s="533"/>
      <c r="D14" s="141" t="s">
        <v>624</v>
      </c>
      <c r="E14" s="141" t="s">
        <v>634</v>
      </c>
      <c r="F14" s="532"/>
      <c r="G14" s="142"/>
      <c r="H14" s="535"/>
      <c r="I14" s="533"/>
      <c r="J14" s="141" t="s">
        <v>624</v>
      </c>
      <c r="K14" s="141" t="s">
        <v>681</v>
      </c>
      <c r="L14" s="532"/>
    </row>
    <row r="15" spans="1:12" ht="15" customHeight="1">
      <c r="A15" s="142"/>
      <c r="B15" s="539"/>
      <c r="C15" s="533"/>
      <c r="D15" s="141" t="s">
        <v>622</v>
      </c>
      <c r="E15" s="141" t="s">
        <v>640</v>
      </c>
      <c r="F15" s="532"/>
      <c r="G15" s="142"/>
      <c r="H15" s="535"/>
      <c r="I15" s="533"/>
      <c r="J15" s="141" t="s">
        <v>622</v>
      </c>
      <c r="K15" s="141" t="s">
        <v>680</v>
      </c>
      <c r="L15" s="532"/>
    </row>
    <row r="16" spans="1:12" ht="20.25" customHeight="1">
      <c r="A16" s="142"/>
      <c r="B16" s="537" t="s">
        <v>678</v>
      </c>
      <c r="C16" s="534" t="s">
        <v>631</v>
      </c>
      <c r="D16" s="141" t="s">
        <v>630</v>
      </c>
      <c r="E16" s="141" t="s">
        <v>677</v>
      </c>
      <c r="F16" s="532" t="s">
        <v>679</v>
      </c>
      <c r="G16" s="142"/>
      <c r="H16" s="537" t="s">
        <v>678</v>
      </c>
      <c r="I16" s="534" t="s">
        <v>631</v>
      </c>
      <c r="J16" s="141" t="s">
        <v>630</v>
      </c>
      <c r="K16" s="141" t="s">
        <v>677</v>
      </c>
      <c r="L16" s="532" t="s">
        <v>676</v>
      </c>
    </row>
    <row r="17" spans="1:12" ht="20.25" customHeight="1">
      <c r="A17" s="142"/>
      <c r="B17" s="538"/>
      <c r="C17" s="533"/>
      <c r="D17" s="141" t="s">
        <v>362</v>
      </c>
      <c r="E17" s="141" t="s">
        <v>651</v>
      </c>
      <c r="F17" s="532"/>
      <c r="G17" s="142"/>
      <c r="H17" s="538"/>
      <c r="I17" s="533"/>
      <c r="J17" s="141" t="s">
        <v>362</v>
      </c>
      <c r="K17" s="141" t="s">
        <v>651</v>
      </c>
      <c r="L17" s="532"/>
    </row>
    <row r="18" spans="1:12" ht="20.25" customHeight="1">
      <c r="A18" s="142"/>
      <c r="B18" s="538"/>
      <c r="C18" s="533"/>
      <c r="D18" s="141" t="s">
        <v>626</v>
      </c>
      <c r="E18" s="141" t="s">
        <v>675</v>
      </c>
      <c r="F18" s="532"/>
      <c r="G18" s="142"/>
      <c r="H18" s="538"/>
      <c r="I18" s="533"/>
      <c r="J18" s="141" t="s">
        <v>626</v>
      </c>
      <c r="K18" s="141" t="s">
        <v>675</v>
      </c>
      <c r="L18" s="532"/>
    </row>
    <row r="19" spans="1:12" ht="20.25" customHeight="1">
      <c r="A19" s="142"/>
      <c r="B19" s="538"/>
      <c r="C19" s="533"/>
      <c r="D19" s="141" t="s">
        <v>624</v>
      </c>
      <c r="E19" s="141" t="s">
        <v>674</v>
      </c>
      <c r="F19" s="532"/>
      <c r="G19" s="142"/>
      <c r="H19" s="538"/>
      <c r="I19" s="533"/>
      <c r="J19" s="141" t="s">
        <v>624</v>
      </c>
      <c r="K19" s="141" t="s">
        <v>673</v>
      </c>
      <c r="L19" s="532"/>
    </row>
    <row r="20" spans="1:12" ht="14.25" customHeight="1">
      <c r="A20" s="142"/>
      <c r="B20" s="539"/>
      <c r="C20" s="533"/>
      <c r="D20" s="141" t="s">
        <v>622</v>
      </c>
      <c r="E20" s="141" t="s">
        <v>621</v>
      </c>
      <c r="F20" s="532"/>
      <c r="G20" s="142"/>
      <c r="H20" s="539"/>
      <c r="I20" s="533"/>
      <c r="J20" s="141" t="s">
        <v>622</v>
      </c>
      <c r="K20" s="141" t="s">
        <v>621</v>
      </c>
      <c r="L20" s="532"/>
    </row>
    <row r="21" spans="1:12" ht="15" customHeight="1">
      <c r="A21" s="142"/>
      <c r="B21" s="142"/>
      <c r="C21" s="142"/>
      <c r="D21" s="142"/>
      <c r="E21" s="142"/>
      <c r="F21" s="142"/>
      <c r="G21" s="142"/>
      <c r="H21" s="142"/>
      <c r="I21" s="142"/>
      <c r="J21" s="142"/>
      <c r="K21" s="142"/>
      <c r="L21" s="142"/>
    </row>
    <row r="22" spans="1:12" ht="15" customHeight="1">
      <c r="A22" s="142"/>
      <c r="B22" s="143" t="s">
        <v>672</v>
      </c>
      <c r="C22" s="143"/>
      <c r="D22" s="143"/>
      <c r="E22" s="143"/>
      <c r="F22" s="143"/>
      <c r="G22" s="142"/>
      <c r="H22" s="143" t="s">
        <v>671</v>
      </c>
      <c r="I22" s="143"/>
      <c r="J22" s="143"/>
      <c r="K22" s="143"/>
      <c r="L22" s="143"/>
    </row>
    <row r="23" spans="1:12" ht="15" customHeight="1">
      <c r="A23" s="142"/>
      <c r="B23" s="536" t="s">
        <v>649</v>
      </c>
      <c r="C23" s="536"/>
      <c r="D23" s="141" t="s">
        <v>648</v>
      </c>
      <c r="E23" s="141" t="s">
        <v>647</v>
      </c>
      <c r="F23" s="141" t="s">
        <v>646</v>
      </c>
      <c r="G23" s="142"/>
      <c r="H23" s="536" t="s">
        <v>649</v>
      </c>
      <c r="I23" s="536"/>
      <c r="J23" s="141" t="s">
        <v>648</v>
      </c>
      <c r="K23" s="141" t="s">
        <v>647</v>
      </c>
      <c r="L23" s="141" t="s">
        <v>646</v>
      </c>
    </row>
    <row r="24" spans="1:12" ht="16.5" customHeight="1">
      <c r="A24" s="142"/>
      <c r="B24" s="535" t="s">
        <v>645</v>
      </c>
      <c r="C24" s="540" t="s">
        <v>638</v>
      </c>
      <c r="D24" s="141" t="s">
        <v>630</v>
      </c>
      <c r="E24" s="141" t="s">
        <v>670</v>
      </c>
      <c r="F24" s="532" t="s">
        <v>669</v>
      </c>
      <c r="G24" s="142"/>
      <c r="H24" s="535" t="s">
        <v>645</v>
      </c>
      <c r="I24" s="533" t="s">
        <v>638</v>
      </c>
      <c r="J24" s="141" t="s">
        <v>630</v>
      </c>
      <c r="K24" s="141" t="s">
        <v>644</v>
      </c>
      <c r="L24" s="532" t="s">
        <v>643</v>
      </c>
    </row>
    <row r="25" spans="1:12" ht="16.5" customHeight="1">
      <c r="A25" s="142"/>
      <c r="B25" s="535"/>
      <c r="C25" s="541"/>
      <c r="D25" s="141" t="s">
        <v>362</v>
      </c>
      <c r="E25" s="141" t="s">
        <v>660</v>
      </c>
      <c r="F25" s="532"/>
      <c r="G25" s="142"/>
      <c r="H25" s="535"/>
      <c r="I25" s="533"/>
      <c r="J25" s="141" t="s">
        <v>362</v>
      </c>
      <c r="K25" s="141" t="s">
        <v>660</v>
      </c>
      <c r="L25" s="532"/>
    </row>
    <row r="26" spans="1:12" ht="16.5" customHeight="1">
      <c r="A26" s="142"/>
      <c r="B26" s="535"/>
      <c r="C26" s="541"/>
      <c r="D26" s="141" t="s">
        <v>360</v>
      </c>
      <c r="E26" s="141" t="s">
        <v>668</v>
      </c>
      <c r="F26" s="532"/>
      <c r="G26" s="142"/>
      <c r="H26" s="535"/>
      <c r="I26" s="533"/>
      <c r="J26" s="141" t="s">
        <v>360</v>
      </c>
      <c r="K26" s="141" t="s">
        <v>642</v>
      </c>
      <c r="L26" s="532"/>
    </row>
    <row r="27" spans="1:12" ht="16.5" customHeight="1">
      <c r="A27" s="142"/>
      <c r="B27" s="535"/>
      <c r="C27" s="541"/>
      <c r="D27" s="141" t="s">
        <v>624</v>
      </c>
      <c r="E27" s="141" t="s">
        <v>667</v>
      </c>
      <c r="F27" s="532"/>
      <c r="G27" s="142"/>
      <c r="H27" s="535"/>
      <c r="I27" s="533"/>
      <c r="J27" s="141" t="s">
        <v>624</v>
      </c>
      <c r="K27" s="141" t="s">
        <v>666</v>
      </c>
      <c r="L27" s="532"/>
    </row>
    <row r="28" spans="1:12" ht="16.5" customHeight="1">
      <c r="A28" s="142"/>
      <c r="B28" s="535"/>
      <c r="C28" s="542"/>
      <c r="D28" s="141" t="s">
        <v>622</v>
      </c>
      <c r="E28" s="141" t="s">
        <v>640</v>
      </c>
      <c r="F28" s="532"/>
      <c r="G28" s="142"/>
      <c r="H28" s="535"/>
      <c r="I28" s="533"/>
      <c r="J28" s="141" t="s">
        <v>622</v>
      </c>
      <c r="K28" s="141" t="s">
        <v>640</v>
      </c>
      <c r="L28" s="532"/>
    </row>
    <row r="29" spans="1:12" ht="17.25" customHeight="1">
      <c r="A29" s="142"/>
      <c r="B29" s="535" t="s">
        <v>665</v>
      </c>
      <c r="C29" s="533" t="s">
        <v>638</v>
      </c>
      <c r="D29" s="141" t="s">
        <v>630</v>
      </c>
      <c r="E29" s="141" t="s">
        <v>664</v>
      </c>
      <c r="F29" s="532" t="s">
        <v>663</v>
      </c>
      <c r="G29" s="142"/>
      <c r="H29" s="535" t="s">
        <v>662</v>
      </c>
      <c r="I29" s="533" t="s">
        <v>638</v>
      </c>
      <c r="J29" s="141" t="s">
        <v>630</v>
      </c>
      <c r="K29" s="141" t="s">
        <v>637</v>
      </c>
      <c r="L29" s="532" t="s">
        <v>661</v>
      </c>
    </row>
    <row r="30" spans="1:12" ht="17.25" customHeight="1">
      <c r="A30" s="142"/>
      <c r="B30" s="535"/>
      <c r="C30" s="533"/>
      <c r="D30" s="141" t="s">
        <v>362</v>
      </c>
      <c r="E30" s="141" t="s">
        <v>660</v>
      </c>
      <c r="F30" s="532"/>
      <c r="G30" s="142"/>
      <c r="H30" s="535"/>
      <c r="I30" s="533"/>
      <c r="J30" s="141" t="s">
        <v>362</v>
      </c>
      <c r="K30" s="141" t="s">
        <v>660</v>
      </c>
      <c r="L30" s="532"/>
    </row>
    <row r="31" spans="1:12" ht="17.25" customHeight="1">
      <c r="A31" s="142"/>
      <c r="B31" s="535"/>
      <c r="C31" s="533"/>
      <c r="D31" s="141" t="s">
        <v>360</v>
      </c>
      <c r="E31" s="141" t="s">
        <v>659</v>
      </c>
      <c r="F31" s="532"/>
      <c r="G31" s="142"/>
      <c r="H31" s="535"/>
      <c r="I31" s="533"/>
      <c r="J31" s="141" t="s">
        <v>360</v>
      </c>
      <c r="K31" s="141" t="s">
        <v>634</v>
      </c>
      <c r="L31" s="532"/>
    </row>
    <row r="32" spans="1:12" ht="17.25" customHeight="1">
      <c r="A32" s="142"/>
      <c r="B32" s="535"/>
      <c r="C32" s="533"/>
      <c r="D32" s="141" t="s">
        <v>624</v>
      </c>
      <c r="E32" s="141" t="s">
        <v>658</v>
      </c>
      <c r="F32" s="532"/>
      <c r="G32" s="142"/>
      <c r="H32" s="535"/>
      <c r="I32" s="533"/>
      <c r="J32" s="141" t="s">
        <v>624</v>
      </c>
      <c r="K32" s="141" t="s">
        <v>657</v>
      </c>
      <c r="L32" s="532"/>
    </row>
    <row r="33" spans="1:12" ht="17.25" customHeight="1">
      <c r="A33" s="142"/>
      <c r="B33" s="535"/>
      <c r="C33" s="533"/>
      <c r="D33" s="141" t="s">
        <v>622</v>
      </c>
      <c r="E33" s="141" t="s">
        <v>656</v>
      </c>
      <c r="F33" s="532"/>
      <c r="G33" s="142"/>
      <c r="H33" s="535"/>
      <c r="I33" s="533"/>
      <c r="J33" s="141" t="s">
        <v>622</v>
      </c>
      <c r="K33" s="141" t="s">
        <v>621</v>
      </c>
      <c r="L33" s="532"/>
    </row>
    <row r="34" spans="1:12" ht="25.5" customHeight="1">
      <c r="A34" s="142"/>
      <c r="B34" s="535" t="s">
        <v>654</v>
      </c>
      <c r="C34" s="534" t="s">
        <v>631</v>
      </c>
      <c r="D34" s="141" t="s">
        <v>630</v>
      </c>
      <c r="E34" s="141" t="s">
        <v>653</v>
      </c>
      <c r="F34" s="532" t="s">
        <v>655</v>
      </c>
      <c r="G34" s="142"/>
      <c r="H34" s="535" t="s">
        <v>654</v>
      </c>
      <c r="I34" s="534" t="s">
        <v>631</v>
      </c>
      <c r="J34" s="141" t="s">
        <v>630</v>
      </c>
      <c r="K34" s="141" t="s">
        <v>653</v>
      </c>
      <c r="L34" s="532" t="s">
        <v>652</v>
      </c>
    </row>
    <row r="35" spans="1:12" ht="25.5" customHeight="1">
      <c r="A35" s="142"/>
      <c r="B35" s="535"/>
      <c r="C35" s="533"/>
      <c r="D35" s="141" t="s">
        <v>362</v>
      </c>
      <c r="E35" s="141" t="s">
        <v>651</v>
      </c>
      <c r="F35" s="532"/>
      <c r="G35" s="142"/>
      <c r="H35" s="535"/>
      <c r="I35" s="533"/>
      <c r="J35" s="141" t="s">
        <v>362</v>
      </c>
      <c r="K35" s="141" t="s">
        <v>651</v>
      </c>
      <c r="L35" s="532"/>
    </row>
    <row r="36" spans="1:12" ht="25.5" customHeight="1">
      <c r="A36" s="142"/>
      <c r="B36" s="535"/>
      <c r="C36" s="533"/>
      <c r="D36" s="141" t="s">
        <v>626</v>
      </c>
      <c r="E36" s="141" t="s">
        <v>625</v>
      </c>
      <c r="F36" s="532"/>
      <c r="G36" s="142"/>
      <c r="H36" s="535"/>
      <c r="I36" s="533"/>
      <c r="J36" s="141" t="s">
        <v>626</v>
      </c>
      <c r="K36" s="141" t="s">
        <v>625</v>
      </c>
      <c r="L36" s="532"/>
    </row>
    <row r="37" spans="1:12" ht="25.5" customHeight="1">
      <c r="A37" s="142"/>
      <c r="B37" s="535"/>
      <c r="C37" s="533"/>
      <c r="D37" s="141" t="s">
        <v>624</v>
      </c>
      <c r="E37" s="141" t="s">
        <v>623</v>
      </c>
      <c r="F37" s="532"/>
      <c r="G37" s="142"/>
      <c r="H37" s="535"/>
      <c r="I37" s="533"/>
      <c r="J37" s="141" t="s">
        <v>624</v>
      </c>
      <c r="K37" s="141" t="s">
        <v>623</v>
      </c>
      <c r="L37" s="532"/>
    </row>
    <row r="38" spans="1:12" ht="25.5" customHeight="1">
      <c r="A38" s="142"/>
      <c r="B38" s="535"/>
      <c r="C38" s="533"/>
      <c r="D38" s="141" t="s">
        <v>622</v>
      </c>
      <c r="E38" s="141" t="s">
        <v>621</v>
      </c>
      <c r="F38" s="532"/>
      <c r="G38" s="142"/>
      <c r="H38" s="535"/>
      <c r="I38" s="533"/>
      <c r="J38" s="141" t="s">
        <v>622</v>
      </c>
      <c r="K38" s="141" t="s">
        <v>621</v>
      </c>
      <c r="L38" s="532"/>
    </row>
    <row r="39" spans="1:12" ht="15" customHeight="1">
      <c r="A39" s="142"/>
      <c r="B39" s="142"/>
      <c r="C39" s="142"/>
      <c r="D39" s="142"/>
      <c r="E39" s="142"/>
      <c r="F39" s="142"/>
      <c r="G39" s="142"/>
      <c r="H39" s="142"/>
      <c r="I39" s="142"/>
      <c r="J39" s="142"/>
      <c r="K39" s="142"/>
      <c r="L39" s="142"/>
    </row>
    <row r="40" spans="1:12" ht="15" customHeight="1">
      <c r="A40" s="142"/>
      <c r="B40" s="142"/>
      <c r="C40" s="142"/>
      <c r="D40" s="142"/>
      <c r="E40" s="142"/>
      <c r="F40" s="142"/>
      <c r="G40" s="142"/>
      <c r="H40" s="142"/>
      <c r="I40" s="142"/>
      <c r="J40" s="142"/>
      <c r="K40" s="142"/>
      <c r="L40" s="142"/>
    </row>
    <row r="41" spans="1:12" ht="15" customHeight="1">
      <c r="A41" s="142"/>
      <c r="B41" s="142"/>
      <c r="C41" s="142"/>
      <c r="D41" s="142"/>
      <c r="E41" s="142"/>
      <c r="F41" s="142"/>
      <c r="G41" s="142"/>
      <c r="H41" s="142"/>
      <c r="I41" s="142"/>
      <c r="J41" s="142"/>
      <c r="K41" s="142"/>
      <c r="L41" s="142"/>
    </row>
    <row r="42" spans="1:12" ht="15" customHeight="1">
      <c r="A42" s="142"/>
      <c r="B42" s="142"/>
      <c r="C42" s="142"/>
      <c r="D42" s="142"/>
      <c r="E42" s="142"/>
      <c r="F42" s="142"/>
      <c r="G42" s="142"/>
      <c r="H42" s="142"/>
      <c r="I42" s="142"/>
      <c r="J42" s="142"/>
      <c r="K42" s="142"/>
      <c r="L42" s="142"/>
    </row>
    <row r="43" spans="1:12" ht="15" customHeight="1">
      <c r="A43" s="142"/>
      <c r="B43" s="143" t="s">
        <v>650</v>
      </c>
      <c r="C43" s="143"/>
      <c r="D43" s="143"/>
      <c r="E43" s="143"/>
      <c r="F43" s="143"/>
      <c r="G43" s="142"/>
      <c r="H43" s="142"/>
      <c r="I43" s="142"/>
      <c r="J43" s="142"/>
      <c r="K43" s="142"/>
      <c r="L43" s="142"/>
    </row>
    <row r="44" spans="1:12" ht="15" customHeight="1">
      <c r="A44" s="142"/>
      <c r="B44" s="536" t="s">
        <v>649</v>
      </c>
      <c r="C44" s="536"/>
      <c r="D44" s="141" t="s">
        <v>648</v>
      </c>
      <c r="E44" s="141" t="s">
        <v>647</v>
      </c>
      <c r="F44" s="141" t="s">
        <v>646</v>
      </c>
      <c r="G44" s="142"/>
      <c r="H44" s="142"/>
      <c r="I44" s="142"/>
      <c r="J44" s="142"/>
      <c r="K44" s="142"/>
      <c r="L44" s="142"/>
    </row>
    <row r="45" spans="1:12" ht="17.25" customHeight="1">
      <c r="A45" s="142"/>
      <c r="B45" s="535" t="s">
        <v>645</v>
      </c>
      <c r="C45" s="533" t="s">
        <v>638</v>
      </c>
      <c r="D45" s="141" t="s">
        <v>630</v>
      </c>
      <c r="E45" s="141" t="s">
        <v>644</v>
      </c>
      <c r="F45" s="532" t="s">
        <v>643</v>
      </c>
      <c r="G45" s="142"/>
      <c r="H45" s="142"/>
      <c r="I45" s="142"/>
      <c r="J45" s="142"/>
      <c r="K45" s="142"/>
      <c r="L45" s="142"/>
    </row>
    <row r="46" spans="1:12" ht="17.25" customHeight="1">
      <c r="A46" s="142"/>
      <c r="B46" s="535"/>
      <c r="C46" s="533"/>
      <c r="D46" s="141" t="s">
        <v>362</v>
      </c>
      <c r="E46" s="141" t="s">
        <v>635</v>
      </c>
      <c r="F46" s="532"/>
      <c r="G46" s="142"/>
      <c r="H46" s="142"/>
      <c r="I46" s="142"/>
      <c r="J46" s="142"/>
      <c r="K46" s="142"/>
      <c r="L46" s="142"/>
    </row>
    <row r="47" spans="1:12" ht="17.25" customHeight="1">
      <c r="A47" s="142"/>
      <c r="B47" s="535"/>
      <c r="C47" s="533"/>
      <c r="D47" s="141" t="s">
        <v>360</v>
      </c>
      <c r="E47" s="141" t="s">
        <v>642</v>
      </c>
      <c r="F47" s="532"/>
      <c r="G47" s="142"/>
      <c r="H47" s="142"/>
      <c r="I47" s="142"/>
      <c r="J47" s="142"/>
      <c r="K47" s="142"/>
      <c r="L47" s="142"/>
    </row>
    <row r="48" spans="1:12" ht="17.25" customHeight="1">
      <c r="A48" s="142"/>
      <c r="B48" s="535"/>
      <c r="C48" s="533"/>
      <c r="D48" s="141" t="s">
        <v>624</v>
      </c>
      <c r="E48" s="141" t="s">
        <v>641</v>
      </c>
      <c r="F48" s="532"/>
      <c r="G48" s="142"/>
      <c r="H48" s="142"/>
      <c r="I48" s="142"/>
      <c r="J48" s="142"/>
      <c r="K48" s="142"/>
      <c r="L48" s="142"/>
    </row>
    <row r="49" spans="1:12" ht="17.25" customHeight="1">
      <c r="A49" s="142"/>
      <c r="B49" s="535"/>
      <c r="C49" s="533"/>
      <c r="D49" s="141" t="s">
        <v>622</v>
      </c>
      <c r="E49" s="141" t="s">
        <v>640</v>
      </c>
      <c r="F49" s="532"/>
      <c r="G49" s="142"/>
      <c r="H49" s="142"/>
      <c r="I49" s="142"/>
      <c r="J49" s="142"/>
      <c r="K49" s="142"/>
      <c r="L49" s="142"/>
    </row>
    <row r="50" spans="1:12" ht="17.25" customHeight="1">
      <c r="A50" s="142"/>
      <c r="B50" s="535" t="s">
        <v>639</v>
      </c>
      <c r="C50" s="533" t="s">
        <v>638</v>
      </c>
      <c r="D50" s="141" t="s">
        <v>630</v>
      </c>
      <c r="E50" s="141" t="s">
        <v>637</v>
      </c>
      <c r="F50" s="532" t="s">
        <v>636</v>
      </c>
      <c r="G50" s="142"/>
      <c r="H50" s="142"/>
      <c r="I50" s="142"/>
      <c r="J50" s="142"/>
      <c r="K50" s="142"/>
      <c r="L50" s="142"/>
    </row>
    <row r="51" spans="1:12" ht="17.25" customHeight="1">
      <c r="A51" s="142"/>
      <c r="B51" s="535"/>
      <c r="C51" s="533"/>
      <c r="D51" s="141" t="s">
        <v>362</v>
      </c>
      <c r="E51" s="141" t="s">
        <v>635</v>
      </c>
      <c r="F51" s="532"/>
      <c r="G51" s="142"/>
      <c r="H51" s="142"/>
      <c r="I51" s="142"/>
      <c r="J51" s="142"/>
      <c r="K51" s="142"/>
      <c r="L51" s="142"/>
    </row>
    <row r="52" spans="1:12" ht="17.25" customHeight="1">
      <c r="A52" s="142"/>
      <c r="B52" s="535"/>
      <c r="C52" s="533"/>
      <c r="D52" s="141" t="s">
        <v>360</v>
      </c>
      <c r="E52" s="141" t="s">
        <v>634</v>
      </c>
      <c r="F52" s="532"/>
      <c r="G52" s="142"/>
      <c r="H52" s="142"/>
      <c r="I52" s="142"/>
      <c r="J52" s="142"/>
      <c r="K52" s="142"/>
      <c r="L52" s="142"/>
    </row>
    <row r="53" spans="1:12" ht="17.25" customHeight="1">
      <c r="A53" s="142"/>
      <c r="B53" s="535"/>
      <c r="C53" s="533"/>
      <c r="D53" s="141" t="s">
        <v>624</v>
      </c>
      <c r="E53" s="141" t="s">
        <v>633</v>
      </c>
      <c r="F53" s="532"/>
      <c r="G53" s="142"/>
      <c r="H53" s="142"/>
      <c r="I53" s="142"/>
      <c r="J53" s="142"/>
      <c r="K53" s="142"/>
      <c r="L53" s="142"/>
    </row>
    <row r="54" spans="1:12" ht="17.25" customHeight="1">
      <c r="A54" s="142"/>
      <c r="B54" s="535"/>
      <c r="C54" s="533"/>
      <c r="D54" s="141" t="s">
        <v>622</v>
      </c>
      <c r="E54" s="141" t="s">
        <v>621</v>
      </c>
      <c r="F54" s="532"/>
      <c r="G54" s="142"/>
      <c r="H54" s="142"/>
      <c r="I54" s="142"/>
      <c r="J54" s="142"/>
      <c r="K54" s="142"/>
      <c r="L54" s="142"/>
    </row>
    <row r="55" spans="1:12" ht="22.5" customHeight="1">
      <c r="A55" s="142"/>
      <c r="B55" s="535" t="s">
        <v>632</v>
      </c>
      <c r="C55" s="534" t="s">
        <v>631</v>
      </c>
      <c r="D55" s="141" t="s">
        <v>630</v>
      </c>
      <c r="E55" s="141" t="s">
        <v>629</v>
      </c>
      <c r="F55" s="532" t="s">
        <v>628</v>
      </c>
      <c r="G55" s="142"/>
      <c r="H55" s="142"/>
      <c r="I55" s="142"/>
      <c r="J55" s="142"/>
      <c r="K55" s="142"/>
      <c r="L55" s="142"/>
    </row>
    <row r="56" spans="1:12" ht="22.5" customHeight="1">
      <c r="A56" s="142"/>
      <c r="B56" s="535"/>
      <c r="C56" s="533"/>
      <c r="D56" s="141" t="s">
        <v>362</v>
      </c>
      <c r="E56" s="141" t="s">
        <v>627</v>
      </c>
      <c r="F56" s="532"/>
      <c r="G56" s="142"/>
      <c r="H56" s="142"/>
      <c r="I56" s="142"/>
      <c r="J56" s="142"/>
      <c r="K56" s="142"/>
      <c r="L56" s="142"/>
    </row>
    <row r="57" spans="2:6" ht="22.5" customHeight="1">
      <c r="B57" s="535"/>
      <c r="C57" s="533"/>
      <c r="D57" s="141" t="s">
        <v>626</v>
      </c>
      <c r="E57" s="141" t="s">
        <v>625</v>
      </c>
      <c r="F57" s="532"/>
    </row>
    <row r="58" spans="2:6" ht="22.5" customHeight="1">
      <c r="B58" s="535"/>
      <c r="C58" s="533"/>
      <c r="D58" s="141" t="s">
        <v>624</v>
      </c>
      <c r="E58" s="141" t="s">
        <v>623</v>
      </c>
      <c r="F58" s="532"/>
    </row>
    <row r="59" spans="2:6" ht="22.5" customHeight="1">
      <c r="B59" s="535"/>
      <c r="C59" s="533"/>
      <c r="D59" s="141" t="s">
        <v>622</v>
      </c>
      <c r="E59" s="141" t="s">
        <v>621</v>
      </c>
      <c r="F59" s="532"/>
    </row>
    <row r="60" spans="2:6" ht="15" customHeight="1">
      <c r="B60" s="140"/>
      <c r="C60" s="139"/>
      <c r="D60" s="138"/>
      <c r="E60" s="138"/>
      <c r="F60" s="137"/>
    </row>
    <row r="61" spans="2:3" ht="15" customHeight="1">
      <c r="B61" s="39" t="s">
        <v>620</v>
      </c>
      <c r="C61" s="39"/>
    </row>
  </sheetData>
  <sheetProtection/>
  <mergeCells count="51">
    <mergeCell ref="H5:I5"/>
    <mergeCell ref="H6:H10"/>
    <mergeCell ref="I6:I10"/>
    <mergeCell ref="B23:C23"/>
    <mergeCell ref="H23:I23"/>
    <mergeCell ref="B5:C5"/>
    <mergeCell ref="I11:I15"/>
    <mergeCell ref="L11:L15"/>
    <mergeCell ref="B11:B15"/>
    <mergeCell ref="B24:B28"/>
    <mergeCell ref="B55:B59"/>
    <mergeCell ref="C55:C59"/>
    <mergeCell ref="F55:F59"/>
    <mergeCell ref="B16:B20"/>
    <mergeCell ref="C24:C28"/>
    <mergeCell ref="F16:F20"/>
    <mergeCell ref="B29:B33"/>
    <mergeCell ref="F24:F28"/>
    <mergeCell ref="B6:B10"/>
    <mergeCell ref="C6:C10"/>
    <mergeCell ref="F6:F10"/>
    <mergeCell ref="H16:H20"/>
    <mergeCell ref="I16:I20"/>
    <mergeCell ref="C16:C20"/>
    <mergeCell ref="H24:H28"/>
    <mergeCell ref="H34:H38"/>
    <mergeCell ref="B50:B54"/>
    <mergeCell ref="C50:C54"/>
    <mergeCell ref="F50:F54"/>
    <mergeCell ref="B44:C44"/>
    <mergeCell ref="B45:B49"/>
    <mergeCell ref="C29:C33"/>
    <mergeCell ref="L24:L28"/>
    <mergeCell ref="C11:C15"/>
    <mergeCell ref="F11:F15"/>
    <mergeCell ref="L6:L10"/>
    <mergeCell ref="C45:C49"/>
    <mergeCell ref="F45:F49"/>
    <mergeCell ref="H29:H33"/>
    <mergeCell ref="L16:L20"/>
    <mergeCell ref="L29:L33"/>
    <mergeCell ref="F29:F33"/>
    <mergeCell ref="I29:I33"/>
    <mergeCell ref="I24:I28"/>
    <mergeCell ref="I34:I38"/>
    <mergeCell ref="L34:L38"/>
    <mergeCell ref="A1:L1"/>
    <mergeCell ref="H11:H15"/>
    <mergeCell ref="B34:B38"/>
    <mergeCell ref="C34:C38"/>
    <mergeCell ref="F34:F38"/>
  </mergeCells>
  <printOptions horizontalCentered="1"/>
  <pageMargins left="0.49" right="0.32" top="0.42" bottom="0.54" header="0.23" footer="0.3"/>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K48"/>
  <sheetViews>
    <sheetView zoomScale="80" zoomScaleNormal="80" zoomScaleSheetLayoutView="85" zoomScalePageLayoutView="0" workbookViewId="0" topLeftCell="A1">
      <selection activeCell="E21" sqref="E21"/>
    </sheetView>
  </sheetViews>
  <sheetFormatPr defaultColWidth="9.00390625" defaultRowHeight="15" customHeight="1"/>
  <cols>
    <col min="1" max="1" width="4.75390625" style="145" customWidth="1"/>
    <col min="2" max="2" width="8.00390625" style="145" bestFit="1" customWidth="1"/>
    <col min="3" max="3" width="18.75390625" style="6" bestFit="1" customWidth="1"/>
    <col min="4" max="4" width="1.75390625" style="6" customWidth="1"/>
    <col min="5" max="5" width="23.375" style="146" customWidth="1"/>
    <col min="6" max="6" width="1.75390625" style="146" customWidth="1"/>
    <col min="7" max="7" width="54.75390625" style="145" customWidth="1"/>
    <col min="8" max="8" width="1.75390625" style="145" customWidth="1"/>
    <col min="9" max="9" width="26.875" style="145" customWidth="1"/>
    <col min="10" max="16384" width="9.125" style="145" customWidth="1"/>
  </cols>
  <sheetData>
    <row r="1" spans="1:11" ht="26.25" customHeight="1">
      <c r="A1" s="431" t="s">
        <v>465</v>
      </c>
      <c r="B1" s="433"/>
      <c r="C1" s="433"/>
      <c r="D1" s="433"/>
      <c r="E1" s="433"/>
      <c r="F1" s="433"/>
      <c r="G1" s="433"/>
      <c r="H1" s="433"/>
      <c r="I1" s="433"/>
      <c r="J1" s="134"/>
      <c r="K1" s="109"/>
    </row>
    <row r="2" spans="1:9" ht="15" customHeight="1">
      <c r="A2" s="170"/>
      <c r="B2" s="170"/>
      <c r="C2" s="169"/>
      <c r="D2" s="148"/>
      <c r="E2" s="147"/>
      <c r="F2" s="147"/>
      <c r="G2" s="147"/>
      <c r="H2" s="147"/>
      <c r="I2" s="147"/>
    </row>
    <row r="3" spans="1:9" ht="15" customHeight="1">
      <c r="A3" s="170" t="s">
        <v>777</v>
      </c>
      <c r="B3" s="170"/>
      <c r="C3" s="169"/>
      <c r="D3" s="148"/>
      <c r="E3" s="147"/>
      <c r="F3" s="147"/>
      <c r="G3" s="147"/>
      <c r="H3" s="147"/>
      <c r="I3" s="147"/>
    </row>
    <row r="4" spans="1:9" s="138" customFormat="1" ht="15" customHeight="1">
      <c r="A4" s="168"/>
      <c r="B4" s="157" t="s">
        <v>776</v>
      </c>
      <c r="C4" s="167" t="s">
        <v>775</v>
      </c>
      <c r="D4" s="550" t="s">
        <v>774</v>
      </c>
      <c r="E4" s="551"/>
      <c r="F4" s="550" t="s">
        <v>773</v>
      </c>
      <c r="G4" s="551"/>
      <c r="H4" s="550" t="s">
        <v>772</v>
      </c>
      <c r="I4" s="551"/>
    </row>
    <row r="5" spans="1:9" ht="15" customHeight="1">
      <c r="A5" s="147"/>
      <c r="B5" s="543" t="s">
        <v>172</v>
      </c>
      <c r="C5" s="543" t="s">
        <v>758</v>
      </c>
      <c r="D5" s="166"/>
      <c r="E5" s="165" t="s">
        <v>771</v>
      </c>
      <c r="F5" s="156"/>
      <c r="G5" s="150" t="s">
        <v>769</v>
      </c>
      <c r="H5" s="156"/>
      <c r="I5" s="150" t="s">
        <v>770</v>
      </c>
    </row>
    <row r="6" spans="1:9" ht="15" customHeight="1">
      <c r="A6" s="147"/>
      <c r="B6" s="544"/>
      <c r="C6" s="544"/>
      <c r="D6" s="166"/>
      <c r="E6" s="165" t="s">
        <v>767</v>
      </c>
      <c r="F6" s="156"/>
      <c r="G6" s="150" t="s">
        <v>769</v>
      </c>
      <c r="H6" s="156"/>
      <c r="I6" s="150" t="s">
        <v>768</v>
      </c>
    </row>
    <row r="7" spans="1:9" ht="15" customHeight="1">
      <c r="A7" s="147"/>
      <c r="B7" s="544"/>
      <c r="C7" s="544"/>
      <c r="D7" s="166"/>
      <c r="E7" s="165" t="s">
        <v>767</v>
      </c>
      <c r="F7" s="156"/>
      <c r="G7" s="150" t="s">
        <v>750</v>
      </c>
      <c r="H7" s="156"/>
      <c r="I7" s="150" t="s">
        <v>766</v>
      </c>
    </row>
    <row r="8" spans="1:9" ht="15" customHeight="1">
      <c r="A8" s="147"/>
      <c r="B8" s="544"/>
      <c r="C8" s="544"/>
      <c r="D8" s="166"/>
      <c r="E8" s="165" t="s">
        <v>765</v>
      </c>
      <c r="F8" s="156"/>
      <c r="G8" s="150" t="s">
        <v>752</v>
      </c>
      <c r="H8" s="161"/>
      <c r="I8" s="552" t="s">
        <v>721</v>
      </c>
    </row>
    <row r="9" spans="1:9" ht="15" customHeight="1">
      <c r="A9" s="147"/>
      <c r="B9" s="544"/>
      <c r="C9" s="544"/>
      <c r="D9" s="166"/>
      <c r="E9" s="165" t="s">
        <v>764</v>
      </c>
      <c r="F9" s="156"/>
      <c r="G9" s="150" t="s">
        <v>750</v>
      </c>
      <c r="H9" s="162"/>
      <c r="I9" s="553"/>
    </row>
    <row r="10" spans="1:9" ht="15" customHeight="1">
      <c r="A10" s="147"/>
      <c r="B10" s="544"/>
      <c r="C10" s="544"/>
      <c r="D10" s="155"/>
      <c r="E10" s="150" t="s">
        <v>763</v>
      </c>
      <c r="F10" s="156"/>
      <c r="G10" s="150" t="s">
        <v>749</v>
      </c>
      <c r="H10" s="160"/>
      <c r="I10" s="554"/>
    </row>
    <row r="11" spans="1:9" ht="33" customHeight="1">
      <c r="A11" s="147"/>
      <c r="B11" s="544"/>
      <c r="C11" s="544"/>
      <c r="D11" s="155"/>
      <c r="E11" s="150" t="s">
        <v>762</v>
      </c>
      <c r="F11" s="156"/>
      <c r="G11" s="150" t="s">
        <v>742</v>
      </c>
      <c r="H11" s="156"/>
      <c r="I11" s="152" t="s">
        <v>761</v>
      </c>
    </row>
    <row r="12" spans="1:9" ht="33" customHeight="1">
      <c r="A12" s="147"/>
      <c r="B12" s="544"/>
      <c r="C12" s="544"/>
      <c r="D12" s="155"/>
      <c r="E12" s="164">
        <v>0.03</v>
      </c>
      <c r="F12" s="163"/>
      <c r="G12" s="150" t="s">
        <v>742</v>
      </c>
      <c r="H12" s="156"/>
      <c r="I12" s="152" t="s">
        <v>760</v>
      </c>
    </row>
    <row r="13" spans="1:9" ht="15" customHeight="1">
      <c r="A13" s="147"/>
      <c r="B13" s="545"/>
      <c r="C13" s="545"/>
      <c r="D13" s="155"/>
      <c r="E13" s="164">
        <v>0.01</v>
      </c>
      <c r="F13" s="163"/>
      <c r="G13" s="150" t="s">
        <v>759</v>
      </c>
      <c r="H13" s="156"/>
      <c r="I13" s="152" t="s">
        <v>705</v>
      </c>
    </row>
    <row r="14" spans="1:9" ht="36" customHeight="1">
      <c r="A14" s="147"/>
      <c r="B14" s="543" t="s">
        <v>238</v>
      </c>
      <c r="C14" s="543" t="s">
        <v>758</v>
      </c>
      <c r="D14" s="155"/>
      <c r="E14" s="152" t="s">
        <v>755</v>
      </c>
      <c r="F14" s="151"/>
      <c r="G14" s="152" t="s">
        <v>757</v>
      </c>
      <c r="H14" s="151"/>
      <c r="I14" s="150" t="s">
        <v>756</v>
      </c>
    </row>
    <row r="15" spans="1:9" ht="36" customHeight="1">
      <c r="A15" s="147"/>
      <c r="B15" s="544"/>
      <c r="C15" s="544"/>
      <c r="D15" s="155"/>
      <c r="E15" s="152" t="s">
        <v>755</v>
      </c>
      <c r="F15" s="151"/>
      <c r="G15" s="150" t="s">
        <v>54</v>
      </c>
      <c r="H15" s="156"/>
      <c r="I15" s="150" t="s">
        <v>754</v>
      </c>
    </row>
    <row r="16" spans="1:9" ht="15" customHeight="1">
      <c r="A16" s="147"/>
      <c r="B16" s="544"/>
      <c r="C16" s="544"/>
      <c r="D16" s="155"/>
      <c r="E16" s="150" t="s">
        <v>753</v>
      </c>
      <c r="F16" s="156"/>
      <c r="G16" s="150" t="s">
        <v>752</v>
      </c>
      <c r="H16" s="161"/>
      <c r="I16" s="552" t="s">
        <v>721</v>
      </c>
    </row>
    <row r="17" spans="1:9" ht="15" customHeight="1">
      <c r="A17" s="147"/>
      <c r="B17" s="544"/>
      <c r="C17" s="544"/>
      <c r="D17" s="155"/>
      <c r="E17" s="150" t="s">
        <v>751</v>
      </c>
      <c r="F17" s="156"/>
      <c r="G17" s="150" t="s">
        <v>750</v>
      </c>
      <c r="H17" s="162"/>
      <c r="I17" s="553"/>
    </row>
    <row r="18" spans="1:9" ht="15" customHeight="1">
      <c r="A18" s="147"/>
      <c r="B18" s="544"/>
      <c r="C18" s="544"/>
      <c r="D18" s="155"/>
      <c r="E18" s="150" t="s">
        <v>746</v>
      </c>
      <c r="F18" s="156"/>
      <c r="G18" s="150" t="s">
        <v>749</v>
      </c>
      <c r="H18" s="160"/>
      <c r="I18" s="554"/>
    </row>
    <row r="19" spans="1:9" ht="15" customHeight="1">
      <c r="A19" s="147"/>
      <c r="B19" s="544"/>
      <c r="C19" s="544"/>
      <c r="D19" s="155"/>
      <c r="E19" s="150" t="s">
        <v>748</v>
      </c>
      <c r="F19" s="156"/>
      <c r="G19" s="150" t="s">
        <v>742</v>
      </c>
      <c r="H19" s="161"/>
      <c r="I19" s="555" t="s">
        <v>747</v>
      </c>
    </row>
    <row r="20" spans="1:9" ht="15" customHeight="1">
      <c r="A20" s="147"/>
      <c r="B20" s="544"/>
      <c r="C20" s="544"/>
      <c r="D20" s="155"/>
      <c r="E20" s="150" t="s">
        <v>746</v>
      </c>
      <c r="F20" s="156"/>
      <c r="G20" s="150" t="s">
        <v>742</v>
      </c>
      <c r="H20" s="160"/>
      <c r="I20" s="554"/>
    </row>
    <row r="21" spans="1:9" ht="25.5" customHeight="1">
      <c r="A21" s="147"/>
      <c r="B21" s="544"/>
      <c r="C21" s="544"/>
      <c r="D21" s="155"/>
      <c r="E21" s="150" t="s">
        <v>745</v>
      </c>
      <c r="F21" s="156"/>
      <c r="G21" s="150" t="s">
        <v>742</v>
      </c>
      <c r="H21" s="160"/>
      <c r="I21" s="159" t="s">
        <v>744</v>
      </c>
    </row>
    <row r="22" spans="1:9" ht="25.5" customHeight="1">
      <c r="A22" s="147"/>
      <c r="B22" s="544"/>
      <c r="C22" s="544"/>
      <c r="D22" s="155"/>
      <c r="E22" s="150" t="s">
        <v>743</v>
      </c>
      <c r="F22" s="156"/>
      <c r="G22" s="150" t="s">
        <v>742</v>
      </c>
      <c r="H22" s="160"/>
      <c r="I22" s="159" t="s">
        <v>741</v>
      </c>
    </row>
    <row r="23" spans="1:9" ht="15" customHeight="1">
      <c r="A23" s="147"/>
      <c r="B23" s="545"/>
      <c r="C23" s="545"/>
      <c r="D23" s="155"/>
      <c r="E23" s="150" t="s">
        <v>740</v>
      </c>
      <c r="F23" s="156"/>
      <c r="G23" s="150" t="s">
        <v>739</v>
      </c>
      <c r="H23" s="160"/>
      <c r="I23" s="159" t="s">
        <v>705</v>
      </c>
    </row>
    <row r="24" spans="1:9" ht="35.25" customHeight="1">
      <c r="A24" s="147"/>
      <c r="B24" s="158" t="s">
        <v>738</v>
      </c>
      <c r="C24" s="157" t="s">
        <v>737</v>
      </c>
      <c r="D24" s="155"/>
      <c r="E24" s="152" t="s">
        <v>736</v>
      </c>
      <c r="F24" s="151"/>
      <c r="G24" s="150" t="s">
        <v>735</v>
      </c>
      <c r="H24" s="156"/>
      <c r="I24" s="150" t="s">
        <v>734</v>
      </c>
    </row>
    <row r="25" spans="1:9" ht="15" customHeight="1">
      <c r="A25" s="147"/>
      <c r="B25" s="543" t="s">
        <v>733</v>
      </c>
      <c r="C25" s="546" t="s">
        <v>732</v>
      </c>
      <c r="D25" s="155"/>
      <c r="E25" s="150" t="s">
        <v>731</v>
      </c>
      <c r="F25" s="156"/>
      <c r="G25" s="150" t="s">
        <v>730</v>
      </c>
      <c r="H25" s="156"/>
      <c r="I25" s="150" t="s">
        <v>729</v>
      </c>
    </row>
    <row r="26" spans="1:9" ht="15" customHeight="1">
      <c r="A26" s="147"/>
      <c r="B26" s="544"/>
      <c r="C26" s="547"/>
      <c r="D26" s="155"/>
      <c r="E26" s="150" t="s">
        <v>711</v>
      </c>
      <c r="F26" s="156"/>
      <c r="G26" s="150" t="s">
        <v>728</v>
      </c>
      <c r="H26" s="156"/>
      <c r="I26" s="150" t="s">
        <v>727</v>
      </c>
    </row>
    <row r="27" spans="1:9" ht="15" customHeight="1">
      <c r="A27" s="147"/>
      <c r="B27" s="544"/>
      <c r="C27" s="547"/>
      <c r="D27" s="155"/>
      <c r="E27" s="150" t="s">
        <v>711</v>
      </c>
      <c r="F27" s="156"/>
      <c r="G27" s="150" t="s">
        <v>726</v>
      </c>
      <c r="H27" s="156"/>
      <c r="I27" s="150" t="s">
        <v>725</v>
      </c>
    </row>
    <row r="28" spans="1:9" ht="15" customHeight="1">
      <c r="A28" s="147"/>
      <c r="B28" s="544"/>
      <c r="C28" s="547"/>
      <c r="D28" s="155"/>
      <c r="E28" s="150" t="s">
        <v>699</v>
      </c>
      <c r="F28" s="156"/>
      <c r="G28" s="150" t="s">
        <v>724</v>
      </c>
      <c r="H28" s="156"/>
      <c r="I28" s="150" t="s">
        <v>723</v>
      </c>
    </row>
    <row r="29" spans="1:9" ht="15" customHeight="1">
      <c r="A29" s="147"/>
      <c r="B29" s="544"/>
      <c r="C29" s="547"/>
      <c r="D29" s="155"/>
      <c r="E29" s="150" t="s">
        <v>699</v>
      </c>
      <c r="F29" s="156"/>
      <c r="G29" s="150" t="s">
        <v>722</v>
      </c>
      <c r="H29" s="156"/>
      <c r="I29" s="150" t="s">
        <v>721</v>
      </c>
    </row>
    <row r="30" spans="1:9" ht="15" customHeight="1">
      <c r="A30" s="147"/>
      <c r="B30" s="544"/>
      <c r="C30" s="547"/>
      <c r="D30" s="155"/>
      <c r="E30" s="150" t="s">
        <v>699</v>
      </c>
      <c r="F30" s="156"/>
      <c r="G30" s="150" t="s">
        <v>720</v>
      </c>
      <c r="H30" s="156"/>
      <c r="I30" s="150" t="s">
        <v>719</v>
      </c>
    </row>
    <row r="31" spans="1:9" ht="15" customHeight="1">
      <c r="A31" s="147"/>
      <c r="B31" s="544"/>
      <c r="C31" s="547"/>
      <c r="D31" s="155"/>
      <c r="E31" s="150" t="s">
        <v>714</v>
      </c>
      <c r="F31" s="156"/>
      <c r="G31" s="150" t="s">
        <v>718</v>
      </c>
      <c r="H31" s="156"/>
      <c r="I31" s="150" t="s">
        <v>567</v>
      </c>
    </row>
    <row r="32" spans="1:9" ht="15" customHeight="1">
      <c r="A32" s="147"/>
      <c r="B32" s="544"/>
      <c r="C32" s="547"/>
      <c r="D32" s="155"/>
      <c r="E32" s="150" t="s">
        <v>714</v>
      </c>
      <c r="F32" s="156"/>
      <c r="G32" s="150" t="s">
        <v>717</v>
      </c>
      <c r="H32" s="156"/>
      <c r="I32" s="150" t="s">
        <v>543</v>
      </c>
    </row>
    <row r="33" spans="1:9" ht="15" customHeight="1">
      <c r="A33" s="147"/>
      <c r="B33" s="544"/>
      <c r="C33" s="547"/>
      <c r="D33" s="155"/>
      <c r="E33" s="150" t="s">
        <v>714</v>
      </c>
      <c r="F33" s="156"/>
      <c r="G33" s="150" t="s">
        <v>716</v>
      </c>
      <c r="H33" s="156"/>
      <c r="I33" s="150" t="s">
        <v>715</v>
      </c>
    </row>
    <row r="34" spans="1:9" ht="15" customHeight="1">
      <c r="A34" s="147"/>
      <c r="B34" s="544"/>
      <c r="C34" s="547"/>
      <c r="D34" s="155"/>
      <c r="E34" s="150" t="s">
        <v>714</v>
      </c>
      <c r="F34" s="156"/>
      <c r="G34" s="150" t="s">
        <v>713</v>
      </c>
      <c r="H34" s="156"/>
      <c r="I34" s="150" t="s">
        <v>712</v>
      </c>
    </row>
    <row r="35" spans="1:9" ht="15" customHeight="1">
      <c r="A35" s="147"/>
      <c r="B35" s="544"/>
      <c r="C35" s="547"/>
      <c r="D35" s="155"/>
      <c r="E35" s="150" t="s">
        <v>711</v>
      </c>
      <c r="F35" s="156"/>
      <c r="G35" s="152" t="s">
        <v>710</v>
      </c>
      <c r="H35" s="151"/>
      <c r="I35" s="150" t="s">
        <v>705</v>
      </c>
    </row>
    <row r="36" spans="1:9" ht="15" customHeight="1">
      <c r="A36" s="147"/>
      <c r="B36" s="544"/>
      <c r="C36" s="547"/>
      <c r="D36" s="155"/>
      <c r="E36" s="154" t="s">
        <v>709</v>
      </c>
      <c r="F36" s="153"/>
      <c r="G36" s="152" t="s">
        <v>701</v>
      </c>
      <c r="H36" s="151"/>
      <c r="I36" s="150" t="s">
        <v>707</v>
      </c>
    </row>
    <row r="37" spans="1:9" ht="15" customHeight="1">
      <c r="A37" s="147"/>
      <c r="B37" s="544"/>
      <c r="C37" s="547"/>
      <c r="D37" s="155"/>
      <c r="E37" s="154" t="s">
        <v>708</v>
      </c>
      <c r="F37" s="153"/>
      <c r="G37" s="152" t="s">
        <v>698</v>
      </c>
      <c r="H37" s="151"/>
      <c r="I37" s="150" t="s">
        <v>707</v>
      </c>
    </row>
    <row r="38" spans="1:9" ht="15" customHeight="1">
      <c r="A38" s="147"/>
      <c r="B38" s="544"/>
      <c r="C38" s="547"/>
      <c r="D38" s="155"/>
      <c r="E38" s="154" t="s">
        <v>699</v>
      </c>
      <c r="F38" s="153"/>
      <c r="G38" s="152" t="s">
        <v>706</v>
      </c>
      <c r="H38" s="151"/>
      <c r="I38" s="150" t="s">
        <v>705</v>
      </c>
    </row>
    <row r="39" spans="1:9" ht="15" customHeight="1">
      <c r="A39" s="147"/>
      <c r="B39" s="544"/>
      <c r="C39" s="547"/>
      <c r="D39" s="155"/>
      <c r="E39" s="154" t="s">
        <v>699</v>
      </c>
      <c r="F39" s="153"/>
      <c r="G39" s="152" t="s">
        <v>704</v>
      </c>
      <c r="H39" s="151"/>
      <c r="I39" s="150" t="s">
        <v>703</v>
      </c>
    </row>
    <row r="40" spans="1:9" ht="15" customHeight="1">
      <c r="A40" s="147"/>
      <c r="B40" s="549"/>
      <c r="C40" s="548"/>
      <c r="D40" s="155"/>
      <c r="E40" s="154" t="s">
        <v>699</v>
      </c>
      <c r="F40" s="153"/>
      <c r="G40" s="152" t="s">
        <v>702</v>
      </c>
      <c r="H40" s="151"/>
      <c r="I40" s="150" t="s">
        <v>700</v>
      </c>
    </row>
    <row r="41" spans="1:9" ht="15" customHeight="1">
      <c r="A41" s="147"/>
      <c r="B41" s="549"/>
      <c r="C41" s="548"/>
      <c r="D41" s="155"/>
      <c r="E41" s="154" t="s">
        <v>699</v>
      </c>
      <c r="F41" s="153"/>
      <c r="G41" s="152" t="s">
        <v>701</v>
      </c>
      <c r="H41" s="151"/>
      <c r="I41" s="150" t="s">
        <v>700</v>
      </c>
    </row>
    <row r="42" spans="1:9" ht="15" customHeight="1">
      <c r="A42" s="147"/>
      <c r="B42" s="529"/>
      <c r="C42" s="528"/>
      <c r="D42" s="155"/>
      <c r="E42" s="154" t="s">
        <v>699</v>
      </c>
      <c r="F42" s="153"/>
      <c r="G42" s="152" t="s">
        <v>698</v>
      </c>
      <c r="H42" s="151"/>
      <c r="I42" s="150" t="s">
        <v>697</v>
      </c>
    </row>
    <row r="43" spans="1:9" ht="15" customHeight="1">
      <c r="A43" s="149" t="s">
        <v>24</v>
      </c>
      <c r="B43" s="147"/>
      <c r="C43" s="148"/>
      <c r="D43" s="148"/>
      <c r="E43" s="147"/>
      <c r="F43" s="147"/>
      <c r="G43" s="147"/>
      <c r="H43" s="147"/>
      <c r="I43" s="147"/>
    </row>
    <row r="44" spans="1:9" ht="15" customHeight="1">
      <c r="A44" s="149" t="s">
        <v>696</v>
      </c>
      <c r="B44" s="147"/>
      <c r="C44" s="148"/>
      <c r="D44" s="148"/>
      <c r="E44" s="147"/>
      <c r="F44" s="147"/>
      <c r="G44" s="147"/>
      <c r="H44" s="147"/>
      <c r="I44" s="147"/>
    </row>
    <row r="45" spans="1:9" ht="15" customHeight="1">
      <c r="A45" s="149" t="s">
        <v>695</v>
      </c>
      <c r="B45" s="147"/>
      <c r="C45" s="148"/>
      <c r="D45" s="148"/>
      <c r="E45" s="147"/>
      <c r="F45" s="147"/>
      <c r="G45" s="147"/>
      <c r="H45" s="147"/>
      <c r="I45" s="147"/>
    </row>
    <row r="46" spans="1:9" ht="15" customHeight="1">
      <c r="A46" s="149" t="s">
        <v>694</v>
      </c>
      <c r="B46" s="147"/>
      <c r="C46" s="148"/>
      <c r="D46" s="148"/>
      <c r="E46" s="147"/>
      <c r="F46" s="147"/>
      <c r="G46" s="147"/>
      <c r="H46" s="147"/>
      <c r="I46" s="147"/>
    </row>
    <row r="47" spans="1:9" ht="15" customHeight="1">
      <c r="A47" s="149" t="s">
        <v>693</v>
      </c>
      <c r="B47" s="147"/>
      <c r="C47" s="148"/>
      <c r="D47" s="148"/>
      <c r="E47" s="147"/>
      <c r="F47" s="147"/>
      <c r="G47" s="147"/>
      <c r="H47" s="147"/>
      <c r="I47" s="147"/>
    </row>
    <row r="48" spans="1:9" ht="15" customHeight="1">
      <c r="A48" s="149" t="s">
        <v>692</v>
      </c>
      <c r="B48" s="147"/>
      <c r="C48" s="148"/>
      <c r="D48" s="148"/>
      <c r="E48" s="147"/>
      <c r="F48" s="147"/>
      <c r="G48" s="147"/>
      <c r="H48" s="147"/>
      <c r="I48" s="147"/>
    </row>
  </sheetData>
  <sheetProtection/>
  <mergeCells count="13">
    <mergeCell ref="I8:I10"/>
    <mergeCell ref="I16:I18"/>
    <mergeCell ref="I19:I20"/>
    <mergeCell ref="A1:I1"/>
    <mergeCell ref="B5:B13"/>
    <mergeCell ref="C5:C13"/>
    <mergeCell ref="B14:B23"/>
    <mergeCell ref="C14:C23"/>
    <mergeCell ref="C25:C42"/>
    <mergeCell ref="B25:B42"/>
    <mergeCell ref="H4:I4"/>
    <mergeCell ref="F4:G4"/>
    <mergeCell ref="D4:E4"/>
  </mergeCells>
  <printOptions horizontalCentered="1"/>
  <pageMargins left="0.2755905511811024" right="0.31496062992125984" top="0.39" bottom="0.27" header="0.23" footer="0.5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T54"/>
  <sheetViews>
    <sheetView zoomScale="80" zoomScaleNormal="80" zoomScaleSheetLayoutView="80" zoomScalePageLayoutView="0" workbookViewId="0" topLeftCell="A1">
      <selection activeCell="O40" sqref="O40"/>
    </sheetView>
  </sheetViews>
  <sheetFormatPr defaultColWidth="9.00390625" defaultRowHeight="15" customHeight="1"/>
  <cols>
    <col min="1" max="1" width="4.75390625" style="39" customWidth="1"/>
    <col min="2" max="3" width="9.125" style="39" customWidth="1"/>
    <col min="4" max="5" width="12.375" style="39" customWidth="1"/>
    <col min="6" max="6" width="11.25390625" style="39" customWidth="1"/>
    <col min="7" max="7" width="11.00390625" style="39" customWidth="1"/>
    <col min="8" max="8" width="12.625" style="39" customWidth="1"/>
    <col min="9" max="12" width="11.125" style="39" customWidth="1"/>
    <col min="13" max="15" width="11.875" style="39" customWidth="1"/>
    <col min="16" max="17" width="11.00390625" style="39" customWidth="1"/>
    <col min="18" max="18" width="11.125" style="39" customWidth="1"/>
    <col min="19" max="19" width="13.125" style="39" customWidth="1"/>
    <col min="20" max="20" width="9.125" style="39" customWidth="1"/>
    <col min="21" max="21" width="9.00390625" style="39" customWidth="1"/>
    <col min="22" max="23" width="9.125" style="39" customWidth="1"/>
    <col min="24" max="24" width="13.375" style="39" customWidth="1"/>
    <col min="25" max="25" width="12.875" style="39" customWidth="1"/>
    <col min="26" max="26" width="11.25390625" style="39" customWidth="1"/>
    <col min="27" max="27" width="11.00390625" style="39" customWidth="1"/>
    <col min="28" max="28" width="12.625" style="39" customWidth="1"/>
    <col min="29" max="29" width="12.125" style="39" customWidth="1"/>
    <col min="30" max="30" width="15.25390625" style="39" customWidth="1"/>
    <col min="31" max="31" width="13.75390625" style="39" customWidth="1"/>
    <col min="32" max="16384" width="9.125" style="39" customWidth="1"/>
  </cols>
  <sheetData>
    <row r="1" spans="1:17" ht="24" customHeight="1">
      <c r="A1" s="431" t="s">
        <v>323</v>
      </c>
      <c r="B1" s="432"/>
      <c r="C1" s="432"/>
      <c r="D1" s="432"/>
      <c r="E1" s="432"/>
      <c r="F1" s="432"/>
      <c r="G1" s="432"/>
      <c r="H1" s="432"/>
      <c r="I1" s="432"/>
      <c r="J1" s="432"/>
      <c r="K1" s="40"/>
      <c r="L1" s="40"/>
      <c r="M1" s="40"/>
      <c r="N1" s="40"/>
      <c r="O1" s="40"/>
      <c r="P1" s="40"/>
      <c r="Q1" s="40"/>
    </row>
    <row r="2" spans="1:17" ht="15" customHeight="1">
      <c r="A2" s="91"/>
      <c r="B2" s="88"/>
      <c r="C2" s="88"/>
      <c r="D2" s="88"/>
      <c r="E2" s="88"/>
      <c r="F2" s="88"/>
      <c r="G2" s="88"/>
      <c r="H2" s="88"/>
      <c r="I2" s="40"/>
      <c r="J2" s="40"/>
      <c r="K2" s="40"/>
      <c r="L2" s="40"/>
      <c r="M2" s="40"/>
      <c r="N2" s="40"/>
      <c r="O2" s="40"/>
      <c r="P2" s="40"/>
      <c r="Q2" s="40"/>
    </row>
    <row r="3" ht="15" customHeight="1">
      <c r="A3" s="28" t="s">
        <v>322</v>
      </c>
    </row>
    <row r="4" spans="1:3" ht="15" customHeight="1">
      <c r="A4" s="27" t="s">
        <v>321</v>
      </c>
      <c r="B4" s="27"/>
      <c r="C4" s="27"/>
    </row>
    <row r="5" spans="2:19" s="88" customFormat="1" ht="26.25" customHeight="1">
      <c r="B5" s="90"/>
      <c r="C5" s="82" t="s">
        <v>193</v>
      </c>
      <c r="D5" s="474" t="s">
        <v>320</v>
      </c>
      <c r="E5" s="474"/>
      <c r="F5" s="442" t="s">
        <v>319</v>
      </c>
      <c r="G5" s="442"/>
      <c r="H5" s="443"/>
      <c r="I5" s="474" t="s">
        <v>318</v>
      </c>
      <c r="J5" s="474"/>
      <c r="K5" s="42" t="s">
        <v>317</v>
      </c>
      <c r="L5" s="45" t="s">
        <v>316</v>
      </c>
      <c r="M5" s="45" t="s">
        <v>315</v>
      </c>
      <c r="N5" s="57"/>
      <c r="O5" s="89" t="s">
        <v>193</v>
      </c>
      <c r="P5" s="441" t="s">
        <v>314</v>
      </c>
      <c r="Q5" s="442"/>
      <c r="R5" s="443"/>
      <c r="S5" s="46" t="s">
        <v>313</v>
      </c>
    </row>
    <row r="6" spans="2:20" ht="30" customHeight="1">
      <c r="B6" s="75"/>
      <c r="C6" s="74" t="s">
        <v>186</v>
      </c>
      <c r="D6" s="42" t="s">
        <v>312</v>
      </c>
      <c r="E6" s="42" t="s">
        <v>310</v>
      </c>
      <c r="F6" s="73" t="s">
        <v>308</v>
      </c>
      <c r="G6" s="46" t="s">
        <v>307</v>
      </c>
      <c r="H6" s="42" t="s">
        <v>306</v>
      </c>
      <c r="I6" s="46" t="s">
        <v>305</v>
      </c>
      <c r="J6" s="46" t="s">
        <v>304</v>
      </c>
      <c r="K6" s="83" t="s">
        <v>158</v>
      </c>
      <c r="L6" s="83" t="s">
        <v>158</v>
      </c>
      <c r="M6" s="83" t="s">
        <v>158</v>
      </c>
      <c r="N6" s="53"/>
      <c r="O6" s="74" t="s">
        <v>303</v>
      </c>
      <c r="P6" s="49" t="s">
        <v>302</v>
      </c>
      <c r="Q6" s="46" t="s">
        <v>177</v>
      </c>
      <c r="R6" s="46" t="s">
        <v>175</v>
      </c>
      <c r="S6" s="46" t="s">
        <v>175</v>
      </c>
      <c r="T6" s="40"/>
    </row>
    <row r="7" spans="2:20" ht="15" customHeight="1">
      <c r="B7" s="479" t="s">
        <v>251</v>
      </c>
      <c r="C7" s="42" t="s">
        <v>173</v>
      </c>
      <c r="D7" s="87" t="s">
        <v>300</v>
      </c>
      <c r="E7" s="87" t="s">
        <v>299</v>
      </c>
      <c r="F7" s="86">
        <v>2.7</v>
      </c>
      <c r="G7" s="43" t="s">
        <v>164</v>
      </c>
      <c r="H7" s="43" t="s">
        <v>164</v>
      </c>
      <c r="I7" s="43">
        <v>2.7</v>
      </c>
      <c r="J7" s="43" t="s">
        <v>293</v>
      </c>
      <c r="K7" s="43">
        <v>2.7</v>
      </c>
      <c r="L7" s="44" t="s">
        <v>164</v>
      </c>
      <c r="M7" s="44" t="s">
        <v>250</v>
      </c>
      <c r="N7" s="525" t="s">
        <v>173</v>
      </c>
      <c r="O7" s="526"/>
      <c r="P7" s="558" t="s">
        <v>171</v>
      </c>
      <c r="Q7" s="474" t="s">
        <v>164</v>
      </c>
      <c r="R7" s="474" t="s">
        <v>164</v>
      </c>
      <c r="S7" s="474" t="s">
        <v>164</v>
      </c>
      <c r="T7" s="40"/>
    </row>
    <row r="8" spans="2:20" ht="15" customHeight="1">
      <c r="B8" s="474"/>
      <c r="C8" s="42" t="s">
        <v>239</v>
      </c>
      <c r="D8" s="87" t="s">
        <v>298</v>
      </c>
      <c r="E8" s="87" t="s">
        <v>297</v>
      </c>
      <c r="F8" s="86">
        <v>0.39</v>
      </c>
      <c r="G8" s="43">
        <v>5.6</v>
      </c>
      <c r="H8" s="43">
        <v>0.39</v>
      </c>
      <c r="I8" s="43">
        <v>0.39</v>
      </c>
      <c r="J8" s="43" t="s">
        <v>293</v>
      </c>
      <c r="K8" s="43">
        <v>0.39</v>
      </c>
      <c r="L8" s="44" t="s">
        <v>164</v>
      </c>
      <c r="M8" s="44" t="s">
        <v>245</v>
      </c>
      <c r="N8" s="556"/>
      <c r="O8" s="557"/>
      <c r="P8" s="559"/>
      <c r="Q8" s="474"/>
      <c r="R8" s="474"/>
      <c r="S8" s="474"/>
      <c r="T8" s="40"/>
    </row>
    <row r="9" spans="2:20" ht="15" customHeight="1">
      <c r="B9" s="474"/>
      <c r="C9" s="42" t="s">
        <v>166</v>
      </c>
      <c r="D9" s="87" t="s">
        <v>296</v>
      </c>
      <c r="E9" s="87" t="s">
        <v>295</v>
      </c>
      <c r="F9" s="86">
        <v>1.6</v>
      </c>
      <c r="G9" s="43">
        <v>0.5</v>
      </c>
      <c r="H9" s="43" t="s">
        <v>293</v>
      </c>
      <c r="I9" s="43">
        <v>0.84</v>
      </c>
      <c r="J9" s="65" t="s">
        <v>294</v>
      </c>
      <c r="K9" s="43">
        <v>0.48</v>
      </c>
      <c r="L9" s="44" t="s">
        <v>164</v>
      </c>
      <c r="M9" s="44" t="s">
        <v>245</v>
      </c>
      <c r="N9" s="525" t="s">
        <v>168</v>
      </c>
      <c r="O9" s="526"/>
      <c r="P9" s="558" t="s">
        <v>161</v>
      </c>
      <c r="Q9" s="474" t="s">
        <v>164</v>
      </c>
      <c r="R9" s="474" t="s">
        <v>164</v>
      </c>
      <c r="S9" s="474" t="s">
        <v>164</v>
      </c>
      <c r="T9" s="40"/>
    </row>
    <row r="10" spans="2:20" ht="15" customHeight="1">
      <c r="B10" s="479" t="s">
        <v>243</v>
      </c>
      <c r="C10" s="42" t="s">
        <v>173</v>
      </c>
      <c r="D10" s="83" t="s">
        <v>158</v>
      </c>
      <c r="E10" s="85" t="s">
        <v>158</v>
      </c>
      <c r="F10" s="69">
        <v>85</v>
      </c>
      <c r="G10" s="43" t="s">
        <v>293</v>
      </c>
      <c r="H10" s="43" t="s">
        <v>293</v>
      </c>
      <c r="I10" s="66">
        <v>85</v>
      </c>
      <c r="J10" s="43" t="s">
        <v>293</v>
      </c>
      <c r="K10" s="66">
        <v>85</v>
      </c>
      <c r="L10" s="44" t="s">
        <v>164</v>
      </c>
      <c r="M10" s="44" t="s">
        <v>242</v>
      </c>
      <c r="N10" s="556"/>
      <c r="O10" s="557"/>
      <c r="P10" s="559"/>
      <c r="Q10" s="474"/>
      <c r="R10" s="474"/>
      <c r="S10" s="474"/>
      <c r="T10" s="40"/>
    </row>
    <row r="11" spans="2:20" ht="15" customHeight="1">
      <c r="B11" s="474"/>
      <c r="C11" s="42" t="s">
        <v>239</v>
      </c>
      <c r="D11" s="83" t="s">
        <v>158</v>
      </c>
      <c r="E11" s="85" t="s">
        <v>158</v>
      </c>
      <c r="F11" s="64" t="s">
        <v>234</v>
      </c>
      <c r="G11" s="66">
        <v>33</v>
      </c>
      <c r="H11" s="64" t="s">
        <v>234</v>
      </c>
      <c r="I11" s="64" t="s">
        <v>234</v>
      </c>
      <c r="J11" s="43" t="s">
        <v>293</v>
      </c>
      <c r="K11" s="64" t="s">
        <v>234</v>
      </c>
      <c r="L11" s="44" t="s">
        <v>164</v>
      </c>
      <c r="M11" s="44" t="s">
        <v>237</v>
      </c>
      <c r="N11" s="560" t="s">
        <v>166</v>
      </c>
      <c r="O11" s="497"/>
      <c r="P11" s="558" t="s">
        <v>161</v>
      </c>
      <c r="Q11" s="474" t="s">
        <v>164</v>
      </c>
      <c r="R11" s="474" t="s">
        <v>164</v>
      </c>
      <c r="S11" s="474" t="s">
        <v>164</v>
      </c>
      <c r="T11" s="40"/>
    </row>
    <row r="12" spans="2:20" ht="15" customHeight="1">
      <c r="B12" s="474"/>
      <c r="C12" s="42" t="s">
        <v>166</v>
      </c>
      <c r="D12" s="83" t="s">
        <v>158</v>
      </c>
      <c r="E12" s="85" t="s">
        <v>158</v>
      </c>
      <c r="F12" s="69">
        <v>11</v>
      </c>
      <c r="G12" s="65" t="s">
        <v>233</v>
      </c>
      <c r="H12" s="43" t="s">
        <v>293</v>
      </c>
      <c r="I12" s="65" t="s">
        <v>235</v>
      </c>
      <c r="J12" s="65" t="s">
        <v>292</v>
      </c>
      <c r="K12" s="65" t="s">
        <v>233</v>
      </c>
      <c r="L12" s="44" t="s">
        <v>164</v>
      </c>
      <c r="M12" s="44" t="s">
        <v>229</v>
      </c>
      <c r="N12" s="519"/>
      <c r="O12" s="499"/>
      <c r="P12" s="559"/>
      <c r="Q12" s="474"/>
      <c r="R12" s="474"/>
      <c r="S12" s="474"/>
      <c r="T12" s="40"/>
    </row>
    <row r="13" spans="2:20" ht="15" customHeight="1">
      <c r="B13" s="72"/>
      <c r="C13" s="42"/>
      <c r="D13" s="42"/>
      <c r="E13" s="73"/>
      <c r="F13" s="69"/>
      <c r="G13" s="65"/>
      <c r="H13" s="43"/>
      <c r="I13" s="84"/>
      <c r="J13" s="64"/>
      <c r="K13" s="65"/>
      <c r="L13" s="44"/>
      <c r="M13" s="44"/>
      <c r="N13" s="489" t="s">
        <v>160</v>
      </c>
      <c r="O13" s="563"/>
      <c r="P13" s="83" t="s">
        <v>158</v>
      </c>
      <c r="Q13" s="83" t="s">
        <v>158</v>
      </c>
      <c r="R13" s="83" t="s">
        <v>158</v>
      </c>
      <c r="S13" s="42" t="s">
        <v>291</v>
      </c>
      <c r="T13" s="40"/>
    </row>
    <row r="14" spans="2:20" ht="30" customHeight="1">
      <c r="B14" s="463" t="s">
        <v>154</v>
      </c>
      <c r="C14" s="42" t="s">
        <v>153</v>
      </c>
      <c r="D14" s="46" t="s">
        <v>289</v>
      </c>
      <c r="E14" s="82" t="s">
        <v>289</v>
      </c>
      <c r="F14" s="82" t="s">
        <v>288</v>
      </c>
      <c r="G14" s="46" t="s">
        <v>287</v>
      </c>
      <c r="H14" s="46" t="s">
        <v>286</v>
      </c>
      <c r="I14" s="451" t="s">
        <v>285</v>
      </c>
      <c r="J14" s="443"/>
      <c r="K14" s="46" t="s">
        <v>284</v>
      </c>
      <c r="L14" s="49" t="s">
        <v>215</v>
      </c>
      <c r="M14" s="49" t="s">
        <v>213</v>
      </c>
      <c r="N14" s="490" t="s">
        <v>154</v>
      </c>
      <c r="O14" s="46" t="s">
        <v>153</v>
      </c>
      <c r="P14" s="48" t="s">
        <v>151</v>
      </c>
      <c r="Q14" s="46" t="s">
        <v>147</v>
      </c>
      <c r="R14" s="46" t="s">
        <v>145</v>
      </c>
      <c r="S14" s="46" t="s">
        <v>143</v>
      </c>
      <c r="T14" s="40"/>
    </row>
    <row r="15" spans="2:20" ht="19.5" customHeight="1">
      <c r="B15" s="464"/>
      <c r="C15" s="42" t="s">
        <v>89</v>
      </c>
      <c r="D15" s="42" t="s">
        <v>283</v>
      </c>
      <c r="E15" s="42" t="s">
        <v>283</v>
      </c>
      <c r="F15" s="82" t="s">
        <v>282</v>
      </c>
      <c r="G15" s="46" t="s">
        <v>282</v>
      </c>
      <c r="H15" s="46" t="s">
        <v>281</v>
      </c>
      <c r="I15" s="451" t="s">
        <v>280</v>
      </c>
      <c r="J15" s="443"/>
      <c r="K15" s="42" t="s">
        <v>209</v>
      </c>
      <c r="L15" s="45" t="s">
        <v>198</v>
      </c>
      <c r="M15" s="45" t="s">
        <v>196</v>
      </c>
      <c r="N15" s="491"/>
      <c r="O15" s="42" t="s">
        <v>89</v>
      </c>
      <c r="P15" s="44" t="s">
        <v>140</v>
      </c>
      <c r="Q15" s="42" t="s">
        <v>137</v>
      </c>
      <c r="R15" s="42" t="s">
        <v>135</v>
      </c>
      <c r="S15" s="42" t="s">
        <v>133</v>
      </c>
      <c r="T15" s="40"/>
    </row>
    <row r="16" ht="15" customHeight="1">
      <c r="B16" s="39" t="s">
        <v>131</v>
      </c>
    </row>
    <row r="17" ht="15" customHeight="1">
      <c r="B17" s="39" t="s">
        <v>279</v>
      </c>
    </row>
    <row r="18" ht="15" customHeight="1">
      <c r="B18" s="39" t="s">
        <v>278</v>
      </c>
    </row>
    <row r="19" ht="15" customHeight="1">
      <c r="B19" s="39" t="s">
        <v>277</v>
      </c>
    </row>
    <row r="20" ht="15" customHeight="1">
      <c r="B20" s="39" t="s">
        <v>276</v>
      </c>
    </row>
    <row r="21" ht="15" customHeight="1">
      <c r="B21" s="39" t="s">
        <v>275</v>
      </c>
    </row>
    <row r="22" ht="15" customHeight="1">
      <c r="B22" s="39" t="s">
        <v>274</v>
      </c>
    </row>
    <row r="23" ht="15" customHeight="1">
      <c r="B23" s="39" t="s">
        <v>273</v>
      </c>
    </row>
    <row r="24" ht="15" customHeight="1">
      <c r="B24" s="39" t="s">
        <v>272</v>
      </c>
    </row>
    <row r="26" spans="1:20" s="79" customFormat="1" ht="15" customHeight="1">
      <c r="A26" s="27" t="s">
        <v>271</v>
      </c>
      <c r="B26" s="81"/>
      <c r="C26" s="81"/>
      <c r="D26" s="81"/>
      <c r="E26" s="81"/>
      <c r="F26" s="81"/>
      <c r="G26" s="81"/>
      <c r="H26" s="81"/>
      <c r="I26" s="81"/>
      <c r="J26" s="81"/>
      <c r="K26" s="81"/>
      <c r="L26" s="81"/>
      <c r="M26" s="81"/>
      <c r="N26" s="81"/>
      <c r="T26" s="80"/>
    </row>
    <row r="27" spans="2:20" ht="15" customHeight="1">
      <c r="B27" s="78"/>
      <c r="C27" s="77" t="s">
        <v>193</v>
      </c>
      <c r="D27" s="442" t="s">
        <v>270</v>
      </c>
      <c r="E27" s="443"/>
      <c r="F27" s="441" t="s">
        <v>269</v>
      </c>
      <c r="G27" s="443"/>
      <c r="H27" s="45" t="s">
        <v>268</v>
      </c>
      <c r="I27" s="42" t="s">
        <v>267</v>
      </c>
      <c r="J27" s="45" t="s">
        <v>266</v>
      </c>
      <c r="K27" s="42" t="s">
        <v>265</v>
      </c>
      <c r="L27" s="42" t="s">
        <v>264</v>
      </c>
      <c r="M27" s="45" t="s">
        <v>263</v>
      </c>
      <c r="N27" s="45" t="s">
        <v>262</v>
      </c>
      <c r="O27" s="42" t="s">
        <v>261</v>
      </c>
      <c r="P27" s="76" t="s">
        <v>260</v>
      </c>
      <c r="Q27" s="45" t="s">
        <v>259</v>
      </c>
      <c r="R27" s="42" t="s">
        <v>258</v>
      </c>
      <c r="S27" s="58"/>
      <c r="T27" s="40"/>
    </row>
    <row r="28" spans="2:20" ht="30" customHeight="1">
      <c r="B28" s="75"/>
      <c r="C28" s="74" t="s">
        <v>186</v>
      </c>
      <c r="D28" s="73" t="s">
        <v>256</v>
      </c>
      <c r="E28" s="46" t="s">
        <v>257</v>
      </c>
      <c r="F28" s="42" t="s">
        <v>256</v>
      </c>
      <c r="G28" s="42" t="s">
        <v>254</v>
      </c>
      <c r="H28" s="42" t="s">
        <v>255</v>
      </c>
      <c r="I28" s="42" t="s">
        <v>256</v>
      </c>
      <c r="J28" s="42" t="s">
        <v>254</v>
      </c>
      <c r="K28" s="42" t="s">
        <v>255</v>
      </c>
      <c r="L28" s="42" t="s">
        <v>254</v>
      </c>
      <c r="M28" s="45" t="s">
        <v>183</v>
      </c>
      <c r="N28" s="45" t="s">
        <v>252</v>
      </c>
      <c r="O28" s="42" t="s">
        <v>253</v>
      </c>
      <c r="P28" s="72" t="s">
        <v>183</v>
      </c>
      <c r="Q28" s="72" t="s">
        <v>253</v>
      </c>
      <c r="R28" s="72" t="s">
        <v>252</v>
      </c>
      <c r="S28" s="58"/>
      <c r="T28" s="40"/>
    </row>
    <row r="29" spans="2:20" ht="15" customHeight="1">
      <c r="B29" s="561" t="s">
        <v>251</v>
      </c>
      <c r="C29" s="42" t="s">
        <v>173</v>
      </c>
      <c r="D29" s="67">
        <v>17</v>
      </c>
      <c r="E29" s="43" t="s">
        <v>164</v>
      </c>
      <c r="F29" s="68">
        <v>17</v>
      </c>
      <c r="G29" s="43" t="s">
        <v>164</v>
      </c>
      <c r="H29" s="68">
        <v>17</v>
      </c>
      <c r="I29" s="68">
        <v>2.7</v>
      </c>
      <c r="J29" s="68">
        <v>17</v>
      </c>
      <c r="K29" s="68">
        <v>17</v>
      </c>
      <c r="L29" s="68">
        <v>17</v>
      </c>
      <c r="M29" s="71" t="s">
        <v>247</v>
      </c>
      <c r="N29" s="61">
        <v>8.42</v>
      </c>
      <c r="O29" s="60">
        <v>8.42</v>
      </c>
      <c r="P29" s="62" t="s">
        <v>250</v>
      </c>
      <c r="Q29" s="61" t="s">
        <v>249</v>
      </c>
      <c r="R29" s="60" t="s">
        <v>248</v>
      </c>
      <c r="S29" s="58"/>
      <c r="T29" s="40"/>
    </row>
    <row r="30" spans="2:20" ht="15" customHeight="1">
      <c r="B30" s="562"/>
      <c r="C30" s="42" t="s">
        <v>239</v>
      </c>
      <c r="D30" s="71" t="s">
        <v>247</v>
      </c>
      <c r="E30" s="43" t="s">
        <v>164</v>
      </c>
      <c r="F30" s="71" t="s">
        <v>247</v>
      </c>
      <c r="G30" s="43" t="s">
        <v>164</v>
      </c>
      <c r="H30" s="71" t="s">
        <v>247</v>
      </c>
      <c r="I30" s="60">
        <v>0.39</v>
      </c>
      <c r="J30" s="71" t="s">
        <v>247</v>
      </c>
      <c r="K30" s="71" t="s">
        <v>247</v>
      </c>
      <c r="L30" s="71" t="s">
        <v>247</v>
      </c>
      <c r="M30" s="61">
        <v>0.39</v>
      </c>
      <c r="N30" s="61">
        <v>0.39</v>
      </c>
      <c r="O30" s="60">
        <v>0.39</v>
      </c>
      <c r="P30" s="62" t="s">
        <v>245</v>
      </c>
      <c r="Q30" s="61" t="s">
        <v>245</v>
      </c>
      <c r="R30" s="60" t="s">
        <v>244</v>
      </c>
      <c r="S30" s="58"/>
      <c r="T30" s="40"/>
    </row>
    <row r="31" spans="2:20" ht="15" customHeight="1">
      <c r="B31" s="562"/>
      <c r="C31" s="42" t="s">
        <v>166</v>
      </c>
      <c r="D31" s="67">
        <v>1.4</v>
      </c>
      <c r="E31" s="68">
        <v>1.6</v>
      </c>
      <c r="F31" s="60">
        <v>0.84</v>
      </c>
      <c r="G31" s="60">
        <v>1.26</v>
      </c>
      <c r="H31" s="60">
        <v>1.26</v>
      </c>
      <c r="I31" s="60">
        <v>0.48</v>
      </c>
      <c r="J31" s="60">
        <v>0.98</v>
      </c>
      <c r="K31" s="60">
        <v>0.74</v>
      </c>
      <c r="L31" s="60">
        <v>0.63</v>
      </c>
      <c r="M31" s="61">
        <v>0.48</v>
      </c>
      <c r="N31" s="61">
        <v>0.48</v>
      </c>
      <c r="O31" s="60">
        <v>0.63</v>
      </c>
      <c r="P31" s="62" t="s">
        <v>245</v>
      </c>
      <c r="Q31" s="61" t="s">
        <v>244</v>
      </c>
      <c r="R31" s="60" t="s">
        <v>244</v>
      </c>
      <c r="S31" s="58"/>
      <c r="T31" s="40"/>
    </row>
    <row r="32" spans="2:20" ht="15" customHeight="1">
      <c r="B32" s="561" t="s">
        <v>243</v>
      </c>
      <c r="C32" s="42" t="s">
        <v>173</v>
      </c>
      <c r="D32" s="67">
        <v>130</v>
      </c>
      <c r="E32" s="43" t="s">
        <v>164</v>
      </c>
      <c r="F32" s="68">
        <v>130</v>
      </c>
      <c r="G32" s="43" t="s">
        <v>164</v>
      </c>
      <c r="H32" s="68">
        <v>130</v>
      </c>
      <c r="I32" s="68">
        <v>85</v>
      </c>
      <c r="J32" s="68">
        <v>130</v>
      </c>
      <c r="K32" s="68">
        <v>130</v>
      </c>
      <c r="L32" s="68">
        <v>130</v>
      </c>
      <c r="M32" s="70">
        <v>85</v>
      </c>
      <c r="N32" s="70">
        <v>104</v>
      </c>
      <c r="O32" s="68">
        <v>104</v>
      </c>
      <c r="P32" s="62" t="s">
        <v>242</v>
      </c>
      <c r="Q32" s="61" t="s">
        <v>241</v>
      </c>
      <c r="R32" s="60" t="s">
        <v>240</v>
      </c>
      <c r="S32" s="58"/>
      <c r="T32" s="40"/>
    </row>
    <row r="33" spans="2:20" ht="15" customHeight="1">
      <c r="B33" s="562"/>
      <c r="C33" s="42" t="s">
        <v>239</v>
      </c>
      <c r="D33" s="69">
        <v>17</v>
      </c>
      <c r="E33" s="43" t="s">
        <v>164</v>
      </c>
      <c r="F33" s="68">
        <v>17</v>
      </c>
      <c r="G33" s="43" t="s">
        <v>164</v>
      </c>
      <c r="H33" s="66">
        <v>17</v>
      </c>
      <c r="I33" s="64" t="s">
        <v>234</v>
      </c>
      <c r="J33" s="68">
        <v>17</v>
      </c>
      <c r="K33" s="68">
        <v>17</v>
      </c>
      <c r="L33" s="68">
        <v>17</v>
      </c>
      <c r="M33" s="61">
        <v>9.5</v>
      </c>
      <c r="N33" s="61">
        <v>9.5</v>
      </c>
      <c r="O33" s="60">
        <v>9.5</v>
      </c>
      <c r="P33" s="62" t="s">
        <v>237</v>
      </c>
      <c r="Q33" s="61" t="s">
        <v>237</v>
      </c>
      <c r="R33" s="60" t="s">
        <v>236</v>
      </c>
      <c r="S33" s="58"/>
      <c r="T33" s="40"/>
    </row>
    <row r="34" spans="2:20" ht="15" customHeight="1">
      <c r="B34" s="562"/>
      <c r="C34" s="42" t="s">
        <v>166</v>
      </c>
      <c r="D34" s="67">
        <v>10</v>
      </c>
      <c r="E34" s="66">
        <v>11</v>
      </c>
      <c r="F34" s="65" t="s">
        <v>235</v>
      </c>
      <c r="G34" s="64" t="s">
        <v>234</v>
      </c>
      <c r="H34" s="64" t="s">
        <v>234</v>
      </c>
      <c r="I34" s="64" t="s">
        <v>233</v>
      </c>
      <c r="J34" s="63" t="s">
        <v>232</v>
      </c>
      <c r="K34" s="63" t="s">
        <v>231</v>
      </c>
      <c r="L34" s="63" t="s">
        <v>230</v>
      </c>
      <c r="M34" s="61">
        <v>6</v>
      </c>
      <c r="N34" s="61">
        <v>6</v>
      </c>
      <c r="O34" s="43">
        <v>6.6</v>
      </c>
      <c r="P34" s="62" t="s">
        <v>229</v>
      </c>
      <c r="Q34" s="61" t="s">
        <v>228</v>
      </c>
      <c r="R34" s="60" t="s">
        <v>227</v>
      </c>
      <c r="S34" s="58"/>
      <c r="T34" s="40"/>
    </row>
    <row r="35" spans="2:20" ht="30" customHeight="1">
      <c r="B35" s="463" t="s">
        <v>154</v>
      </c>
      <c r="C35" s="42" t="s">
        <v>153</v>
      </c>
      <c r="D35" s="476" t="s">
        <v>226</v>
      </c>
      <c r="E35" s="452"/>
      <c r="F35" s="46" t="s">
        <v>224</v>
      </c>
      <c r="G35" s="46" t="s">
        <v>223</v>
      </c>
      <c r="H35" s="46" t="s">
        <v>222</v>
      </c>
      <c r="I35" s="46" t="s">
        <v>220</v>
      </c>
      <c r="J35" s="46" t="s">
        <v>219</v>
      </c>
      <c r="K35" s="46" t="s">
        <v>218</v>
      </c>
      <c r="L35" s="46" t="s">
        <v>216</v>
      </c>
      <c r="M35" s="49" t="s">
        <v>215</v>
      </c>
      <c r="N35" s="49" t="s">
        <v>215</v>
      </c>
      <c r="O35" s="46" t="s">
        <v>215</v>
      </c>
      <c r="P35" s="59" t="s">
        <v>213</v>
      </c>
      <c r="Q35" s="49" t="s">
        <v>212</v>
      </c>
      <c r="R35" s="46" t="s">
        <v>210</v>
      </c>
      <c r="S35" s="58"/>
      <c r="T35" s="40"/>
    </row>
    <row r="36" spans="2:20" ht="18" customHeight="1">
      <c r="B36" s="464"/>
      <c r="C36" s="42" t="s">
        <v>89</v>
      </c>
      <c r="D36" s="476" t="s">
        <v>209</v>
      </c>
      <c r="E36" s="452"/>
      <c r="F36" s="42" t="s">
        <v>207</v>
      </c>
      <c r="G36" s="42" t="s">
        <v>206</v>
      </c>
      <c r="H36" s="42" t="s">
        <v>206</v>
      </c>
      <c r="I36" s="42" t="s">
        <v>204</v>
      </c>
      <c r="J36" s="42" t="s">
        <v>204</v>
      </c>
      <c r="K36" s="42" t="s">
        <v>202</v>
      </c>
      <c r="L36" s="42" t="s">
        <v>200</v>
      </c>
      <c r="M36" s="49" t="s">
        <v>198</v>
      </c>
      <c r="N36" s="49" t="s">
        <v>198</v>
      </c>
      <c r="O36" s="46" t="s">
        <v>198</v>
      </c>
      <c r="P36" s="59" t="s">
        <v>196</v>
      </c>
      <c r="Q36" s="49" t="s">
        <v>195</v>
      </c>
      <c r="R36" s="46" t="s">
        <v>195</v>
      </c>
      <c r="S36" s="58"/>
      <c r="T36" s="40"/>
    </row>
    <row r="37" ht="6.75" customHeight="1">
      <c r="T37" s="40"/>
    </row>
    <row r="38" spans="2:20" ht="15" customHeight="1">
      <c r="B38" s="57"/>
      <c r="C38" s="56" t="s">
        <v>193</v>
      </c>
      <c r="D38" s="474" t="s">
        <v>192</v>
      </c>
      <c r="E38" s="474"/>
      <c r="F38" s="474"/>
      <c r="G38" s="441" t="s">
        <v>191</v>
      </c>
      <c r="H38" s="442"/>
      <c r="I38" s="443"/>
      <c r="J38" s="441" t="s">
        <v>190</v>
      </c>
      <c r="K38" s="442"/>
      <c r="L38" s="443"/>
      <c r="M38" s="42" t="s">
        <v>189</v>
      </c>
      <c r="N38" s="42" t="s">
        <v>188</v>
      </c>
      <c r="O38" s="42" t="s">
        <v>187</v>
      </c>
      <c r="T38" s="40"/>
    </row>
    <row r="39" spans="2:20" ht="18.75" customHeight="1">
      <c r="B39" s="55"/>
      <c r="C39" s="54" t="s">
        <v>186</v>
      </c>
      <c r="D39" s="474" t="s">
        <v>185</v>
      </c>
      <c r="E39" s="474"/>
      <c r="F39" s="474"/>
      <c r="G39" s="441" t="s">
        <v>184</v>
      </c>
      <c r="H39" s="442"/>
      <c r="I39" s="443"/>
      <c r="J39" s="441" t="s">
        <v>183</v>
      </c>
      <c r="K39" s="442"/>
      <c r="L39" s="443"/>
      <c r="M39" s="42" t="s">
        <v>183</v>
      </c>
      <c r="N39" s="42" t="s">
        <v>182</v>
      </c>
      <c r="O39" s="42" t="s">
        <v>181</v>
      </c>
      <c r="T39" s="40"/>
    </row>
    <row r="40" spans="2:20" ht="26.25" customHeight="1">
      <c r="B40" s="53"/>
      <c r="C40" s="52" t="s">
        <v>180</v>
      </c>
      <c r="D40" s="49" t="s">
        <v>179</v>
      </c>
      <c r="E40" s="46" t="s">
        <v>177</v>
      </c>
      <c r="F40" s="46" t="s">
        <v>175</v>
      </c>
      <c r="G40" s="46" t="s">
        <v>179</v>
      </c>
      <c r="H40" s="46" t="s">
        <v>177</v>
      </c>
      <c r="I40" s="46" t="s">
        <v>175</v>
      </c>
      <c r="J40" s="46" t="s">
        <v>179</v>
      </c>
      <c r="K40" s="46" t="s">
        <v>177</v>
      </c>
      <c r="L40" s="46" t="s">
        <v>175</v>
      </c>
      <c r="M40" s="51" t="s">
        <v>175</v>
      </c>
      <c r="N40" s="51" t="s">
        <v>164</v>
      </c>
      <c r="O40" s="51" t="s">
        <v>164</v>
      </c>
      <c r="T40" s="40"/>
    </row>
    <row r="41" spans="2:20" ht="15" customHeight="1">
      <c r="B41" s="525" t="s">
        <v>173</v>
      </c>
      <c r="C41" s="564"/>
      <c r="D41" s="567" t="s">
        <v>171</v>
      </c>
      <c r="E41" s="558" t="s">
        <v>164</v>
      </c>
      <c r="F41" s="474" t="s">
        <v>164</v>
      </c>
      <c r="G41" s="567" t="s">
        <v>170</v>
      </c>
      <c r="H41" s="567" t="s">
        <v>164</v>
      </c>
      <c r="I41" s="463" t="s">
        <v>164</v>
      </c>
      <c r="J41" s="567" t="s">
        <v>169</v>
      </c>
      <c r="K41" s="567" t="s">
        <v>164</v>
      </c>
      <c r="L41" s="463" t="s">
        <v>164</v>
      </c>
      <c r="M41" s="463" t="s">
        <v>171</v>
      </c>
      <c r="N41" s="463" t="s">
        <v>170</v>
      </c>
      <c r="O41" s="463" t="s">
        <v>169</v>
      </c>
      <c r="T41" s="40"/>
    </row>
    <row r="42" spans="2:20" ht="15" customHeight="1">
      <c r="B42" s="565"/>
      <c r="C42" s="566"/>
      <c r="D42" s="567"/>
      <c r="E42" s="559"/>
      <c r="F42" s="474"/>
      <c r="G42" s="567"/>
      <c r="H42" s="567"/>
      <c r="I42" s="464"/>
      <c r="J42" s="567"/>
      <c r="K42" s="567"/>
      <c r="L42" s="464"/>
      <c r="M42" s="464"/>
      <c r="N42" s="464"/>
      <c r="O42" s="464"/>
      <c r="T42" s="40"/>
    </row>
    <row r="43" spans="2:20" ht="15" customHeight="1">
      <c r="B43" s="568" t="s">
        <v>168</v>
      </c>
      <c r="C43" s="569"/>
      <c r="D43" s="567" t="s">
        <v>161</v>
      </c>
      <c r="E43" s="558" t="s">
        <v>164</v>
      </c>
      <c r="F43" s="474" t="s">
        <v>164</v>
      </c>
      <c r="G43" s="567" t="s">
        <v>161</v>
      </c>
      <c r="H43" s="567" t="s">
        <v>164</v>
      </c>
      <c r="I43" s="463" t="s">
        <v>164</v>
      </c>
      <c r="J43" s="567" t="s">
        <v>161</v>
      </c>
      <c r="K43" s="567" t="s">
        <v>164</v>
      </c>
      <c r="L43" s="463" t="s">
        <v>164</v>
      </c>
      <c r="M43" s="463" t="s">
        <v>161</v>
      </c>
      <c r="N43" s="463" t="s">
        <v>161</v>
      </c>
      <c r="O43" s="463" t="s">
        <v>161</v>
      </c>
      <c r="T43" s="40"/>
    </row>
    <row r="44" spans="2:20" ht="15" customHeight="1">
      <c r="B44" s="568"/>
      <c r="C44" s="569"/>
      <c r="D44" s="567"/>
      <c r="E44" s="559"/>
      <c r="F44" s="474"/>
      <c r="G44" s="567"/>
      <c r="H44" s="567"/>
      <c r="I44" s="464"/>
      <c r="J44" s="567"/>
      <c r="K44" s="567"/>
      <c r="L44" s="464"/>
      <c r="M44" s="464"/>
      <c r="N44" s="464"/>
      <c r="O44" s="464"/>
      <c r="T44" s="40"/>
    </row>
    <row r="45" spans="2:20" ht="15" customHeight="1">
      <c r="B45" s="518" t="s">
        <v>166</v>
      </c>
      <c r="C45" s="570"/>
      <c r="D45" s="567" t="s">
        <v>161</v>
      </c>
      <c r="E45" s="558" t="s">
        <v>164</v>
      </c>
      <c r="F45" s="474" t="s">
        <v>164</v>
      </c>
      <c r="G45" s="567" t="s">
        <v>162</v>
      </c>
      <c r="H45" s="567" t="s">
        <v>164</v>
      </c>
      <c r="I45" s="463" t="s">
        <v>164</v>
      </c>
      <c r="J45" s="567" t="s">
        <v>161</v>
      </c>
      <c r="K45" s="567" t="s">
        <v>164</v>
      </c>
      <c r="L45" s="463" t="s">
        <v>164</v>
      </c>
      <c r="M45" s="463" t="s">
        <v>161</v>
      </c>
      <c r="N45" s="463" t="s">
        <v>162</v>
      </c>
      <c r="O45" s="463" t="s">
        <v>161</v>
      </c>
      <c r="T45" s="40"/>
    </row>
    <row r="46" spans="2:20" ht="15" customHeight="1">
      <c r="B46" s="519"/>
      <c r="C46" s="507"/>
      <c r="D46" s="567"/>
      <c r="E46" s="559"/>
      <c r="F46" s="474"/>
      <c r="G46" s="567"/>
      <c r="H46" s="567"/>
      <c r="I46" s="464"/>
      <c r="J46" s="567"/>
      <c r="K46" s="567"/>
      <c r="L46" s="464"/>
      <c r="M46" s="464"/>
      <c r="N46" s="464"/>
      <c r="O46" s="464"/>
      <c r="T46" s="40"/>
    </row>
    <row r="47" spans="2:20" ht="26.25" customHeight="1">
      <c r="B47" s="489" t="s">
        <v>160</v>
      </c>
      <c r="C47" s="563"/>
      <c r="D47" s="44" t="s">
        <v>158</v>
      </c>
      <c r="E47" s="44" t="s">
        <v>158</v>
      </c>
      <c r="F47" s="44" t="s">
        <v>158</v>
      </c>
      <c r="G47" s="44" t="s">
        <v>158</v>
      </c>
      <c r="H47" s="44" t="s">
        <v>158</v>
      </c>
      <c r="I47" s="44" t="s">
        <v>158</v>
      </c>
      <c r="J47" s="44" t="s">
        <v>158</v>
      </c>
      <c r="K47" s="44" t="s">
        <v>158</v>
      </c>
      <c r="L47" s="44" t="s">
        <v>158</v>
      </c>
      <c r="M47" s="50" t="s">
        <v>155</v>
      </c>
      <c r="N47" s="50" t="s">
        <v>156</v>
      </c>
      <c r="O47" s="50" t="s">
        <v>155</v>
      </c>
      <c r="T47" s="40"/>
    </row>
    <row r="48" spans="2:20" ht="30" customHeight="1">
      <c r="B48" s="490" t="s">
        <v>154</v>
      </c>
      <c r="C48" s="49" t="s">
        <v>153</v>
      </c>
      <c r="D48" s="48" t="s">
        <v>152</v>
      </c>
      <c r="E48" s="46" t="s">
        <v>147</v>
      </c>
      <c r="F48" s="46" t="s">
        <v>145</v>
      </c>
      <c r="G48" s="47" t="s">
        <v>151</v>
      </c>
      <c r="H48" s="46" t="s">
        <v>147</v>
      </c>
      <c r="I48" s="46" t="s">
        <v>145</v>
      </c>
      <c r="J48" s="47" t="s">
        <v>149</v>
      </c>
      <c r="K48" s="46" t="s">
        <v>147</v>
      </c>
      <c r="L48" s="46" t="s">
        <v>145</v>
      </c>
      <c r="M48" s="46" t="s">
        <v>143</v>
      </c>
      <c r="N48" s="46" t="s">
        <v>143</v>
      </c>
      <c r="O48" s="46" t="s">
        <v>143</v>
      </c>
      <c r="T48" s="40"/>
    </row>
    <row r="49" spans="2:20" ht="19.5" customHeight="1">
      <c r="B49" s="491"/>
      <c r="C49" s="45" t="s">
        <v>89</v>
      </c>
      <c r="D49" s="44" t="s">
        <v>141</v>
      </c>
      <c r="E49" s="42" t="s">
        <v>137</v>
      </c>
      <c r="F49" s="42" t="s">
        <v>135</v>
      </c>
      <c r="G49" s="43" t="s">
        <v>140</v>
      </c>
      <c r="H49" s="42" t="s">
        <v>137</v>
      </c>
      <c r="I49" s="42" t="s">
        <v>135</v>
      </c>
      <c r="J49" s="43" t="s">
        <v>138</v>
      </c>
      <c r="K49" s="42" t="s">
        <v>137</v>
      </c>
      <c r="L49" s="42" t="s">
        <v>135</v>
      </c>
      <c r="M49" s="41" t="s">
        <v>133</v>
      </c>
      <c r="N49" s="41" t="s">
        <v>133</v>
      </c>
      <c r="O49" s="41" t="s">
        <v>133</v>
      </c>
      <c r="T49" s="40"/>
    </row>
    <row r="50" spans="2:20" ht="15" customHeight="1">
      <c r="B50" s="39" t="s">
        <v>131</v>
      </c>
      <c r="T50" s="40"/>
    </row>
    <row r="51" spans="2:20" ht="15" customHeight="1">
      <c r="B51" s="39" t="s">
        <v>130</v>
      </c>
      <c r="T51" s="40"/>
    </row>
    <row r="52" spans="2:20" ht="15" customHeight="1">
      <c r="B52" s="39" t="s">
        <v>129</v>
      </c>
      <c r="T52" s="40"/>
    </row>
    <row r="53" spans="2:20" ht="15" customHeight="1">
      <c r="B53" s="39" t="s">
        <v>128</v>
      </c>
      <c r="T53" s="40"/>
    </row>
    <row r="54" spans="2:20" ht="15" customHeight="1">
      <c r="B54" s="39" t="s">
        <v>127</v>
      </c>
      <c r="T54" s="40"/>
    </row>
  </sheetData>
  <sheetProtection/>
  <mergeCells count="81">
    <mergeCell ref="M43:M44"/>
    <mergeCell ref="M45:M46"/>
    <mergeCell ref="B47:C47"/>
    <mergeCell ref="N41:N42"/>
    <mergeCell ref="N43:N44"/>
    <mergeCell ref="N45:N46"/>
    <mergeCell ref="J43:J44"/>
    <mergeCell ref="K43:K44"/>
    <mergeCell ref="L43:L44"/>
    <mergeCell ref="J45:J46"/>
    <mergeCell ref="K45:K46"/>
    <mergeCell ref="L45:L46"/>
    <mergeCell ref="S7:S8"/>
    <mergeCell ref="S9:S10"/>
    <mergeCell ref="S11:S12"/>
    <mergeCell ref="J38:L38"/>
    <mergeCell ref="J39:L39"/>
    <mergeCell ref="J41:J42"/>
    <mergeCell ref="K41:K42"/>
    <mergeCell ref="L41:L42"/>
    <mergeCell ref="M41:M42"/>
    <mergeCell ref="O41:O42"/>
    <mergeCell ref="O43:O44"/>
    <mergeCell ref="O45:O46"/>
    <mergeCell ref="B48:B49"/>
    <mergeCell ref="I43:I44"/>
    <mergeCell ref="B45:C46"/>
    <mergeCell ref="D45:D46"/>
    <mergeCell ref="E45:E46"/>
    <mergeCell ref="F45:F46"/>
    <mergeCell ref="G45:G46"/>
    <mergeCell ref="H45:H46"/>
    <mergeCell ref="I45:I46"/>
    <mergeCell ref="B43:C44"/>
    <mergeCell ref="D43:D44"/>
    <mergeCell ref="E43:E44"/>
    <mergeCell ref="F43:F44"/>
    <mergeCell ref="G43:G44"/>
    <mergeCell ref="H43:H44"/>
    <mergeCell ref="D39:F39"/>
    <mergeCell ref="G39:I39"/>
    <mergeCell ref="B41:C42"/>
    <mergeCell ref="D41:D42"/>
    <mergeCell ref="E41:E42"/>
    <mergeCell ref="F41:F42"/>
    <mergeCell ref="G41:G42"/>
    <mergeCell ref="H41:H42"/>
    <mergeCell ref="I41:I42"/>
    <mergeCell ref="B32:B34"/>
    <mergeCell ref="B35:B36"/>
    <mergeCell ref="D35:E35"/>
    <mergeCell ref="D36:E36"/>
    <mergeCell ref="D38:F38"/>
    <mergeCell ref="G38:I38"/>
    <mergeCell ref="N11:O12"/>
    <mergeCell ref="P11:P12"/>
    <mergeCell ref="Q11:Q12"/>
    <mergeCell ref="D27:E27"/>
    <mergeCell ref="F27:G27"/>
    <mergeCell ref="B29:B31"/>
    <mergeCell ref="N13:O13"/>
    <mergeCell ref="N9:O10"/>
    <mergeCell ref="P9:P10"/>
    <mergeCell ref="Q9:Q10"/>
    <mergeCell ref="R9:R10"/>
    <mergeCell ref="R11:R12"/>
    <mergeCell ref="B14:B15"/>
    <mergeCell ref="I14:J14"/>
    <mergeCell ref="N14:N15"/>
    <mergeCell ref="I15:J15"/>
    <mergeCell ref="B10:B12"/>
    <mergeCell ref="D5:E5"/>
    <mergeCell ref="F5:H5"/>
    <mergeCell ref="I5:J5"/>
    <mergeCell ref="A1:J1"/>
    <mergeCell ref="P5:R5"/>
    <mergeCell ref="B7:B9"/>
    <mergeCell ref="N7:O8"/>
    <mergeCell ref="P7:P8"/>
    <mergeCell ref="Q7:Q8"/>
    <mergeCell ref="R7:R8"/>
  </mergeCells>
  <printOptions horizontalCentered="1"/>
  <pageMargins left="0.42" right="0.42" top="0.3937007874015748" bottom="0.33" header="0.2755905511811024" footer="0.1968503937007874"/>
  <pageSetup horizontalDpi="600" verticalDpi="600" orientation="landscape" paperSize="9" scale="62" r:id="rId2"/>
  <rowBreaks count="3" manualBreakCount="3">
    <brk id="54" max="20" man="1"/>
    <brk id="106" max="20" man="1"/>
    <brk id="133" max="20" man="1"/>
  </rowBreaks>
  <drawing r:id="rId1"/>
</worksheet>
</file>

<file path=xl/worksheets/sheet7.xml><?xml version="1.0" encoding="utf-8"?>
<worksheet xmlns="http://schemas.openxmlformats.org/spreadsheetml/2006/main" xmlns:r="http://schemas.openxmlformats.org/officeDocument/2006/relationships">
  <dimension ref="A1:AM31"/>
  <sheetViews>
    <sheetView zoomScaleSheetLayoutView="100" zoomScalePageLayoutView="0" workbookViewId="0" topLeftCell="A1">
      <selection activeCell="A33" sqref="A33"/>
    </sheetView>
  </sheetViews>
  <sheetFormatPr defaultColWidth="9.00390625" defaultRowHeight="15" customHeight="1"/>
  <cols>
    <col min="1" max="1" width="7.625" style="2" customWidth="1"/>
    <col min="2" max="2" width="6.625" style="2" customWidth="1"/>
    <col min="3" max="5" width="2.75390625" style="2" customWidth="1"/>
    <col min="6" max="6" width="6.75390625" style="2" customWidth="1"/>
    <col min="7" max="7" width="6.375" style="2" bestFit="1" customWidth="1"/>
    <col min="8" max="37" width="3.375" style="3" customWidth="1"/>
    <col min="38" max="45" width="4.75390625" style="2" customWidth="1"/>
    <col min="46" max="16384" width="9.125" style="2" customWidth="1"/>
  </cols>
  <sheetData>
    <row r="1" spans="1:37" s="28" customFormat="1" ht="28.5" customHeight="1">
      <c r="A1" s="586" t="s">
        <v>74</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row>
    <row r="2" spans="1:37" s="27" customFormat="1" ht="15" customHeight="1">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row>
    <row r="3" spans="1:37" ht="15" customHeight="1">
      <c r="A3" s="592" t="s">
        <v>73</v>
      </c>
      <c r="B3" s="592"/>
      <c r="C3" s="592"/>
      <c r="D3" s="592"/>
      <c r="E3" s="592"/>
      <c r="F3" s="592"/>
      <c r="G3" s="592"/>
      <c r="H3" s="583" t="s">
        <v>72</v>
      </c>
      <c r="I3" s="592"/>
      <c r="J3" s="592"/>
      <c r="K3" s="592"/>
      <c r="L3" s="592"/>
      <c r="M3" s="592"/>
      <c r="N3" s="592"/>
      <c r="O3" s="592" t="s">
        <v>71</v>
      </c>
      <c r="P3" s="592"/>
      <c r="Q3" s="592"/>
      <c r="R3" s="592"/>
      <c r="S3" s="592" t="s">
        <v>70</v>
      </c>
      <c r="T3" s="592"/>
      <c r="U3" s="592"/>
      <c r="V3" s="592"/>
      <c r="W3" s="592"/>
      <c r="X3" s="592" t="s">
        <v>69</v>
      </c>
      <c r="Y3" s="592"/>
      <c r="Z3" s="592"/>
      <c r="AA3" s="592"/>
      <c r="AB3" s="592"/>
      <c r="AC3" s="592"/>
      <c r="AD3" s="592"/>
      <c r="AE3" s="592"/>
      <c r="AF3" s="592"/>
      <c r="AG3" s="592"/>
      <c r="AH3" s="592"/>
      <c r="AI3" s="592"/>
      <c r="AJ3" s="592"/>
      <c r="AK3" s="592"/>
    </row>
    <row r="4" spans="1:37" ht="42">
      <c r="A4" s="592"/>
      <c r="B4" s="592"/>
      <c r="C4" s="592"/>
      <c r="D4" s="592"/>
      <c r="E4" s="592"/>
      <c r="F4" s="592"/>
      <c r="G4" s="592"/>
      <c r="H4" s="583" t="s">
        <v>68</v>
      </c>
      <c r="I4" s="592"/>
      <c r="J4" s="592"/>
      <c r="K4" s="592"/>
      <c r="L4" s="592"/>
      <c r="M4" s="592"/>
      <c r="N4" s="22" t="s">
        <v>67</v>
      </c>
      <c r="O4" s="592" t="s">
        <v>66</v>
      </c>
      <c r="P4" s="592"/>
      <c r="Q4" s="592"/>
      <c r="R4" s="592"/>
      <c r="S4" s="592" t="s">
        <v>65</v>
      </c>
      <c r="T4" s="592"/>
      <c r="U4" s="592"/>
      <c r="V4" s="592"/>
      <c r="W4" s="592"/>
      <c r="X4" s="592" t="s">
        <v>64</v>
      </c>
      <c r="Y4" s="592"/>
      <c r="Z4" s="592"/>
      <c r="AA4" s="592"/>
      <c r="AB4" s="592"/>
      <c r="AC4" s="592"/>
      <c r="AD4" s="592"/>
      <c r="AE4" s="592"/>
      <c r="AF4" s="592"/>
      <c r="AG4" s="592"/>
      <c r="AH4" s="592"/>
      <c r="AI4" s="592"/>
      <c r="AJ4" s="592"/>
      <c r="AK4" s="592"/>
    </row>
    <row r="5" spans="1:37" ht="15" customHeight="1">
      <c r="A5" s="592"/>
      <c r="B5" s="592"/>
      <c r="C5" s="592"/>
      <c r="D5" s="592"/>
      <c r="E5" s="592"/>
      <c r="F5" s="592"/>
      <c r="G5" s="592"/>
      <c r="H5" s="15" t="s">
        <v>63</v>
      </c>
      <c r="I5" s="16" t="s">
        <v>63</v>
      </c>
      <c r="J5" s="16" t="s">
        <v>62</v>
      </c>
      <c r="K5" s="16" t="s">
        <v>62</v>
      </c>
      <c r="L5" s="16" t="s">
        <v>62</v>
      </c>
      <c r="M5" s="16" t="s">
        <v>62</v>
      </c>
      <c r="N5" s="16" t="s">
        <v>63</v>
      </c>
      <c r="O5" s="16" t="s">
        <v>63</v>
      </c>
      <c r="P5" s="16" t="s">
        <v>63</v>
      </c>
      <c r="Q5" s="16" t="s">
        <v>63</v>
      </c>
      <c r="R5" s="16" t="s">
        <v>63</v>
      </c>
      <c r="S5" s="16" t="s">
        <v>62</v>
      </c>
      <c r="T5" s="16" t="s">
        <v>62</v>
      </c>
      <c r="U5" s="16" t="s">
        <v>62</v>
      </c>
      <c r="V5" s="16" t="s">
        <v>62</v>
      </c>
      <c r="W5" s="16" t="s">
        <v>62</v>
      </c>
      <c r="X5" s="16" t="s">
        <v>63</v>
      </c>
      <c r="Y5" s="16" t="s">
        <v>63</v>
      </c>
      <c r="Z5" s="16" t="s">
        <v>63</v>
      </c>
      <c r="AA5" s="16" t="s">
        <v>63</v>
      </c>
      <c r="AB5" s="16" t="s">
        <v>63</v>
      </c>
      <c r="AC5" s="16" t="s">
        <v>63</v>
      </c>
      <c r="AD5" s="16" t="s">
        <v>63</v>
      </c>
      <c r="AE5" s="16" t="s">
        <v>63</v>
      </c>
      <c r="AF5" s="16" t="s">
        <v>63</v>
      </c>
      <c r="AG5" s="16" t="s">
        <v>63</v>
      </c>
      <c r="AH5" s="16" t="s">
        <v>62</v>
      </c>
      <c r="AI5" s="16" t="s">
        <v>62</v>
      </c>
      <c r="AJ5" s="16" t="s">
        <v>62</v>
      </c>
      <c r="AK5" s="16" t="s">
        <v>62</v>
      </c>
    </row>
    <row r="6" spans="1:37" ht="15" customHeight="1">
      <c r="A6" s="592"/>
      <c r="B6" s="592"/>
      <c r="C6" s="592"/>
      <c r="D6" s="592"/>
      <c r="E6" s="592"/>
      <c r="F6" s="592"/>
      <c r="G6" s="592"/>
      <c r="H6" s="18">
        <v>26</v>
      </c>
      <c r="I6" s="26">
        <v>46</v>
      </c>
      <c r="J6" s="26">
        <v>10</v>
      </c>
      <c r="K6" s="26">
        <v>11</v>
      </c>
      <c r="L6" s="26">
        <v>12</v>
      </c>
      <c r="M6" s="26">
        <v>13</v>
      </c>
      <c r="N6" s="26">
        <v>26</v>
      </c>
      <c r="O6" s="26">
        <v>26</v>
      </c>
      <c r="P6" s="26">
        <v>46</v>
      </c>
      <c r="Q6" s="26">
        <v>61</v>
      </c>
      <c r="R6" s="26">
        <v>63</v>
      </c>
      <c r="S6" s="26" t="s">
        <v>61</v>
      </c>
      <c r="T6" s="26">
        <v>10</v>
      </c>
      <c r="U6" s="26">
        <v>11</v>
      </c>
      <c r="V6" s="26">
        <v>12</v>
      </c>
      <c r="W6" s="26">
        <v>13</v>
      </c>
      <c r="X6" s="26">
        <v>46</v>
      </c>
      <c r="Y6" s="26">
        <v>51</v>
      </c>
      <c r="Z6" s="26">
        <v>52</v>
      </c>
      <c r="AA6" s="26">
        <v>54</v>
      </c>
      <c r="AB6" s="26">
        <v>57</v>
      </c>
      <c r="AC6" s="26">
        <v>58</v>
      </c>
      <c r="AD6" s="26">
        <v>59</v>
      </c>
      <c r="AE6" s="26">
        <v>60</v>
      </c>
      <c r="AF6" s="26">
        <v>61</v>
      </c>
      <c r="AG6" s="26">
        <v>62</v>
      </c>
      <c r="AH6" s="26">
        <v>10</v>
      </c>
      <c r="AI6" s="26">
        <v>11</v>
      </c>
      <c r="AJ6" s="26">
        <v>12</v>
      </c>
      <c r="AK6" s="26">
        <v>13</v>
      </c>
    </row>
    <row r="7" spans="1:37" ht="15" customHeight="1">
      <c r="A7" s="592"/>
      <c r="B7" s="592"/>
      <c r="C7" s="592"/>
      <c r="D7" s="592"/>
      <c r="E7" s="592"/>
      <c r="F7" s="592"/>
      <c r="G7" s="592"/>
      <c r="H7" s="18" t="s">
        <v>60</v>
      </c>
      <c r="I7" s="26" t="s">
        <v>60</v>
      </c>
      <c r="J7" s="26" t="s">
        <v>60</v>
      </c>
      <c r="K7" s="26" t="s">
        <v>60</v>
      </c>
      <c r="L7" s="26" t="s">
        <v>60</v>
      </c>
      <c r="M7" s="26" t="s">
        <v>60</v>
      </c>
      <c r="N7" s="26" t="s">
        <v>60</v>
      </c>
      <c r="O7" s="26" t="s">
        <v>60</v>
      </c>
      <c r="P7" s="26" t="s">
        <v>60</v>
      </c>
      <c r="Q7" s="26" t="s">
        <v>60</v>
      </c>
      <c r="R7" s="26" t="s">
        <v>60</v>
      </c>
      <c r="S7" s="26" t="s">
        <v>60</v>
      </c>
      <c r="T7" s="26" t="s">
        <v>60</v>
      </c>
      <c r="U7" s="26" t="s">
        <v>60</v>
      </c>
      <c r="V7" s="26" t="s">
        <v>60</v>
      </c>
      <c r="W7" s="26" t="s">
        <v>60</v>
      </c>
      <c r="X7" s="26" t="s">
        <v>60</v>
      </c>
      <c r="Y7" s="26" t="s">
        <v>60</v>
      </c>
      <c r="Z7" s="26" t="s">
        <v>60</v>
      </c>
      <c r="AA7" s="26" t="s">
        <v>60</v>
      </c>
      <c r="AB7" s="26" t="s">
        <v>60</v>
      </c>
      <c r="AC7" s="26" t="s">
        <v>60</v>
      </c>
      <c r="AD7" s="26" t="s">
        <v>60</v>
      </c>
      <c r="AE7" s="26" t="s">
        <v>60</v>
      </c>
      <c r="AF7" s="26" t="s">
        <v>60</v>
      </c>
      <c r="AG7" s="26" t="s">
        <v>60</v>
      </c>
      <c r="AH7" s="26" t="s">
        <v>60</v>
      </c>
      <c r="AI7" s="26" t="s">
        <v>60</v>
      </c>
      <c r="AJ7" s="26" t="s">
        <v>60</v>
      </c>
      <c r="AK7" s="26" t="s">
        <v>60</v>
      </c>
    </row>
    <row r="8" spans="1:37" ht="15" customHeight="1">
      <c r="A8" s="592"/>
      <c r="B8" s="592"/>
      <c r="C8" s="592"/>
      <c r="D8" s="592"/>
      <c r="E8" s="592"/>
      <c r="F8" s="592"/>
      <c r="G8" s="592"/>
      <c r="H8" s="11"/>
      <c r="I8" s="24"/>
      <c r="J8" s="24" t="s">
        <v>59</v>
      </c>
      <c r="K8" s="24" t="s">
        <v>59</v>
      </c>
      <c r="L8" s="24" t="s">
        <v>59</v>
      </c>
      <c r="M8" s="24" t="s">
        <v>59</v>
      </c>
      <c r="N8" s="24"/>
      <c r="O8" s="24"/>
      <c r="P8" s="24"/>
      <c r="Q8" s="24"/>
      <c r="R8" s="24"/>
      <c r="S8" s="24"/>
      <c r="T8" s="24"/>
      <c r="U8" s="24"/>
      <c r="V8" s="24"/>
      <c r="W8" s="24"/>
      <c r="X8" s="24"/>
      <c r="Y8" s="24"/>
      <c r="Z8" s="24"/>
      <c r="AA8" s="24"/>
      <c r="AB8" s="24"/>
      <c r="AC8" s="24"/>
      <c r="AD8" s="24"/>
      <c r="AE8" s="24"/>
      <c r="AF8" s="24"/>
      <c r="AG8" s="24"/>
      <c r="AH8" s="24"/>
      <c r="AI8" s="24"/>
      <c r="AJ8" s="24"/>
      <c r="AK8" s="24"/>
    </row>
    <row r="9" spans="1:37" ht="15" customHeight="1">
      <c r="A9" s="593" t="s">
        <v>58</v>
      </c>
      <c r="B9" s="593"/>
      <c r="C9" s="593"/>
      <c r="D9" s="593"/>
      <c r="E9" s="593"/>
      <c r="F9" s="593"/>
      <c r="G9" s="593"/>
      <c r="H9" s="9">
        <v>85</v>
      </c>
      <c r="I9" s="8"/>
      <c r="J9" s="8"/>
      <c r="K9" s="8"/>
      <c r="L9" s="8"/>
      <c r="M9" s="7"/>
      <c r="N9" s="12">
        <v>85</v>
      </c>
      <c r="O9" s="9">
        <v>85</v>
      </c>
      <c r="P9" s="8"/>
      <c r="Q9" s="8"/>
      <c r="R9" s="8"/>
      <c r="S9" s="25">
        <v>110</v>
      </c>
      <c r="T9" s="8"/>
      <c r="U9" s="8"/>
      <c r="V9" s="8"/>
      <c r="W9" s="8"/>
      <c r="X9" s="8"/>
      <c r="Y9" s="8"/>
      <c r="Z9" s="8"/>
      <c r="AA9" s="8"/>
      <c r="AB9" s="8"/>
      <c r="AC9" s="8"/>
      <c r="AD9" s="8"/>
      <c r="AE9" s="8"/>
      <c r="AF9" s="8"/>
      <c r="AG9" s="8"/>
      <c r="AH9" s="8"/>
      <c r="AI9" s="8"/>
      <c r="AJ9" s="8"/>
      <c r="AK9" s="7"/>
    </row>
    <row r="10" spans="1:37" ht="45" customHeight="1">
      <c r="A10" s="592" t="s">
        <v>57</v>
      </c>
      <c r="B10" s="600" t="s">
        <v>56</v>
      </c>
      <c r="C10" s="593"/>
      <c r="D10" s="593"/>
      <c r="E10" s="593"/>
      <c r="F10" s="600" t="s">
        <v>55</v>
      </c>
      <c r="G10" s="593"/>
      <c r="H10" s="588">
        <v>85</v>
      </c>
      <c r="I10" s="590">
        <v>80</v>
      </c>
      <c r="J10" s="21"/>
      <c r="K10" s="21"/>
      <c r="L10" s="21"/>
      <c r="M10" s="24">
        <v>83</v>
      </c>
      <c r="N10" s="588">
        <v>85</v>
      </c>
      <c r="O10" s="588">
        <v>85</v>
      </c>
      <c r="P10" s="590">
        <v>80</v>
      </c>
      <c r="Q10" s="13"/>
      <c r="R10" s="13"/>
      <c r="S10" s="594">
        <v>107</v>
      </c>
      <c r="T10" s="21"/>
      <c r="U10" s="21"/>
      <c r="V10" s="21"/>
      <c r="W10" s="588">
        <v>99</v>
      </c>
      <c r="X10" s="588">
        <v>92</v>
      </c>
      <c r="Y10" s="590">
        <v>89</v>
      </c>
      <c r="Z10" s="15"/>
      <c r="AA10" s="590">
        <v>86</v>
      </c>
      <c r="AB10" s="17"/>
      <c r="AC10" s="17"/>
      <c r="AD10" s="17"/>
      <c r="AE10" s="17"/>
      <c r="AF10" s="23">
        <v>83</v>
      </c>
      <c r="AG10" s="8"/>
      <c r="AH10" s="8"/>
      <c r="AI10" s="8"/>
      <c r="AJ10" s="7"/>
      <c r="AK10" s="22">
        <v>82</v>
      </c>
    </row>
    <row r="11" spans="1:37" ht="15" customHeight="1">
      <c r="A11" s="592"/>
      <c r="B11" s="593"/>
      <c r="C11" s="593"/>
      <c r="D11" s="593"/>
      <c r="E11" s="593"/>
      <c r="F11" s="593" t="s">
        <v>54</v>
      </c>
      <c r="G11" s="593"/>
      <c r="H11" s="589"/>
      <c r="I11" s="591"/>
      <c r="J11" s="21"/>
      <c r="K11" s="21"/>
      <c r="L11" s="21"/>
      <c r="M11" s="16">
        <v>82</v>
      </c>
      <c r="N11" s="589"/>
      <c r="O11" s="589"/>
      <c r="P11" s="591"/>
      <c r="Q11" s="17"/>
      <c r="R11" s="17"/>
      <c r="S11" s="595"/>
      <c r="T11" s="21"/>
      <c r="U11" s="21"/>
      <c r="V11" s="21"/>
      <c r="W11" s="597"/>
      <c r="X11" s="589"/>
      <c r="Y11" s="591"/>
      <c r="Z11" s="18"/>
      <c r="AA11" s="591"/>
      <c r="AB11" s="17"/>
      <c r="AC11" s="17"/>
      <c r="AD11" s="17"/>
      <c r="AE11" s="9">
        <v>83</v>
      </c>
      <c r="AF11" s="8"/>
      <c r="AG11" s="8"/>
      <c r="AH11" s="8"/>
      <c r="AI11" s="8"/>
      <c r="AJ11" s="8"/>
      <c r="AK11" s="12">
        <v>81</v>
      </c>
    </row>
    <row r="12" spans="1:37" ht="15" customHeight="1">
      <c r="A12" s="592"/>
      <c r="B12" s="593"/>
      <c r="C12" s="593"/>
      <c r="D12" s="593"/>
      <c r="E12" s="593"/>
      <c r="F12" s="593" t="s">
        <v>49</v>
      </c>
      <c r="G12" s="593"/>
      <c r="H12" s="589"/>
      <c r="I12" s="591"/>
      <c r="J12" s="14">
        <v>82</v>
      </c>
      <c r="K12" s="13"/>
      <c r="L12" s="13"/>
      <c r="M12" s="7"/>
      <c r="N12" s="601"/>
      <c r="O12" s="601"/>
      <c r="P12" s="591"/>
      <c r="Q12" s="17"/>
      <c r="R12" s="17"/>
      <c r="S12" s="596"/>
      <c r="T12" s="9">
        <v>99</v>
      </c>
      <c r="U12" s="13"/>
      <c r="V12" s="13"/>
      <c r="W12" s="15"/>
      <c r="X12" s="589"/>
      <c r="Y12" s="591"/>
      <c r="Z12" s="18"/>
      <c r="AA12" s="591"/>
      <c r="AB12" s="17"/>
      <c r="AC12" s="17"/>
      <c r="AD12" s="14">
        <v>83</v>
      </c>
      <c r="AE12" s="13"/>
      <c r="AF12" s="13"/>
      <c r="AG12" s="15"/>
      <c r="AH12" s="14">
        <v>81</v>
      </c>
      <c r="AI12" s="13"/>
      <c r="AJ12" s="13"/>
      <c r="AK12" s="15"/>
    </row>
    <row r="13" spans="1:37" ht="30" customHeight="1">
      <c r="A13" s="592" t="s">
        <v>53</v>
      </c>
      <c r="B13" s="600" t="s">
        <v>52</v>
      </c>
      <c r="C13" s="593"/>
      <c r="D13" s="593"/>
      <c r="E13" s="593"/>
      <c r="F13" s="593" t="s">
        <v>51</v>
      </c>
      <c r="G13" s="593"/>
      <c r="H13" s="573">
        <v>85</v>
      </c>
      <c r="I13" s="579">
        <v>78</v>
      </c>
      <c r="J13" s="13"/>
      <c r="K13" s="13"/>
      <c r="L13" s="13"/>
      <c r="M13" s="12">
        <v>80</v>
      </c>
      <c r="N13" s="573">
        <v>85</v>
      </c>
      <c r="O13" s="573">
        <v>85</v>
      </c>
      <c r="P13" s="571">
        <v>78</v>
      </c>
      <c r="Q13" s="13"/>
      <c r="R13" s="13"/>
      <c r="S13" s="575">
        <v>105</v>
      </c>
      <c r="T13" s="13"/>
      <c r="U13" s="13"/>
      <c r="V13" s="13"/>
      <c r="W13" s="16">
        <v>98</v>
      </c>
      <c r="X13" s="573">
        <v>89</v>
      </c>
      <c r="Y13" s="571">
        <v>87</v>
      </c>
      <c r="Z13" s="15"/>
      <c r="AA13" s="571">
        <v>86</v>
      </c>
      <c r="AB13" s="15"/>
      <c r="AC13" s="571">
        <v>83</v>
      </c>
      <c r="AD13" s="13"/>
      <c r="AE13" s="13"/>
      <c r="AF13" s="13"/>
      <c r="AG13" s="13"/>
      <c r="AH13" s="13"/>
      <c r="AI13" s="13"/>
      <c r="AJ13" s="13"/>
      <c r="AK13" s="12">
        <v>81</v>
      </c>
    </row>
    <row r="14" spans="1:37" ht="15" customHeight="1">
      <c r="A14" s="592"/>
      <c r="B14" s="593"/>
      <c r="C14" s="593"/>
      <c r="D14" s="593"/>
      <c r="E14" s="593"/>
      <c r="F14" s="600" t="s">
        <v>50</v>
      </c>
      <c r="G14" s="20" t="s">
        <v>49</v>
      </c>
      <c r="H14" s="584"/>
      <c r="I14" s="598"/>
      <c r="J14" s="17"/>
      <c r="K14" s="17"/>
      <c r="L14" s="9">
        <v>79</v>
      </c>
      <c r="M14" s="7"/>
      <c r="N14" s="584"/>
      <c r="O14" s="584"/>
      <c r="P14" s="578"/>
      <c r="Q14" s="17"/>
      <c r="R14" s="17"/>
      <c r="S14" s="585"/>
      <c r="T14" s="17"/>
      <c r="U14" s="17"/>
      <c r="V14" s="9">
        <v>98</v>
      </c>
      <c r="W14" s="7"/>
      <c r="X14" s="584"/>
      <c r="Y14" s="578"/>
      <c r="Z14" s="18"/>
      <c r="AA14" s="578"/>
      <c r="AB14" s="18"/>
      <c r="AC14" s="578"/>
      <c r="AD14" s="17"/>
      <c r="AE14" s="17"/>
      <c r="AF14" s="17"/>
      <c r="AG14" s="17"/>
      <c r="AH14" s="17"/>
      <c r="AI14" s="17"/>
      <c r="AJ14" s="9">
        <v>80</v>
      </c>
      <c r="AK14" s="7"/>
    </row>
    <row r="15" spans="1:37" ht="15" customHeight="1">
      <c r="A15" s="592"/>
      <c r="B15" s="593"/>
      <c r="C15" s="593"/>
      <c r="D15" s="593"/>
      <c r="E15" s="593"/>
      <c r="F15" s="593"/>
      <c r="G15" s="20" t="s">
        <v>31</v>
      </c>
      <c r="H15" s="574"/>
      <c r="I15" s="599"/>
      <c r="J15" s="10"/>
      <c r="K15" s="10"/>
      <c r="L15" s="10"/>
      <c r="M15" s="12">
        <v>79</v>
      </c>
      <c r="N15" s="574"/>
      <c r="O15" s="574"/>
      <c r="P15" s="572"/>
      <c r="Q15" s="10"/>
      <c r="R15" s="10"/>
      <c r="S15" s="576"/>
      <c r="T15" s="10"/>
      <c r="U15" s="10"/>
      <c r="V15" s="10"/>
      <c r="W15" s="12">
        <v>98</v>
      </c>
      <c r="X15" s="574"/>
      <c r="Y15" s="572"/>
      <c r="Z15" s="11"/>
      <c r="AA15" s="572"/>
      <c r="AB15" s="11"/>
      <c r="AC15" s="572"/>
      <c r="AD15" s="10"/>
      <c r="AE15" s="10"/>
      <c r="AF15" s="10"/>
      <c r="AG15" s="10"/>
      <c r="AH15" s="10"/>
      <c r="AI15" s="10"/>
      <c r="AJ15" s="10"/>
      <c r="AK15" s="12">
        <v>80</v>
      </c>
    </row>
    <row r="16" spans="1:37" ht="30" customHeight="1">
      <c r="A16" s="592" t="s">
        <v>48</v>
      </c>
      <c r="B16" s="600" t="s">
        <v>47</v>
      </c>
      <c r="C16" s="593"/>
      <c r="D16" s="600" t="s">
        <v>46</v>
      </c>
      <c r="E16" s="600"/>
      <c r="F16" s="600"/>
      <c r="G16" s="600"/>
      <c r="H16" s="573">
        <v>85</v>
      </c>
      <c r="I16" s="571">
        <v>74</v>
      </c>
      <c r="J16" s="13"/>
      <c r="K16" s="13"/>
      <c r="L16" s="9">
        <v>74</v>
      </c>
      <c r="M16" s="7"/>
      <c r="N16" s="573">
        <v>85</v>
      </c>
      <c r="O16" s="573">
        <v>85</v>
      </c>
      <c r="P16" s="571">
        <v>74</v>
      </c>
      <c r="Q16" s="13"/>
      <c r="R16" s="13"/>
      <c r="S16" s="575">
        <v>103</v>
      </c>
      <c r="T16" s="13"/>
      <c r="U16" s="13"/>
      <c r="V16" s="9">
        <v>97</v>
      </c>
      <c r="W16" s="7"/>
      <c r="X16" s="571">
        <v>85</v>
      </c>
      <c r="Y16" s="13"/>
      <c r="Z16" s="573">
        <v>83</v>
      </c>
      <c r="AA16" s="571">
        <v>81</v>
      </c>
      <c r="AB16" s="13"/>
      <c r="AC16" s="13"/>
      <c r="AD16" s="13"/>
      <c r="AE16" s="571" t="s">
        <v>45</v>
      </c>
      <c r="AF16" s="579"/>
      <c r="AG16" s="579"/>
      <c r="AH16" s="579"/>
      <c r="AI16" s="580"/>
      <c r="AJ16" s="14">
        <v>76</v>
      </c>
      <c r="AK16" s="15"/>
    </row>
    <row r="17" spans="1:37" ht="30" customHeight="1">
      <c r="A17" s="592"/>
      <c r="B17" s="593"/>
      <c r="C17" s="593"/>
      <c r="D17" s="600" t="s">
        <v>44</v>
      </c>
      <c r="E17" s="600"/>
      <c r="F17" s="600"/>
      <c r="G17" s="600"/>
      <c r="H17" s="574"/>
      <c r="I17" s="572"/>
      <c r="J17" s="10"/>
      <c r="K17" s="9">
        <v>74</v>
      </c>
      <c r="L17" s="8"/>
      <c r="M17" s="7"/>
      <c r="N17" s="574"/>
      <c r="O17" s="574"/>
      <c r="P17" s="572"/>
      <c r="Q17" s="10"/>
      <c r="R17" s="10"/>
      <c r="S17" s="576"/>
      <c r="T17" s="10"/>
      <c r="U17" s="9">
        <v>97</v>
      </c>
      <c r="V17" s="8"/>
      <c r="W17" s="7"/>
      <c r="X17" s="572"/>
      <c r="Y17" s="10"/>
      <c r="Z17" s="574"/>
      <c r="AA17" s="572"/>
      <c r="AB17" s="10"/>
      <c r="AC17" s="10"/>
      <c r="AD17" s="19" t="s">
        <v>43</v>
      </c>
      <c r="AE17" s="10"/>
      <c r="AF17" s="10"/>
      <c r="AG17" s="10"/>
      <c r="AH17" s="11"/>
      <c r="AI17" s="9">
        <v>76</v>
      </c>
      <c r="AJ17" s="8"/>
      <c r="AK17" s="7"/>
    </row>
    <row r="18" spans="1:37" ht="15" customHeight="1">
      <c r="A18" s="600" t="s">
        <v>42</v>
      </c>
      <c r="B18" s="593"/>
      <c r="C18" s="593"/>
      <c r="D18" s="593"/>
      <c r="E18" s="593" t="s">
        <v>41</v>
      </c>
      <c r="F18" s="593"/>
      <c r="G18" s="593"/>
      <c r="H18" s="573">
        <v>85</v>
      </c>
      <c r="I18" s="571">
        <v>74</v>
      </c>
      <c r="J18" s="13"/>
      <c r="K18" s="9">
        <v>74</v>
      </c>
      <c r="L18" s="8"/>
      <c r="M18" s="7"/>
      <c r="N18" s="573">
        <v>85</v>
      </c>
      <c r="O18" s="573">
        <v>85</v>
      </c>
      <c r="P18" s="571">
        <v>74</v>
      </c>
      <c r="Q18" s="13"/>
      <c r="R18" s="13"/>
      <c r="S18" s="575">
        <v>103</v>
      </c>
      <c r="T18" s="13"/>
      <c r="U18" s="9">
        <v>97</v>
      </c>
      <c r="V18" s="8"/>
      <c r="W18" s="7"/>
      <c r="X18" s="571">
        <v>85</v>
      </c>
      <c r="Y18" s="15"/>
      <c r="Z18" s="573">
        <v>83</v>
      </c>
      <c r="AA18" s="571">
        <v>81</v>
      </c>
      <c r="AB18" s="13"/>
      <c r="AC18" s="13"/>
      <c r="AD18" s="13"/>
      <c r="AE18" s="581" t="s">
        <v>40</v>
      </c>
      <c r="AF18" s="582"/>
      <c r="AG18" s="582"/>
      <c r="AH18" s="583"/>
      <c r="AI18" s="14">
        <v>76</v>
      </c>
      <c r="AJ18" s="8"/>
      <c r="AK18" s="7"/>
    </row>
    <row r="19" spans="1:37" ht="15" customHeight="1">
      <c r="A19" s="593"/>
      <c r="B19" s="593"/>
      <c r="C19" s="593"/>
      <c r="D19" s="593"/>
      <c r="E19" s="593" t="s">
        <v>39</v>
      </c>
      <c r="F19" s="593"/>
      <c r="G19" s="593"/>
      <c r="H19" s="574"/>
      <c r="I19" s="572"/>
      <c r="J19" s="10"/>
      <c r="K19" s="10"/>
      <c r="L19" s="9">
        <v>74</v>
      </c>
      <c r="M19" s="7"/>
      <c r="N19" s="574"/>
      <c r="O19" s="574"/>
      <c r="P19" s="572"/>
      <c r="Q19" s="10"/>
      <c r="R19" s="17"/>
      <c r="S19" s="576"/>
      <c r="T19" s="10"/>
      <c r="U19" s="10"/>
      <c r="V19" s="9">
        <v>97</v>
      </c>
      <c r="W19" s="7"/>
      <c r="X19" s="572"/>
      <c r="Y19" s="11"/>
      <c r="Z19" s="574"/>
      <c r="AA19" s="572"/>
      <c r="AB19" s="10"/>
      <c r="AC19" s="10"/>
      <c r="AD19" s="581" t="s">
        <v>38</v>
      </c>
      <c r="AE19" s="582"/>
      <c r="AF19" s="582"/>
      <c r="AG19" s="582"/>
      <c r="AH19" s="582"/>
      <c r="AI19" s="583"/>
      <c r="AJ19" s="9">
        <v>76</v>
      </c>
      <c r="AK19" s="7"/>
    </row>
    <row r="20" spans="1:37" ht="30" customHeight="1">
      <c r="A20" s="592" t="s">
        <v>37</v>
      </c>
      <c r="B20" s="600" t="s">
        <v>36</v>
      </c>
      <c r="C20" s="600" t="s">
        <v>35</v>
      </c>
      <c r="D20" s="593"/>
      <c r="E20" s="593"/>
      <c r="F20" s="600" t="s">
        <v>34</v>
      </c>
      <c r="G20" s="593"/>
      <c r="H20" s="573">
        <v>85</v>
      </c>
      <c r="I20" s="571">
        <v>70</v>
      </c>
      <c r="J20" s="13"/>
      <c r="K20" s="571">
        <v>72</v>
      </c>
      <c r="L20" s="13"/>
      <c r="M20" s="15"/>
      <c r="N20" s="573">
        <v>85</v>
      </c>
      <c r="O20" s="573">
        <v>85</v>
      </c>
      <c r="P20" s="571">
        <v>70</v>
      </c>
      <c r="Q20" s="13"/>
      <c r="R20" s="577">
        <v>103</v>
      </c>
      <c r="S20" s="13"/>
      <c r="T20" s="15"/>
      <c r="U20" s="14">
        <v>100</v>
      </c>
      <c r="V20" s="13"/>
      <c r="W20" s="15"/>
      <c r="X20" s="571">
        <v>84</v>
      </c>
      <c r="Y20" s="15"/>
      <c r="Z20" s="573">
        <v>82</v>
      </c>
      <c r="AA20" s="573">
        <v>81</v>
      </c>
      <c r="AB20" s="571">
        <v>78</v>
      </c>
      <c r="AC20" s="13"/>
      <c r="AD20" s="13"/>
      <c r="AE20" s="13"/>
      <c r="AF20" s="13"/>
      <c r="AG20" s="13"/>
      <c r="AH20" s="13"/>
      <c r="AI20" s="571">
        <v>76</v>
      </c>
      <c r="AJ20" s="13"/>
      <c r="AK20" s="15"/>
    </row>
    <row r="21" spans="1:37" ht="15" customHeight="1">
      <c r="A21" s="592"/>
      <c r="B21" s="593"/>
      <c r="C21" s="593"/>
      <c r="D21" s="593"/>
      <c r="E21" s="593"/>
      <c r="F21" s="593" t="s">
        <v>31</v>
      </c>
      <c r="G21" s="593"/>
      <c r="H21" s="584"/>
      <c r="I21" s="578"/>
      <c r="J21" s="17"/>
      <c r="K21" s="572"/>
      <c r="L21" s="10"/>
      <c r="M21" s="11"/>
      <c r="N21" s="584"/>
      <c r="O21" s="584"/>
      <c r="P21" s="578"/>
      <c r="Q21" s="17"/>
      <c r="R21" s="585"/>
      <c r="S21" s="17"/>
      <c r="T21" s="11"/>
      <c r="U21" s="14">
        <v>96</v>
      </c>
      <c r="V21" s="13"/>
      <c r="W21" s="15"/>
      <c r="X21" s="578"/>
      <c r="Y21" s="18"/>
      <c r="Z21" s="584"/>
      <c r="AA21" s="584"/>
      <c r="AB21" s="578"/>
      <c r="AC21" s="17"/>
      <c r="AD21" s="17"/>
      <c r="AE21" s="17"/>
      <c r="AF21" s="17"/>
      <c r="AG21" s="17"/>
      <c r="AH21" s="17"/>
      <c r="AI21" s="572"/>
      <c r="AJ21" s="17"/>
      <c r="AK21" s="18"/>
    </row>
    <row r="22" spans="1:37" ht="30" customHeight="1">
      <c r="A22" s="592"/>
      <c r="B22" s="593"/>
      <c r="C22" s="600" t="s">
        <v>33</v>
      </c>
      <c r="D22" s="593"/>
      <c r="E22" s="593"/>
      <c r="F22" s="600" t="s">
        <v>32</v>
      </c>
      <c r="G22" s="593"/>
      <c r="H22" s="584"/>
      <c r="I22" s="578"/>
      <c r="J22" s="571">
        <v>72</v>
      </c>
      <c r="K22" s="13"/>
      <c r="L22" s="13"/>
      <c r="M22" s="15"/>
      <c r="N22" s="584"/>
      <c r="O22" s="584"/>
      <c r="P22" s="578"/>
      <c r="Q22" s="17"/>
      <c r="R22" s="585"/>
      <c r="S22" s="17"/>
      <c r="T22" s="9">
        <v>100</v>
      </c>
      <c r="U22" s="8"/>
      <c r="V22" s="8"/>
      <c r="W22" s="7"/>
      <c r="X22" s="578"/>
      <c r="Y22" s="18"/>
      <c r="Z22" s="584"/>
      <c r="AA22" s="584"/>
      <c r="AB22" s="578"/>
      <c r="AC22" s="17"/>
      <c r="AD22" s="17"/>
      <c r="AE22" s="17"/>
      <c r="AF22" s="17"/>
      <c r="AG22" s="17"/>
      <c r="AH22" s="571">
        <v>76</v>
      </c>
      <c r="AI22" s="13"/>
      <c r="AJ22" s="13"/>
      <c r="AK22" s="15"/>
    </row>
    <row r="23" spans="1:37" ht="15" customHeight="1">
      <c r="A23" s="592"/>
      <c r="B23" s="593"/>
      <c r="C23" s="593"/>
      <c r="D23" s="593"/>
      <c r="E23" s="593"/>
      <c r="F23" s="593" t="s">
        <v>31</v>
      </c>
      <c r="G23" s="593"/>
      <c r="H23" s="574"/>
      <c r="I23" s="572"/>
      <c r="J23" s="572"/>
      <c r="K23" s="10"/>
      <c r="L23" s="10"/>
      <c r="M23" s="11"/>
      <c r="N23" s="574"/>
      <c r="O23" s="574"/>
      <c r="P23" s="572"/>
      <c r="Q23" s="17"/>
      <c r="R23" s="576"/>
      <c r="S23" s="10"/>
      <c r="T23" s="9">
        <v>96</v>
      </c>
      <c r="U23" s="8"/>
      <c r="V23" s="8"/>
      <c r="W23" s="7"/>
      <c r="X23" s="572"/>
      <c r="Y23" s="11"/>
      <c r="Z23" s="574"/>
      <c r="AA23" s="574"/>
      <c r="AB23" s="572"/>
      <c r="AC23" s="10"/>
      <c r="AD23" s="10"/>
      <c r="AE23" s="10"/>
      <c r="AF23" s="10"/>
      <c r="AG23" s="10"/>
      <c r="AH23" s="572"/>
      <c r="AI23" s="10"/>
      <c r="AJ23" s="10"/>
      <c r="AK23" s="11"/>
    </row>
    <row r="24" spans="1:37" ht="30" customHeight="1">
      <c r="A24" s="600" t="s">
        <v>30</v>
      </c>
      <c r="B24" s="600" t="s">
        <v>29</v>
      </c>
      <c r="C24" s="593"/>
      <c r="D24" s="593"/>
      <c r="E24" s="593"/>
      <c r="F24" s="593"/>
      <c r="G24" s="593"/>
      <c r="H24" s="573">
        <v>85</v>
      </c>
      <c r="I24" s="571">
        <v>74</v>
      </c>
      <c r="J24" s="13"/>
      <c r="K24" s="13"/>
      <c r="L24" s="13"/>
      <c r="M24" s="12">
        <v>72</v>
      </c>
      <c r="N24" s="573">
        <v>85</v>
      </c>
      <c r="O24" s="573">
        <v>85</v>
      </c>
      <c r="P24" s="571">
        <v>74</v>
      </c>
      <c r="Q24" s="577">
        <v>99</v>
      </c>
      <c r="R24" s="13"/>
      <c r="S24" s="13"/>
      <c r="T24" s="13"/>
      <c r="U24" s="13"/>
      <c r="V24" s="13"/>
      <c r="W24" s="12">
        <v>94</v>
      </c>
      <c r="X24" s="12">
        <v>86</v>
      </c>
      <c r="Y24" s="571">
        <v>83</v>
      </c>
      <c r="Z24" s="15"/>
      <c r="AA24" s="571">
        <v>78</v>
      </c>
      <c r="AB24" s="13"/>
      <c r="AC24" s="13"/>
      <c r="AD24" s="13"/>
      <c r="AE24" s="13"/>
      <c r="AF24" s="13"/>
      <c r="AG24" s="14">
        <v>75</v>
      </c>
      <c r="AH24" s="8"/>
      <c r="AI24" s="8"/>
      <c r="AJ24" s="7"/>
      <c r="AK24" s="12">
        <v>73</v>
      </c>
    </row>
    <row r="25" spans="1:37" ht="30" customHeight="1">
      <c r="A25" s="593"/>
      <c r="B25" s="600" t="s">
        <v>28</v>
      </c>
      <c r="C25" s="593"/>
      <c r="D25" s="593"/>
      <c r="E25" s="593"/>
      <c r="F25" s="593"/>
      <c r="G25" s="593"/>
      <c r="H25" s="574"/>
      <c r="I25" s="572"/>
      <c r="J25" s="9">
        <v>71</v>
      </c>
      <c r="K25" s="8"/>
      <c r="L25" s="8"/>
      <c r="M25" s="7"/>
      <c r="N25" s="574"/>
      <c r="O25" s="574"/>
      <c r="P25" s="572"/>
      <c r="Q25" s="576"/>
      <c r="R25" s="10"/>
      <c r="S25" s="10"/>
      <c r="T25" s="9">
        <v>94</v>
      </c>
      <c r="U25" s="8"/>
      <c r="V25" s="8"/>
      <c r="W25" s="7"/>
      <c r="X25" s="12">
        <v>84</v>
      </c>
      <c r="Y25" s="572"/>
      <c r="Z25" s="11"/>
      <c r="AA25" s="572"/>
      <c r="AB25" s="10"/>
      <c r="AC25" s="10"/>
      <c r="AD25" s="10"/>
      <c r="AE25" s="9">
        <v>75</v>
      </c>
      <c r="AF25" s="8"/>
      <c r="AG25" s="7"/>
      <c r="AH25" s="9">
        <v>73</v>
      </c>
      <c r="AI25" s="8"/>
      <c r="AJ25" s="8"/>
      <c r="AK25" s="7"/>
    </row>
    <row r="26" spans="1:37" ht="30" customHeight="1">
      <c r="A26" s="600" t="s">
        <v>27</v>
      </c>
      <c r="B26" s="600" t="s">
        <v>26</v>
      </c>
      <c r="C26" s="593"/>
      <c r="D26" s="593"/>
      <c r="E26" s="593"/>
      <c r="F26" s="593"/>
      <c r="G26" s="593"/>
      <c r="H26" s="573">
        <v>85</v>
      </c>
      <c r="I26" s="571">
        <v>70</v>
      </c>
      <c r="J26" s="13"/>
      <c r="K26" s="13"/>
      <c r="L26" s="13"/>
      <c r="M26" s="12">
        <v>68</v>
      </c>
      <c r="N26" s="573">
        <v>85</v>
      </c>
      <c r="O26" s="573">
        <v>85</v>
      </c>
      <c r="P26" s="571">
        <v>70</v>
      </c>
      <c r="Q26" s="575">
        <v>95</v>
      </c>
      <c r="R26" s="13"/>
      <c r="S26" s="13"/>
      <c r="T26" s="13"/>
      <c r="U26" s="13"/>
      <c r="V26" s="13"/>
      <c r="W26" s="16">
        <v>90</v>
      </c>
      <c r="X26" s="12">
        <v>82</v>
      </c>
      <c r="Y26" s="571">
        <v>79</v>
      </c>
      <c r="Z26" s="15"/>
      <c r="AA26" s="571">
        <v>75</v>
      </c>
      <c r="AB26" s="13"/>
      <c r="AC26" s="13"/>
      <c r="AD26" s="13"/>
      <c r="AE26" s="13"/>
      <c r="AF26" s="14">
        <v>72</v>
      </c>
      <c r="AG26" s="13"/>
      <c r="AH26" s="8"/>
      <c r="AI26" s="8"/>
      <c r="AJ26" s="7"/>
      <c r="AK26" s="12">
        <v>71</v>
      </c>
    </row>
    <row r="27" spans="1:37" ht="30" customHeight="1">
      <c r="A27" s="593"/>
      <c r="B27" s="600" t="s">
        <v>25</v>
      </c>
      <c r="C27" s="593"/>
      <c r="D27" s="593"/>
      <c r="E27" s="593"/>
      <c r="F27" s="593"/>
      <c r="G27" s="593"/>
      <c r="H27" s="574"/>
      <c r="I27" s="572"/>
      <c r="J27" s="9">
        <v>65</v>
      </c>
      <c r="K27" s="8"/>
      <c r="L27" s="8"/>
      <c r="M27" s="7"/>
      <c r="N27" s="574"/>
      <c r="O27" s="574"/>
      <c r="P27" s="572"/>
      <c r="Q27" s="576"/>
      <c r="R27" s="10"/>
      <c r="S27" s="10"/>
      <c r="T27" s="9">
        <v>84</v>
      </c>
      <c r="U27" s="8"/>
      <c r="V27" s="8"/>
      <c r="W27" s="7"/>
      <c r="X27" s="12">
        <v>80</v>
      </c>
      <c r="Y27" s="572"/>
      <c r="Z27" s="11"/>
      <c r="AA27" s="572"/>
      <c r="AB27" s="10"/>
      <c r="AC27" s="10"/>
      <c r="AD27" s="9">
        <v>72</v>
      </c>
      <c r="AE27" s="8"/>
      <c r="AF27" s="8"/>
      <c r="AG27" s="7"/>
      <c r="AH27" s="9">
        <v>71</v>
      </c>
      <c r="AI27" s="8"/>
      <c r="AJ27" s="8"/>
      <c r="AK27" s="7"/>
    </row>
    <row r="28" spans="8:37" ht="4.5" customHeight="1">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ht="12" customHeight="1">
      <c r="A29" s="6" t="s">
        <v>24</v>
      </c>
    </row>
    <row r="30" spans="1:39" ht="12" customHeight="1">
      <c r="A30" s="5" t="s">
        <v>23</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12" customHeight="1">
      <c r="A31" s="5" t="s">
        <v>22</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sheetData>
  <sheetProtection/>
  <mergeCells count="113">
    <mergeCell ref="O3:R3"/>
    <mergeCell ref="S3:W3"/>
    <mergeCell ref="X3:AK3"/>
    <mergeCell ref="H18:H19"/>
    <mergeCell ref="H20:H23"/>
    <mergeCell ref="H24:H25"/>
    <mergeCell ref="N13:N15"/>
    <mergeCell ref="N18:N19"/>
    <mergeCell ref="N20:N23"/>
    <mergeCell ref="N16:N17"/>
    <mergeCell ref="A13:A15"/>
    <mergeCell ref="A10:A12"/>
    <mergeCell ref="X4:AK4"/>
    <mergeCell ref="H4:M4"/>
    <mergeCell ref="O4:R4"/>
    <mergeCell ref="S4:W4"/>
    <mergeCell ref="P13:P15"/>
    <mergeCell ref="F10:G10"/>
    <mergeCell ref="N10:N12"/>
    <mergeCell ref="O10:O12"/>
    <mergeCell ref="D16:G16"/>
    <mergeCell ref="D17:G17"/>
    <mergeCell ref="E18:G18"/>
    <mergeCell ref="B13:E15"/>
    <mergeCell ref="F13:G13"/>
    <mergeCell ref="B10:E12"/>
    <mergeCell ref="E19:G19"/>
    <mergeCell ref="A18:D19"/>
    <mergeCell ref="C20:E21"/>
    <mergeCell ref="C22:E23"/>
    <mergeCell ref="B20:B23"/>
    <mergeCell ref="A20:A23"/>
    <mergeCell ref="F20:G20"/>
    <mergeCell ref="F21:G21"/>
    <mergeCell ref="F22:G22"/>
    <mergeCell ref="F23:G23"/>
    <mergeCell ref="B24:G24"/>
    <mergeCell ref="B25:G25"/>
    <mergeCell ref="A24:A25"/>
    <mergeCell ref="A26:A27"/>
    <mergeCell ref="B26:G26"/>
    <mergeCell ref="B27:G27"/>
    <mergeCell ref="O13:O15"/>
    <mergeCell ref="A16:A17"/>
    <mergeCell ref="H10:H12"/>
    <mergeCell ref="I10:I12"/>
    <mergeCell ref="H13:H15"/>
    <mergeCell ref="I13:I15"/>
    <mergeCell ref="H16:H17"/>
    <mergeCell ref="I16:I17"/>
    <mergeCell ref="F14:F15"/>
    <mergeCell ref="B16:C17"/>
    <mergeCell ref="P10:P12"/>
    <mergeCell ref="S10:S12"/>
    <mergeCell ref="W10:W11"/>
    <mergeCell ref="X16:X17"/>
    <mergeCell ref="X13:X15"/>
    <mergeCell ref="Y13:Y15"/>
    <mergeCell ref="A1:AK1"/>
    <mergeCell ref="A2:AK2"/>
    <mergeCell ref="X10:X12"/>
    <mergeCell ref="Y10:Y12"/>
    <mergeCell ref="AA10:AA12"/>
    <mergeCell ref="A3:G8"/>
    <mergeCell ref="A9:G9"/>
    <mergeCell ref="F11:G11"/>
    <mergeCell ref="F12:G12"/>
    <mergeCell ref="H3:N3"/>
    <mergeCell ref="N26:N27"/>
    <mergeCell ref="N24:N25"/>
    <mergeCell ref="I18:I19"/>
    <mergeCell ref="I20:I23"/>
    <mergeCell ref="H26:H27"/>
    <mergeCell ref="I26:I27"/>
    <mergeCell ref="K20:K21"/>
    <mergeCell ref="J22:J23"/>
    <mergeCell ref="I24:I25"/>
    <mergeCell ref="R20:R23"/>
    <mergeCell ref="S18:S19"/>
    <mergeCell ref="S16:S17"/>
    <mergeCell ref="S13:S15"/>
    <mergeCell ref="O18:O19"/>
    <mergeCell ref="P18:P19"/>
    <mergeCell ref="P20:P23"/>
    <mergeCell ref="O20:O23"/>
    <mergeCell ref="P16:P17"/>
    <mergeCell ref="O16:O17"/>
    <mergeCell ref="AA13:AA15"/>
    <mergeCell ref="AE16:AI16"/>
    <mergeCell ref="AE18:AH18"/>
    <mergeCell ref="Z18:Z19"/>
    <mergeCell ref="Z20:Z23"/>
    <mergeCell ref="X20:X23"/>
    <mergeCell ref="AA20:AA23"/>
    <mergeCell ref="X18:X19"/>
    <mergeCell ref="AD19:AI19"/>
    <mergeCell ref="Z16:Z17"/>
    <mergeCell ref="AA26:AA27"/>
    <mergeCell ref="Q26:Q27"/>
    <mergeCell ref="Q24:Q25"/>
    <mergeCell ref="AC13:AC15"/>
    <mergeCell ref="AI20:AI21"/>
    <mergeCell ref="AH22:AH23"/>
    <mergeCell ref="AA24:AA25"/>
    <mergeCell ref="AB20:AB23"/>
    <mergeCell ref="AA18:AA19"/>
    <mergeCell ref="AA16:AA17"/>
    <mergeCell ref="P24:P25"/>
    <mergeCell ref="P26:P27"/>
    <mergeCell ref="O24:O25"/>
    <mergeCell ref="O26:O27"/>
    <mergeCell ref="Y24:Y25"/>
    <mergeCell ref="Y26:Y27"/>
  </mergeCells>
  <printOptions horizontalCentered="1"/>
  <pageMargins left="0.3937007874015748" right="0.3937007874015748" top="0.66" bottom="0.59" header="0.37" footer="0.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M10"/>
  <sheetViews>
    <sheetView zoomScaleSheetLayoutView="120" zoomScalePageLayoutView="0" workbookViewId="0" topLeftCell="A1">
      <selection activeCell="J12" sqref="J12"/>
    </sheetView>
  </sheetViews>
  <sheetFormatPr defaultColWidth="9.00390625" defaultRowHeight="15" customHeight="1"/>
  <cols>
    <col min="1" max="1" width="2.75390625" style="2" customWidth="1"/>
    <col min="2" max="2" width="6.00390625" style="2" bestFit="1" customWidth="1"/>
    <col min="3" max="3" width="15.125" style="2" bestFit="1" customWidth="1"/>
    <col min="4" max="10" width="10.25390625" style="2" bestFit="1" customWidth="1"/>
    <col min="11" max="11" width="10.25390625" style="2" customWidth="1"/>
    <col min="12" max="12" width="10.25390625" style="2" bestFit="1" customWidth="1"/>
    <col min="13" max="13" width="10.25390625" style="2" customWidth="1"/>
    <col min="14" max="16384" width="9.125" style="2" customWidth="1"/>
  </cols>
  <sheetData>
    <row r="1" spans="1:13" ht="15" customHeight="1">
      <c r="A1" s="27" t="s">
        <v>126</v>
      </c>
      <c r="B1" s="38"/>
      <c r="C1" s="38"/>
      <c r="D1" s="38"/>
      <c r="E1" s="38"/>
      <c r="F1" s="38"/>
      <c r="G1" s="38"/>
      <c r="H1" s="38"/>
      <c r="I1" s="38"/>
      <c r="J1" s="38"/>
      <c r="K1" s="38"/>
      <c r="L1" s="38"/>
      <c r="M1" s="38"/>
    </row>
    <row r="2" spans="1:13" s="3" customFormat="1" ht="15" customHeight="1">
      <c r="A2" s="581"/>
      <c r="B2" s="583"/>
      <c r="C2" s="12" t="s">
        <v>125</v>
      </c>
      <c r="D2" s="12" t="s">
        <v>124</v>
      </c>
      <c r="E2" s="12" t="s">
        <v>123</v>
      </c>
      <c r="F2" s="12" t="s">
        <v>122</v>
      </c>
      <c r="G2" s="12" t="s">
        <v>121</v>
      </c>
      <c r="H2" s="12" t="s">
        <v>120</v>
      </c>
      <c r="I2" s="12" t="s">
        <v>119</v>
      </c>
      <c r="J2" s="12" t="s">
        <v>118</v>
      </c>
      <c r="K2" s="12" t="s">
        <v>117</v>
      </c>
      <c r="L2" s="12" t="s">
        <v>116</v>
      </c>
      <c r="M2" s="12" t="s">
        <v>115</v>
      </c>
    </row>
    <row r="3" spans="1:13" s="35" customFormat="1" ht="42">
      <c r="A3" s="602" t="s">
        <v>114</v>
      </c>
      <c r="B3" s="12" t="s">
        <v>113</v>
      </c>
      <c r="C3" s="36" t="s">
        <v>112</v>
      </c>
      <c r="D3" s="37" t="s">
        <v>111</v>
      </c>
      <c r="E3" s="37" t="s">
        <v>110</v>
      </c>
      <c r="F3" s="36" t="s">
        <v>109</v>
      </c>
      <c r="G3" s="37" t="s">
        <v>108</v>
      </c>
      <c r="H3" s="36" t="s">
        <v>107</v>
      </c>
      <c r="I3" s="37" t="s">
        <v>106</v>
      </c>
      <c r="J3" s="37" t="s">
        <v>105</v>
      </c>
      <c r="K3" s="37" t="s">
        <v>104</v>
      </c>
      <c r="L3" s="37" t="s">
        <v>103</v>
      </c>
      <c r="M3" s="37" t="s">
        <v>102</v>
      </c>
    </row>
    <row r="4" spans="1:13" s="35" customFormat="1" ht="80.25" customHeight="1">
      <c r="A4" s="602"/>
      <c r="B4" s="22" t="s">
        <v>101</v>
      </c>
      <c r="C4" s="36" t="s">
        <v>100</v>
      </c>
      <c r="D4" s="37" t="s">
        <v>99</v>
      </c>
      <c r="E4" s="37" t="s">
        <v>98</v>
      </c>
      <c r="F4" s="36" t="s">
        <v>97</v>
      </c>
      <c r="G4" s="37" t="s">
        <v>96</v>
      </c>
      <c r="H4" s="36" t="s">
        <v>95</v>
      </c>
      <c r="I4" s="37" t="s">
        <v>94</v>
      </c>
      <c r="J4" s="37" t="s">
        <v>93</v>
      </c>
      <c r="K4" s="36" t="s">
        <v>92</v>
      </c>
      <c r="L4" s="603" t="s">
        <v>91</v>
      </c>
      <c r="M4" s="603" t="s">
        <v>90</v>
      </c>
    </row>
    <row r="5" spans="1:13" s="35" customFormat="1" ht="52.5">
      <c r="A5" s="592" t="s">
        <v>89</v>
      </c>
      <c r="B5" s="592"/>
      <c r="C5" s="37" t="s">
        <v>88</v>
      </c>
      <c r="D5" s="37" t="s">
        <v>87</v>
      </c>
      <c r="E5" s="37" t="s">
        <v>86</v>
      </c>
      <c r="F5" s="37" t="s">
        <v>85</v>
      </c>
      <c r="G5" s="37" t="s">
        <v>84</v>
      </c>
      <c r="H5" s="37" t="s">
        <v>83</v>
      </c>
      <c r="I5" s="37" t="s">
        <v>82</v>
      </c>
      <c r="J5" s="37" t="s">
        <v>81</v>
      </c>
      <c r="K5" s="36" t="s">
        <v>80</v>
      </c>
      <c r="L5" s="604"/>
      <c r="M5" s="604"/>
    </row>
    <row r="6" spans="1:13" s="32" customFormat="1" ht="6" customHeight="1">
      <c r="A6" s="13"/>
      <c r="B6" s="13"/>
      <c r="C6" s="34"/>
      <c r="D6" s="34"/>
      <c r="E6" s="34"/>
      <c r="F6" s="34"/>
      <c r="G6" s="34"/>
      <c r="H6" s="34"/>
      <c r="I6" s="34"/>
      <c r="J6" s="34"/>
      <c r="K6" s="34"/>
      <c r="L6" s="33"/>
      <c r="M6" s="33"/>
    </row>
    <row r="7" spans="1:13" s="29" customFormat="1" ht="15" customHeight="1">
      <c r="A7" s="6" t="s">
        <v>24</v>
      </c>
      <c r="B7" s="31"/>
      <c r="C7" s="31"/>
      <c r="D7" s="31"/>
      <c r="E7" s="31"/>
      <c r="F7" s="31"/>
      <c r="G7" s="31"/>
      <c r="H7" s="31"/>
      <c r="I7" s="31"/>
      <c r="J7" s="31"/>
      <c r="K7" s="31"/>
      <c r="L7" s="31"/>
      <c r="M7" s="31"/>
    </row>
    <row r="8" spans="2:3" s="29" customFormat="1" ht="12" customHeight="1">
      <c r="B8" s="29" t="s">
        <v>79</v>
      </c>
      <c r="C8" s="29" t="s">
        <v>78</v>
      </c>
    </row>
    <row r="9" spans="2:3" s="29" customFormat="1" ht="12" customHeight="1">
      <c r="B9" s="30" t="s">
        <v>77</v>
      </c>
      <c r="C9" s="29" t="s">
        <v>76</v>
      </c>
    </row>
    <row r="10" s="29" customFormat="1" ht="12" customHeight="1">
      <c r="C10" s="29" t="s">
        <v>75</v>
      </c>
    </row>
    <row r="11" s="29" customFormat="1" ht="15" customHeight="1"/>
    <row r="12" s="29" customFormat="1" ht="15" customHeight="1"/>
    <row r="13" s="29" customFormat="1" ht="15" customHeight="1"/>
    <row r="14" s="29" customFormat="1" ht="15" customHeight="1"/>
    <row r="15" s="4" customFormat="1" ht="15" customHeight="1"/>
  </sheetData>
  <sheetProtection/>
  <mergeCells count="5">
    <mergeCell ref="A2:B2"/>
    <mergeCell ref="A3:A4"/>
    <mergeCell ref="A5:B5"/>
    <mergeCell ref="M4:M5"/>
    <mergeCell ref="L4:L5"/>
  </mergeCells>
  <printOptions horizontalCentered="1"/>
  <pageMargins left="0.4330708661417323" right="0.3937007874015748" top="0.99" bottom="0.91" header="0.64" footer="0.5118110236220472"/>
  <pageSetup fitToHeight="2"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1:M82"/>
  <sheetViews>
    <sheetView zoomScale="85" zoomScaleNormal="85" zoomScaleSheetLayoutView="85" zoomScalePageLayoutView="0" workbookViewId="0" topLeftCell="A1">
      <selection activeCell="A3" sqref="A3:B5"/>
    </sheetView>
  </sheetViews>
  <sheetFormatPr defaultColWidth="9.00390625" defaultRowHeight="15" customHeight="1"/>
  <cols>
    <col min="1" max="1" width="11.375" style="2" customWidth="1"/>
    <col min="2" max="2" width="1.75390625" style="2" customWidth="1"/>
    <col min="3" max="12" width="18.125" style="2" customWidth="1"/>
    <col min="13" max="13" width="11.375" style="2" customWidth="1"/>
    <col min="14" max="16384" width="9.125" style="2" customWidth="1"/>
  </cols>
  <sheetData>
    <row r="1" spans="1:13" s="28" customFormat="1" ht="33.75" customHeight="1">
      <c r="A1" s="605" t="s">
        <v>812</v>
      </c>
      <c r="B1" s="605"/>
      <c r="C1" s="605"/>
      <c r="D1" s="605"/>
      <c r="E1" s="605"/>
      <c r="F1" s="605"/>
      <c r="G1" s="605"/>
      <c r="H1" s="200"/>
      <c r="I1" s="200"/>
      <c r="J1" s="200"/>
      <c r="K1" s="200"/>
      <c r="L1" s="200"/>
      <c r="M1" s="200"/>
    </row>
    <row r="2" spans="1:13" s="27" customFormat="1" ht="15" customHeight="1" thickBot="1">
      <c r="A2" s="606" t="s">
        <v>811</v>
      </c>
      <c r="B2" s="606"/>
      <c r="C2" s="606"/>
      <c r="D2" s="606"/>
      <c r="E2" s="606"/>
      <c r="F2" s="606"/>
      <c r="G2" s="606"/>
      <c r="H2" s="607"/>
      <c r="I2" s="607"/>
      <c r="J2" s="607"/>
      <c r="K2" s="607"/>
      <c r="L2" s="607"/>
      <c r="M2" s="349"/>
    </row>
    <row r="3" spans="1:13" s="352" customFormat="1" ht="15" customHeight="1" thickTop="1">
      <c r="A3" s="608" t="s">
        <v>794</v>
      </c>
      <c r="B3" s="609"/>
      <c r="C3" s="612" t="s">
        <v>810</v>
      </c>
      <c r="D3" s="613" t="s">
        <v>809</v>
      </c>
      <c r="E3" s="613" t="s">
        <v>808</v>
      </c>
      <c r="F3" s="614" t="s">
        <v>807</v>
      </c>
      <c r="G3" s="615"/>
      <c r="H3" s="615"/>
      <c r="I3" s="615"/>
      <c r="J3" s="615"/>
      <c r="K3" s="615"/>
      <c r="L3" s="616"/>
      <c r="M3" s="614" t="s">
        <v>794</v>
      </c>
    </row>
    <row r="4" spans="1:13" s="342" customFormat="1" ht="15" customHeight="1">
      <c r="A4" s="610"/>
      <c r="B4" s="548"/>
      <c r="C4" s="549"/>
      <c r="D4" s="549"/>
      <c r="E4" s="549"/>
      <c r="F4" s="618" t="s">
        <v>806</v>
      </c>
      <c r="G4" s="617" t="s">
        <v>805</v>
      </c>
      <c r="H4" s="619"/>
      <c r="I4" s="563"/>
      <c r="J4" s="617" t="s">
        <v>804</v>
      </c>
      <c r="K4" s="619"/>
      <c r="L4" s="563"/>
      <c r="M4" s="617"/>
    </row>
    <row r="5" spans="1:13" s="342" customFormat="1" ht="15" customHeight="1">
      <c r="A5" s="611"/>
      <c r="B5" s="528"/>
      <c r="C5" s="529"/>
      <c r="D5" s="529"/>
      <c r="E5" s="529"/>
      <c r="F5" s="529"/>
      <c r="G5" s="339" t="s">
        <v>803</v>
      </c>
      <c r="H5" s="338" t="s">
        <v>802</v>
      </c>
      <c r="I5" s="339" t="s">
        <v>801</v>
      </c>
      <c r="J5" s="339" t="s">
        <v>803</v>
      </c>
      <c r="K5" s="339" t="s">
        <v>802</v>
      </c>
      <c r="L5" s="339" t="s">
        <v>801</v>
      </c>
      <c r="M5" s="617"/>
    </row>
    <row r="6" spans="2:13" s="342" customFormat="1" ht="8.25" customHeight="1">
      <c r="B6" s="341"/>
      <c r="C6" s="384"/>
      <c r="D6" s="384"/>
      <c r="E6" s="384"/>
      <c r="F6" s="384"/>
      <c r="G6" s="384"/>
      <c r="H6" s="384"/>
      <c r="I6" s="384"/>
      <c r="J6" s="384"/>
      <c r="K6" s="384"/>
      <c r="L6" s="384"/>
      <c r="M6" s="340"/>
    </row>
    <row r="7" spans="1:13" s="136" customFormat="1" ht="14.25" customHeight="1">
      <c r="A7" s="188" t="s">
        <v>786</v>
      </c>
      <c r="B7" s="187"/>
      <c r="C7" s="385">
        <v>93981</v>
      </c>
      <c r="D7" s="385">
        <v>6379</v>
      </c>
      <c r="E7" s="385">
        <v>76501</v>
      </c>
      <c r="F7" s="385">
        <v>74222</v>
      </c>
      <c r="G7" s="385">
        <v>39786</v>
      </c>
      <c r="H7" s="385" t="s">
        <v>785</v>
      </c>
      <c r="I7" s="385" t="s">
        <v>785</v>
      </c>
      <c r="J7" s="385">
        <v>20419</v>
      </c>
      <c r="K7" s="385" t="s">
        <v>785</v>
      </c>
      <c r="L7" s="385" t="s">
        <v>785</v>
      </c>
      <c r="M7" s="186" t="s">
        <v>786</v>
      </c>
    </row>
    <row r="8" spans="1:13" ht="14.25" customHeight="1">
      <c r="A8" s="188">
        <v>35</v>
      </c>
      <c r="B8" s="187"/>
      <c r="C8" s="385">
        <v>454059</v>
      </c>
      <c r="D8" s="385">
        <v>12055</v>
      </c>
      <c r="E8" s="385">
        <v>289156</v>
      </c>
      <c r="F8" s="385">
        <v>360400</v>
      </c>
      <c r="G8" s="385">
        <v>191980</v>
      </c>
      <c r="H8" s="385">
        <v>47552</v>
      </c>
      <c r="I8" s="385">
        <v>144428</v>
      </c>
      <c r="J8" s="385">
        <v>78336</v>
      </c>
      <c r="K8" s="385">
        <v>25688</v>
      </c>
      <c r="L8" s="385">
        <v>52648</v>
      </c>
      <c r="M8" s="186">
        <v>35</v>
      </c>
    </row>
    <row r="9" spans="1:13" ht="14.25" customHeight="1">
      <c r="A9" s="188">
        <v>40</v>
      </c>
      <c r="B9" s="187"/>
      <c r="C9" s="385">
        <v>567286</v>
      </c>
      <c r="D9" s="385">
        <v>12484</v>
      </c>
      <c r="E9" s="385">
        <v>425666</v>
      </c>
      <c r="F9" s="385">
        <v>436225</v>
      </c>
      <c r="G9" s="385">
        <v>223458</v>
      </c>
      <c r="H9" s="385">
        <v>48079</v>
      </c>
      <c r="I9" s="385">
        <v>175379</v>
      </c>
      <c r="J9" s="385">
        <v>134996</v>
      </c>
      <c r="K9" s="385">
        <v>39756</v>
      </c>
      <c r="L9" s="385">
        <v>95240</v>
      </c>
      <c r="M9" s="186">
        <v>40</v>
      </c>
    </row>
    <row r="10" spans="1:13" ht="14.25" customHeight="1">
      <c r="A10" s="188">
        <v>45</v>
      </c>
      <c r="B10" s="187"/>
      <c r="C10" s="385">
        <v>718080</v>
      </c>
      <c r="D10" s="385">
        <v>16765</v>
      </c>
      <c r="E10" s="385">
        <v>981096</v>
      </c>
      <c r="F10" s="385">
        <v>592427</v>
      </c>
      <c r="G10" s="385">
        <v>220093</v>
      </c>
      <c r="H10" s="385">
        <v>38053</v>
      </c>
      <c r="I10" s="385">
        <v>182040</v>
      </c>
      <c r="J10" s="385">
        <v>253371</v>
      </c>
      <c r="K10" s="385">
        <v>40175</v>
      </c>
      <c r="L10" s="385">
        <v>213196</v>
      </c>
      <c r="M10" s="186">
        <v>45</v>
      </c>
    </row>
    <row r="11" spans="1:13" ht="14.25" customHeight="1">
      <c r="A11" s="188">
        <v>50</v>
      </c>
      <c r="B11" s="187"/>
      <c r="C11" s="385">
        <v>472938</v>
      </c>
      <c r="D11" s="385">
        <v>10792</v>
      </c>
      <c r="E11" s="385">
        <v>622467</v>
      </c>
      <c r="F11" s="385">
        <v>398832</v>
      </c>
      <c r="G11" s="385">
        <v>115533</v>
      </c>
      <c r="H11" s="385">
        <v>19529</v>
      </c>
      <c r="I11" s="385">
        <v>96004</v>
      </c>
      <c r="J11" s="385">
        <v>218664</v>
      </c>
      <c r="K11" s="385">
        <v>18763</v>
      </c>
      <c r="L11" s="385">
        <v>199901</v>
      </c>
      <c r="M11" s="186">
        <v>50</v>
      </c>
    </row>
    <row r="12" spans="1:13" ht="14.25" customHeight="1">
      <c r="A12" s="188">
        <v>55</v>
      </c>
      <c r="B12" s="187"/>
      <c r="C12" s="385">
        <v>476677</v>
      </c>
      <c r="D12" s="385">
        <v>8670</v>
      </c>
      <c r="E12" s="385">
        <v>598719</v>
      </c>
      <c r="F12" s="385">
        <v>408210</v>
      </c>
      <c r="G12" s="385">
        <v>108151</v>
      </c>
      <c r="H12" s="385">
        <v>18141</v>
      </c>
      <c r="I12" s="385">
        <v>90010</v>
      </c>
      <c r="J12" s="385">
        <v>242489</v>
      </c>
      <c r="K12" s="385">
        <v>17123</v>
      </c>
      <c r="L12" s="385">
        <v>225366</v>
      </c>
      <c r="M12" s="186">
        <v>55</v>
      </c>
    </row>
    <row r="13" spans="1:13" ht="14.25" customHeight="1">
      <c r="A13" s="188">
        <v>63</v>
      </c>
      <c r="B13" s="187"/>
      <c r="C13" s="385">
        <v>614481</v>
      </c>
      <c r="D13" s="385">
        <v>10344</v>
      </c>
      <c r="E13" s="385">
        <v>752845</v>
      </c>
      <c r="F13" s="385">
        <v>521220</v>
      </c>
      <c r="G13" s="385">
        <v>98713</v>
      </c>
      <c r="H13" s="385">
        <v>21790</v>
      </c>
      <c r="I13" s="385">
        <v>76923</v>
      </c>
      <c r="J13" s="385">
        <v>314107</v>
      </c>
      <c r="K13" s="385">
        <v>17681</v>
      </c>
      <c r="L13" s="385">
        <v>296426</v>
      </c>
      <c r="M13" s="186">
        <v>63</v>
      </c>
    </row>
    <row r="14" spans="1:13" ht="14.25" customHeight="1">
      <c r="A14" s="188" t="s">
        <v>784</v>
      </c>
      <c r="B14" s="187"/>
      <c r="C14" s="385">
        <v>661363</v>
      </c>
      <c r="D14" s="385">
        <v>11086</v>
      </c>
      <c r="E14" s="385">
        <v>814832</v>
      </c>
      <c r="F14" s="385">
        <v>562401</v>
      </c>
      <c r="G14" s="385">
        <v>101688</v>
      </c>
      <c r="H14" s="385">
        <v>22750</v>
      </c>
      <c r="I14" s="385">
        <v>78938</v>
      </c>
      <c r="J14" s="385">
        <v>345471</v>
      </c>
      <c r="K14" s="385">
        <v>17429</v>
      </c>
      <c r="L14" s="385">
        <v>328042</v>
      </c>
      <c r="M14" s="186" t="s">
        <v>784</v>
      </c>
    </row>
    <row r="15" spans="1:13" ht="14.25" customHeight="1">
      <c r="A15" s="188">
        <v>2</v>
      </c>
      <c r="B15" s="187"/>
      <c r="C15" s="385">
        <v>643097</v>
      </c>
      <c r="D15" s="385">
        <v>11227</v>
      </c>
      <c r="E15" s="385">
        <v>790295</v>
      </c>
      <c r="F15" s="385">
        <v>551014</v>
      </c>
      <c r="G15" s="385">
        <v>96975</v>
      </c>
      <c r="H15" s="385">
        <v>23968</v>
      </c>
      <c r="I15" s="385">
        <v>73007</v>
      </c>
      <c r="J15" s="385">
        <v>343356</v>
      </c>
      <c r="K15" s="385">
        <v>16609</v>
      </c>
      <c r="L15" s="385">
        <v>326747</v>
      </c>
      <c r="M15" s="186">
        <v>2</v>
      </c>
    </row>
    <row r="16" spans="1:13" ht="14.25" customHeight="1" hidden="1">
      <c r="A16" s="188">
        <v>3</v>
      </c>
      <c r="B16" s="187"/>
      <c r="C16" s="385">
        <v>662388</v>
      </c>
      <c r="D16" s="385">
        <v>11105</v>
      </c>
      <c r="E16" s="385">
        <v>810245</v>
      </c>
      <c r="F16" s="385">
        <v>569787</v>
      </c>
      <c r="G16" s="385">
        <v>97103</v>
      </c>
      <c r="H16" s="385">
        <v>23396</v>
      </c>
      <c r="I16" s="385">
        <v>73707</v>
      </c>
      <c r="J16" s="385">
        <v>359126</v>
      </c>
      <c r="K16" s="385">
        <v>16054</v>
      </c>
      <c r="L16" s="385">
        <v>343072</v>
      </c>
      <c r="M16" s="186">
        <v>3</v>
      </c>
    </row>
    <row r="17" spans="1:13" ht="14.25" customHeight="1" hidden="1">
      <c r="A17" s="188">
        <v>4</v>
      </c>
      <c r="B17" s="187"/>
      <c r="C17" s="385">
        <v>695345</v>
      </c>
      <c r="D17" s="385">
        <v>11451</v>
      </c>
      <c r="E17" s="385">
        <v>844033</v>
      </c>
      <c r="F17" s="385">
        <v>599035</v>
      </c>
      <c r="G17" s="385">
        <v>98354</v>
      </c>
      <c r="H17" s="385">
        <v>23694</v>
      </c>
      <c r="I17" s="385">
        <v>74660</v>
      </c>
      <c r="J17" s="385">
        <v>380590</v>
      </c>
      <c r="K17" s="385">
        <v>16208</v>
      </c>
      <c r="L17" s="385">
        <v>364382</v>
      </c>
      <c r="M17" s="186">
        <v>4</v>
      </c>
    </row>
    <row r="18" spans="1:13" ht="14.25" customHeight="1" hidden="1">
      <c r="A18" s="188">
        <v>5</v>
      </c>
      <c r="B18" s="187"/>
      <c r="C18" s="385">
        <v>724675</v>
      </c>
      <c r="D18" s="385">
        <v>10942</v>
      </c>
      <c r="E18" s="385">
        <v>878633</v>
      </c>
      <c r="F18" s="385">
        <v>630934</v>
      </c>
      <c r="G18" s="385">
        <v>101998</v>
      </c>
      <c r="H18" s="385">
        <v>24258</v>
      </c>
      <c r="I18" s="385">
        <v>77740</v>
      </c>
      <c r="J18" s="385">
        <v>401801</v>
      </c>
      <c r="K18" s="385">
        <v>16881</v>
      </c>
      <c r="L18" s="385">
        <v>384920</v>
      </c>
      <c r="M18" s="186">
        <v>5</v>
      </c>
    </row>
    <row r="19" spans="1:13" ht="14.25" customHeight="1" hidden="1">
      <c r="A19" s="188">
        <v>6</v>
      </c>
      <c r="B19" s="187"/>
      <c r="C19" s="385">
        <v>729457</v>
      </c>
      <c r="D19" s="385">
        <v>10649</v>
      </c>
      <c r="E19" s="385">
        <v>881723</v>
      </c>
      <c r="F19" s="385">
        <v>639719</v>
      </c>
      <c r="G19" s="385">
        <v>105024</v>
      </c>
      <c r="H19" s="385">
        <v>26114</v>
      </c>
      <c r="I19" s="385">
        <v>78910</v>
      </c>
      <c r="J19" s="385">
        <v>405545</v>
      </c>
      <c r="K19" s="385">
        <v>17931</v>
      </c>
      <c r="L19" s="385">
        <v>387614</v>
      </c>
      <c r="M19" s="186">
        <v>6</v>
      </c>
    </row>
    <row r="20" spans="1:13" ht="14.25" customHeight="1">
      <c r="A20" s="188">
        <v>7</v>
      </c>
      <c r="B20" s="187"/>
      <c r="C20" s="385">
        <v>761789</v>
      </c>
      <c r="D20" s="385">
        <v>10679</v>
      </c>
      <c r="E20" s="385">
        <v>922677</v>
      </c>
      <c r="F20" s="385">
        <v>672479</v>
      </c>
      <c r="G20" s="385">
        <v>110390</v>
      </c>
      <c r="H20" s="385">
        <v>27840</v>
      </c>
      <c r="I20" s="385">
        <v>82550</v>
      </c>
      <c r="J20" s="385">
        <v>426762</v>
      </c>
      <c r="K20" s="385">
        <v>18756</v>
      </c>
      <c r="L20" s="385">
        <v>408006</v>
      </c>
      <c r="M20" s="186">
        <v>7</v>
      </c>
    </row>
    <row r="21" spans="1:13" ht="0.75" customHeight="1" hidden="1">
      <c r="A21" s="188">
        <v>8</v>
      </c>
      <c r="B21" s="187"/>
      <c r="C21" s="385">
        <v>771084</v>
      </c>
      <c r="D21" s="385">
        <v>9942</v>
      </c>
      <c r="E21" s="385">
        <v>942203</v>
      </c>
      <c r="F21" s="385">
        <v>685141</v>
      </c>
      <c r="G21" s="385">
        <v>108735</v>
      </c>
      <c r="H21" s="385">
        <v>28102</v>
      </c>
      <c r="I21" s="385">
        <v>80633</v>
      </c>
      <c r="J21" s="385">
        <v>437093</v>
      </c>
      <c r="K21" s="385">
        <v>18763</v>
      </c>
      <c r="L21" s="385">
        <v>418330</v>
      </c>
      <c r="M21" s="186">
        <v>8</v>
      </c>
    </row>
    <row r="22" spans="1:13" ht="0.75" customHeight="1" hidden="1">
      <c r="A22" s="188">
        <v>9</v>
      </c>
      <c r="B22" s="187"/>
      <c r="C22" s="385">
        <v>780399</v>
      </c>
      <c r="D22" s="385">
        <v>9640</v>
      </c>
      <c r="E22" s="385">
        <v>958925</v>
      </c>
      <c r="F22" s="385">
        <v>695844</v>
      </c>
      <c r="G22" s="385">
        <v>107516</v>
      </c>
      <c r="H22" s="385">
        <v>28453</v>
      </c>
      <c r="I22" s="385">
        <v>79063</v>
      </c>
      <c r="J22" s="385">
        <v>446307</v>
      </c>
      <c r="K22" s="385">
        <v>19776</v>
      </c>
      <c r="L22" s="385">
        <v>426531</v>
      </c>
      <c r="M22" s="186">
        <v>9</v>
      </c>
    </row>
    <row r="23" spans="1:13" ht="14.25" customHeight="1">
      <c r="A23" s="188">
        <v>10</v>
      </c>
      <c r="B23" s="187"/>
      <c r="C23" s="385">
        <v>803878</v>
      </c>
      <c r="D23" s="385">
        <v>9211</v>
      </c>
      <c r="E23" s="385">
        <v>990675</v>
      </c>
      <c r="F23" s="385">
        <v>713793</v>
      </c>
      <c r="G23" s="385">
        <v>105666</v>
      </c>
      <c r="H23" s="385">
        <v>28086</v>
      </c>
      <c r="I23" s="385">
        <v>77580</v>
      </c>
      <c r="J23" s="385">
        <v>467061</v>
      </c>
      <c r="K23" s="385">
        <v>20872</v>
      </c>
      <c r="L23" s="385">
        <v>446189</v>
      </c>
      <c r="M23" s="186">
        <v>10</v>
      </c>
    </row>
    <row r="24" spans="1:13" ht="14.25" customHeight="1">
      <c r="A24" s="188">
        <v>11</v>
      </c>
      <c r="B24" s="187"/>
      <c r="C24" s="385">
        <v>850363</v>
      </c>
      <c r="D24" s="385">
        <v>9006</v>
      </c>
      <c r="E24" s="385">
        <v>1050397</v>
      </c>
      <c r="F24" s="385">
        <v>757475</v>
      </c>
      <c r="G24" s="385">
        <v>110015</v>
      </c>
      <c r="H24" s="385">
        <v>29721</v>
      </c>
      <c r="I24" s="385">
        <v>80294</v>
      </c>
      <c r="J24" s="385">
        <v>491946</v>
      </c>
      <c r="K24" s="385">
        <v>23042</v>
      </c>
      <c r="L24" s="385">
        <v>468904</v>
      </c>
      <c r="M24" s="186">
        <v>11</v>
      </c>
    </row>
    <row r="25" spans="1:13" ht="14.25" customHeight="1">
      <c r="A25" s="188">
        <v>12</v>
      </c>
      <c r="B25" s="187"/>
      <c r="C25" s="385">
        <v>931934</v>
      </c>
      <c r="D25" s="385">
        <v>9066</v>
      </c>
      <c r="E25" s="385">
        <v>1155697</v>
      </c>
      <c r="F25" s="385">
        <v>822736</v>
      </c>
      <c r="G25" s="385">
        <v>117889</v>
      </c>
      <c r="H25" s="385">
        <v>32953</v>
      </c>
      <c r="I25" s="385">
        <v>84936</v>
      </c>
      <c r="J25" s="385">
        <v>527134</v>
      </c>
      <c r="K25" s="385">
        <v>25624</v>
      </c>
      <c r="L25" s="385">
        <v>501510</v>
      </c>
      <c r="M25" s="186">
        <v>12</v>
      </c>
    </row>
    <row r="26" spans="1:13" ht="14.25" customHeight="1">
      <c r="A26" s="188">
        <v>13</v>
      </c>
      <c r="B26" s="187"/>
      <c r="C26" s="385">
        <v>947169</v>
      </c>
      <c r="D26" s="385">
        <v>8747</v>
      </c>
      <c r="E26" s="385">
        <v>1180955</v>
      </c>
      <c r="F26" s="385">
        <v>838753</v>
      </c>
      <c r="G26" s="385">
        <v>116820</v>
      </c>
      <c r="H26" s="385">
        <v>33291</v>
      </c>
      <c r="I26" s="385">
        <v>83529</v>
      </c>
      <c r="J26" s="385">
        <v>532346</v>
      </c>
      <c r="K26" s="385">
        <v>26052</v>
      </c>
      <c r="L26" s="385">
        <v>506294</v>
      </c>
      <c r="M26" s="186">
        <v>13</v>
      </c>
    </row>
    <row r="27" spans="1:13" ht="14.25" customHeight="1">
      <c r="A27" s="188">
        <v>14</v>
      </c>
      <c r="B27" s="187"/>
      <c r="C27" s="385">
        <v>936721</v>
      </c>
      <c r="D27" s="385">
        <v>8326</v>
      </c>
      <c r="E27" s="385">
        <v>1167855</v>
      </c>
      <c r="F27" s="385">
        <v>826976</v>
      </c>
      <c r="G27" s="385">
        <v>111444</v>
      </c>
      <c r="H27" s="385">
        <v>32160</v>
      </c>
      <c r="I27" s="385">
        <v>79284</v>
      </c>
      <c r="J27" s="385">
        <v>517893</v>
      </c>
      <c r="K27" s="385">
        <v>25970</v>
      </c>
      <c r="L27" s="385">
        <v>491923</v>
      </c>
      <c r="M27" s="186">
        <v>14</v>
      </c>
    </row>
    <row r="28" spans="1:13" ht="14.25" customHeight="1">
      <c r="A28" s="188">
        <v>15</v>
      </c>
      <c r="B28" s="187"/>
      <c r="C28" s="385">
        <v>947993</v>
      </c>
      <c r="D28" s="385">
        <v>7702</v>
      </c>
      <c r="E28" s="385">
        <v>1181431</v>
      </c>
      <c r="F28" s="385">
        <v>839002</v>
      </c>
      <c r="G28" s="385">
        <v>111269</v>
      </c>
      <c r="H28" s="385">
        <v>32490</v>
      </c>
      <c r="I28" s="385">
        <v>78779</v>
      </c>
      <c r="J28" s="385">
        <v>517533</v>
      </c>
      <c r="K28" s="385">
        <v>27285</v>
      </c>
      <c r="L28" s="385">
        <v>490248</v>
      </c>
      <c r="M28" s="186">
        <v>15</v>
      </c>
    </row>
    <row r="29" spans="1:13" s="185" customFormat="1" ht="14.25" customHeight="1">
      <c r="A29" s="183">
        <v>16</v>
      </c>
      <c r="B29" s="184"/>
      <c r="C29" s="386">
        <v>952191</v>
      </c>
      <c r="D29" s="386">
        <v>7358</v>
      </c>
      <c r="E29" s="386">
        <v>1183120</v>
      </c>
      <c r="F29" s="386">
        <v>840064</v>
      </c>
      <c r="G29" s="386">
        <v>108856</v>
      </c>
      <c r="H29" s="386">
        <v>32401</v>
      </c>
      <c r="I29" s="386">
        <v>76455</v>
      </c>
      <c r="J29" s="386">
        <v>511087</v>
      </c>
      <c r="K29" s="386">
        <v>27104</v>
      </c>
      <c r="L29" s="386">
        <v>483983</v>
      </c>
      <c r="M29" s="180">
        <v>16</v>
      </c>
    </row>
    <row r="30" spans="1:13" s="172" customFormat="1" ht="14.25" customHeight="1">
      <c r="A30" s="183">
        <v>17</v>
      </c>
      <c r="B30" s="184"/>
      <c r="C30" s="386">
        <v>933828</v>
      </c>
      <c r="D30" s="386">
        <v>6871</v>
      </c>
      <c r="E30" s="386">
        <v>1156633</v>
      </c>
      <c r="F30" s="386">
        <v>824657</v>
      </c>
      <c r="G30" s="386">
        <v>105428</v>
      </c>
      <c r="H30" s="386">
        <v>31988</v>
      </c>
      <c r="I30" s="386">
        <v>73440</v>
      </c>
      <c r="J30" s="386">
        <v>495344</v>
      </c>
      <c r="K30" s="386">
        <v>27794</v>
      </c>
      <c r="L30" s="386">
        <v>467550</v>
      </c>
      <c r="M30" s="180">
        <v>17</v>
      </c>
    </row>
    <row r="31" spans="1:13" s="194" customFormat="1" ht="14.25" customHeight="1">
      <c r="A31" s="198">
        <v>18</v>
      </c>
      <c r="B31" s="198"/>
      <c r="C31" s="387">
        <v>886864</v>
      </c>
      <c r="D31" s="388">
        <v>6352</v>
      </c>
      <c r="E31" s="388">
        <v>1098199</v>
      </c>
      <c r="F31" s="388">
        <v>784757</v>
      </c>
      <c r="G31" s="388">
        <v>98297</v>
      </c>
      <c r="H31" s="388">
        <v>30311</v>
      </c>
      <c r="I31" s="388">
        <v>67986</v>
      </c>
      <c r="J31" s="388">
        <v>462120</v>
      </c>
      <c r="K31" s="388">
        <v>26704</v>
      </c>
      <c r="L31" s="389">
        <v>435416</v>
      </c>
      <c r="M31" s="195">
        <v>18</v>
      </c>
    </row>
    <row r="32" spans="1:13" s="194" customFormat="1" ht="14.25" customHeight="1">
      <c r="A32" s="198">
        <v>19</v>
      </c>
      <c r="B32" s="197"/>
      <c r="C32" s="388">
        <v>832454</v>
      </c>
      <c r="D32" s="388">
        <v>5744</v>
      </c>
      <c r="E32" s="388">
        <v>1034445</v>
      </c>
      <c r="F32" s="388">
        <v>734827</v>
      </c>
      <c r="G32" s="388">
        <v>89173</v>
      </c>
      <c r="H32" s="388">
        <v>27349</v>
      </c>
      <c r="I32" s="388">
        <v>61824</v>
      </c>
      <c r="J32" s="388">
        <v>424371</v>
      </c>
      <c r="K32" s="388">
        <v>25737</v>
      </c>
      <c r="L32" s="388">
        <v>398634</v>
      </c>
      <c r="M32" s="195">
        <v>19</v>
      </c>
    </row>
    <row r="33" spans="1:13" s="142" customFormat="1" ht="14.25" customHeight="1">
      <c r="A33" s="183">
        <v>20</v>
      </c>
      <c r="B33" s="183"/>
      <c r="C33" s="390">
        <v>766147</v>
      </c>
      <c r="D33" s="386">
        <v>5155</v>
      </c>
      <c r="E33" s="386">
        <v>945504</v>
      </c>
      <c r="F33" s="386">
        <v>678909</v>
      </c>
      <c r="G33" s="386">
        <v>81716</v>
      </c>
      <c r="H33" s="386">
        <v>26086</v>
      </c>
      <c r="I33" s="386">
        <v>55630</v>
      </c>
      <c r="J33" s="386">
        <v>381375</v>
      </c>
      <c r="K33" s="386">
        <v>23698</v>
      </c>
      <c r="L33" s="386">
        <v>357677</v>
      </c>
      <c r="M33" s="180">
        <v>20</v>
      </c>
    </row>
    <row r="34" spans="1:13" s="142" customFormat="1" ht="14.25" customHeight="1">
      <c r="A34" s="183">
        <v>21</v>
      </c>
      <c r="B34" s="183"/>
      <c r="C34" s="390">
        <v>737474</v>
      </c>
      <c r="D34" s="386">
        <v>4914</v>
      </c>
      <c r="E34" s="386">
        <v>910155</v>
      </c>
      <c r="F34" s="386">
        <v>603591</v>
      </c>
      <c r="G34" s="386">
        <v>75073</v>
      </c>
      <c r="H34" s="386">
        <v>24974</v>
      </c>
      <c r="I34" s="386">
        <v>50099</v>
      </c>
      <c r="J34" s="386">
        <v>367073</v>
      </c>
      <c r="K34" s="386">
        <v>23105</v>
      </c>
      <c r="L34" s="386">
        <v>343968</v>
      </c>
      <c r="M34" s="180">
        <v>21</v>
      </c>
    </row>
    <row r="35" spans="1:13" s="142" customFormat="1" ht="14.25" customHeight="1">
      <c r="A35" s="183">
        <v>22</v>
      </c>
      <c r="B35" s="183"/>
      <c r="C35" s="390">
        <v>725773</v>
      </c>
      <c r="D35" s="386">
        <v>4863</v>
      </c>
      <c r="E35" s="386">
        <v>896208</v>
      </c>
      <c r="F35" s="386">
        <v>591695</v>
      </c>
      <c r="G35" s="386">
        <v>71627</v>
      </c>
      <c r="H35" s="386">
        <v>22609</v>
      </c>
      <c r="I35" s="386">
        <v>49018</v>
      </c>
      <c r="J35" s="386">
        <v>358372</v>
      </c>
      <c r="K35" s="386">
        <v>22458</v>
      </c>
      <c r="L35" s="386">
        <v>335914</v>
      </c>
      <c r="M35" s="180">
        <v>22</v>
      </c>
    </row>
    <row r="36" spans="1:13" s="172" customFormat="1" ht="14.25" customHeight="1">
      <c r="A36" s="173">
        <v>23</v>
      </c>
      <c r="B36" s="173"/>
      <c r="C36" s="391">
        <v>691937</v>
      </c>
      <c r="D36" s="392">
        <v>4612</v>
      </c>
      <c r="E36" s="392">
        <v>854493</v>
      </c>
      <c r="F36" s="392">
        <v>691937</v>
      </c>
      <c r="G36" s="392">
        <f>SUM(H36,I36)</f>
        <v>67379</v>
      </c>
      <c r="H36" s="392">
        <v>20563</v>
      </c>
      <c r="I36" s="392">
        <v>46816</v>
      </c>
      <c r="J36" s="392">
        <f>SUM(K36,L36)</f>
        <v>337256</v>
      </c>
      <c r="K36" s="392">
        <v>21234</v>
      </c>
      <c r="L36" s="392">
        <v>316022</v>
      </c>
      <c r="M36" s="179">
        <v>23</v>
      </c>
    </row>
    <row r="37" spans="1:13" s="172" customFormat="1" ht="4.5" customHeight="1">
      <c r="A37" s="178"/>
      <c r="B37" s="178"/>
      <c r="C37" s="393"/>
      <c r="D37" s="394"/>
      <c r="E37" s="394"/>
      <c r="F37" s="394"/>
      <c r="G37" s="394"/>
      <c r="H37" s="394"/>
      <c r="I37" s="394"/>
      <c r="J37" s="394"/>
      <c r="K37" s="394"/>
      <c r="L37" s="394"/>
      <c r="M37" s="175"/>
    </row>
    <row r="38" s="136" customFormat="1" ht="15" customHeight="1"/>
    <row r="39" spans="1:13" s="172" customFormat="1" ht="14.25" customHeight="1">
      <c r="A39" s="173"/>
      <c r="B39" s="173"/>
      <c r="C39" s="174"/>
      <c r="D39" s="174"/>
      <c r="E39" s="174"/>
      <c r="F39" s="174"/>
      <c r="G39" s="174"/>
      <c r="H39" s="174"/>
      <c r="I39" s="174"/>
      <c r="J39" s="174"/>
      <c r="K39" s="174"/>
      <c r="L39" s="174"/>
      <c r="M39" s="173"/>
    </row>
    <row r="40" spans="1:13" s="185" customFormat="1" ht="15" customHeight="1" thickBot="1">
      <c r="A40" s="173"/>
      <c r="B40" s="173"/>
      <c r="C40" s="193"/>
      <c r="D40" s="193"/>
      <c r="E40" s="193"/>
      <c r="F40" s="193"/>
      <c r="G40" s="193"/>
      <c r="H40" s="193"/>
      <c r="I40" s="193"/>
      <c r="J40" s="193"/>
      <c r="K40" s="193"/>
      <c r="L40" s="193"/>
      <c r="M40" s="173"/>
    </row>
    <row r="41" spans="1:13" s="352" customFormat="1" ht="15" customHeight="1" thickTop="1">
      <c r="A41" s="608" t="s">
        <v>794</v>
      </c>
      <c r="B41" s="609"/>
      <c r="C41" s="620" t="s">
        <v>800</v>
      </c>
      <c r="D41" s="620"/>
      <c r="E41" s="620"/>
      <c r="F41" s="614" t="s">
        <v>799</v>
      </c>
      <c r="G41" s="615"/>
      <c r="H41" s="616"/>
      <c r="I41" s="612" t="s">
        <v>798</v>
      </c>
      <c r="J41" s="612" t="s">
        <v>797</v>
      </c>
      <c r="K41" s="612" t="s">
        <v>796</v>
      </c>
      <c r="L41" s="612" t="s">
        <v>795</v>
      </c>
      <c r="M41" s="614" t="s">
        <v>794</v>
      </c>
    </row>
    <row r="42" spans="1:13" s="352" customFormat="1" ht="15" customHeight="1">
      <c r="A42" s="610"/>
      <c r="B42" s="548"/>
      <c r="C42" s="618" t="s">
        <v>793</v>
      </c>
      <c r="D42" s="618" t="s">
        <v>792</v>
      </c>
      <c r="E42" s="618" t="s">
        <v>791</v>
      </c>
      <c r="F42" s="618" t="s">
        <v>790</v>
      </c>
      <c r="G42" s="192" t="s">
        <v>789</v>
      </c>
      <c r="H42" s="621" t="s">
        <v>788</v>
      </c>
      <c r="I42" s="549"/>
      <c r="J42" s="549"/>
      <c r="K42" s="549"/>
      <c r="L42" s="549"/>
      <c r="M42" s="617"/>
    </row>
    <row r="43" spans="1:13" s="352" customFormat="1" ht="15" customHeight="1">
      <c r="A43" s="611"/>
      <c r="B43" s="528"/>
      <c r="C43" s="529"/>
      <c r="D43" s="529"/>
      <c r="E43" s="529"/>
      <c r="F43" s="529"/>
      <c r="G43" s="191" t="s">
        <v>787</v>
      </c>
      <c r="H43" s="622"/>
      <c r="I43" s="529"/>
      <c r="J43" s="529"/>
      <c r="K43" s="529"/>
      <c r="L43" s="529"/>
      <c r="M43" s="617"/>
    </row>
    <row r="44" spans="1:13" s="352" customFormat="1" ht="9.75" customHeight="1">
      <c r="A44" s="190"/>
      <c r="B44" s="189"/>
      <c r="C44" s="395"/>
      <c r="D44" s="395"/>
      <c r="E44" s="395"/>
      <c r="F44" s="395"/>
      <c r="G44" s="396"/>
      <c r="H44" s="396"/>
      <c r="I44" s="395"/>
      <c r="J44" s="395"/>
      <c r="K44" s="395"/>
      <c r="L44" s="395"/>
      <c r="M44" s="355"/>
    </row>
    <row r="45" spans="1:13" ht="14.25" customHeight="1">
      <c r="A45" s="188" t="s">
        <v>786</v>
      </c>
      <c r="B45" s="187"/>
      <c r="C45" s="385">
        <v>2515</v>
      </c>
      <c r="D45" s="385">
        <v>10516</v>
      </c>
      <c r="E45" s="385">
        <v>986</v>
      </c>
      <c r="F45" s="385" t="s">
        <v>785</v>
      </c>
      <c r="G45" s="385">
        <v>6251</v>
      </c>
      <c r="H45" s="385" t="s">
        <v>785</v>
      </c>
      <c r="I45" s="385">
        <v>5636</v>
      </c>
      <c r="J45" s="385">
        <v>6416</v>
      </c>
      <c r="K45" s="385">
        <v>1456</v>
      </c>
      <c r="L45" s="385" t="s">
        <v>785</v>
      </c>
      <c r="M45" s="186" t="s">
        <v>786</v>
      </c>
    </row>
    <row r="46" spans="1:13" ht="14.25" customHeight="1">
      <c r="A46" s="188">
        <v>35</v>
      </c>
      <c r="B46" s="187"/>
      <c r="C46" s="385">
        <v>8282</v>
      </c>
      <c r="D46" s="385">
        <v>73085</v>
      </c>
      <c r="E46" s="385">
        <v>4575</v>
      </c>
      <c r="F46" s="385">
        <v>4142</v>
      </c>
      <c r="G46" s="385">
        <v>43150</v>
      </c>
      <c r="H46" s="385">
        <v>19542</v>
      </c>
      <c r="I46" s="385">
        <v>16317</v>
      </c>
      <c r="J46" s="385">
        <v>12619</v>
      </c>
      <c r="K46" s="385">
        <v>2031</v>
      </c>
      <c r="L46" s="385" t="s">
        <v>785</v>
      </c>
      <c r="M46" s="186">
        <v>35</v>
      </c>
    </row>
    <row r="47" spans="1:13" ht="14.25" customHeight="1">
      <c r="A47" s="188">
        <v>40</v>
      </c>
      <c r="B47" s="187"/>
      <c r="C47" s="385">
        <v>9863</v>
      </c>
      <c r="D47" s="385">
        <v>63413</v>
      </c>
      <c r="E47" s="385">
        <v>2970</v>
      </c>
      <c r="F47" s="385">
        <v>1525</v>
      </c>
      <c r="G47" s="385">
        <v>75825</v>
      </c>
      <c r="H47" s="385">
        <v>23835</v>
      </c>
      <c r="I47" s="385">
        <v>10806</v>
      </c>
      <c r="J47" s="385">
        <v>14366</v>
      </c>
      <c r="K47" s="385">
        <v>925</v>
      </c>
      <c r="L47" s="385">
        <v>5304</v>
      </c>
      <c r="M47" s="186">
        <v>40</v>
      </c>
    </row>
    <row r="48" spans="1:13" ht="14.25" customHeight="1">
      <c r="A48" s="188">
        <v>45</v>
      </c>
      <c r="B48" s="187"/>
      <c r="C48" s="385">
        <v>11629</v>
      </c>
      <c r="D48" s="385">
        <v>95829</v>
      </c>
      <c r="E48" s="385">
        <v>1587</v>
      </c>
      <c r="F48" s="385">
        <v>9918</v>
      </c>
      <c r="G48" s="385">
        <v>47365</v>
      </c>
      <c r="H48" s="385">
        <v>25639</v>
      </c>
      <c r="I48" s="385">
        <v>16438</v>
      </c>
      <c r="J48" s="385">
        <v>31841</v>
      </c>
      <c r="K48" s="385">
        <v>505</v>
      </c>
      <c r="L48" s="385">
        <v>3865</v>
      </c>
      <c r="M48" s="186">
        <v>45</v>
      </c>
    </row>
    <row r="49" spans="1:13" ht="14.25" customHeight="1">
      <c r="A49" s="188">
        <v>50</v>
      </c>
      <c r="B49" s="187"/>
      <c r="C49" s="385">
        <v>6823</v>
      </c>
      <c r="D49" s="385">
        <v>48541</v>
      </c>
      <c r="E49" s="385">
        <v>858</v>
      </c>
      <c r="F49" s="385">
        <v>8413</v>
      </c>
      <c r="G49" s="385">
        <v>14513</v>
      </c>
      <c r="H49" s="385">
        <v>19096</v>
      </c>
      <c r="I49" s="385">
        <v>14781</v>
      </c>
      <c r="J49" s="385">
        <v>22242</v>
      </c>
      <c r="K49" s="385">
        <v>197</v>
      </c>
      <c r="L49" s="385">
        <v>3277</v>
      </c>
      <c r="M49" s="186">
        <v>50</v>
      </c>
    </row>
    <row r="50" spans="1:13" ht="14.25" customHeight="1">
      <c r="A50" s="188">
        <v>55</v>
      </c>
      <c r="B50" s="187"/>
      <c r="C50" s="385">
        <v>4207</v>
      </c>
      <c r="D50" s="385">
        <v>45045</v>
      </c>
      <c r="E50" s="385">
        <v>599</v>
      </c>
      <c r="F50" s="385">
        <v>7719</v>
      </c>
      <c r="G50" s="385">
        <v>8561</v>
      </c>
      <c r="H50" s="385">
        <v>28355</v>
      </c>
      <c r="I50" s="385">
        <v>13845</v>
      </c>
      <c r="J50" s="385">
        <v>14473</v>
      </c>
      <c r="K50" s="385">
        <v>48</v>
      </c>
      <c r="L50" s="385">
        <v>3185</v>
      </c>
      <c r="M50" s="186">
        <v>55</v>
      </c>
    </row>
    <row r="51" spans="1:13" ht="14.25" customHeight="1">
      <c r="A51" s="188">
        <v>63</v>
      </c>
      <c r="B51" s="187"/>
      <c r="C51" s="385">
        <v>3121</v>
      </c>
      <c r="D51" s="385">
        <v>97104</v>
      </c>
      <c r="E51" s="385">
        <v>637</v>
      </c>
      <c r="F51" s="385">
        <v>7538</v>
      </c>
      <c r="G51" s="385">
        <v>12359</v>
      </c>
      <c r="H51" s="385">
        <v>38710</v>
      </c>
      <c r="I51" s="385">
        <v>23949</v>
      </c>
      <c r="J51" s="385">
        <v>15445</v>
      </c>
      <c r="K51" s="385">
        <v>49</v>
      </c>
      <c r="L51" s="385">
        <v>2749</v>
      </c>
      <c r="M51" s="186">
        <v>63</v>
      </c>
    </row>
    <row r="52" spans="1:13" ht="14.25" customHeight="1">
      <c r="A52" s="188" t="s">
        <v>784</v>
      </c>
      <c r="B52" s="187"/>
      <c r="C52" s="385">
        <v>3209</v>
      </c>
      <c r="D52" s="385">
        <v>104347</v>
      </c>
      <c r="E52" s="385">
        <v>648</v>
      </c>
      <c r="F52" s="385">
        <v>7038</v>
      </c>
      <c r="G52" s="385">
        <v>12789</v>
      </c>
      <c r="H52" s="385">
        <v>40098</v>
      </c>
      <c r="I52" s="385">
        <v>26837</v>
      </c>
      <c r="J52" s="385">
        <v>15894</v>
      </c>
      <c r="K52" s="385">
        <v>41</v>
      </c>
      <c r="L52" s="385">
        <v>3303</v>
      </c>
      <c r="M52" s="186" t="s">
        <v>784</v>
      </c>
    </row>
    <row r="53" spans="1:13" ht="14.25" customHeight="1">
      <c r="A53" s="188">
        <v>2</v>
      </c>
      <c r="B53" s="187"/>
      <c r="C53" s="385">
        <v>3050</v>
      </c>
      <c r="D53" s="385">
        <v>100722</v>
      </c>
      <c r="E53" s="385">
        <v>596</v>
      </c>
      <c r="F53" s="385">
        <v>6315</v>
      </c>
      <c r="G53" s="385">
        <v>12205</v>
      </c>
      <c r="H53" s="385">
        <v>38245</v>
      </c>
      <c r="I53" s="385">
        <v>24353</v>
      </c>
      <c r="J53" s="385">
        <v>14641</v>
      </c>
      <c r="K53" s="385">
        <v>38</v>
      </c>
      <c r="L53" s="385">
        <v>2601</v>
      </c>
      <c r="M53" s="186">
        <v>2</v>
      </c>
    </row>
    <row r="54" spans="1:13" ht="14.25" customHeight="1" hidden="1">
      <c r="A54" s="188">
        <v>3</v>
      </c>
      <c r="B54" s="187"/>
      <c r="C54" s="385">
        <v>3084</v>
      </c>
      <c r="D54" s="385">
        <v>104125</v>
      </c>
      <c r="E54" s="385">
        <v>618</v>
      </c>
      <c r="F54" s="385">
        <v>5731</v>
      </c>
      <c r="G54" s="385">
        <v>11862</v>
      </c>
      <c r="H54" s="385">
        <v>38796</v>
      </c>
      <c r="I54" s="385">
        <v>24611</v>
      </c>
      <c r="J54" s="385">
        <v>14572</v>
      </c>
      <c r="K54" s="385">
        <v>31</v>
      </c>
      <c r="L54" s="385">
        <v>2729</v>
      </c>
      <c r="M54" s="186">
        <v>3</v>
      </c>
    </row>
    <row r="55" spans="1:13" ht="14.25" customHeight="1" hidden="1">
      <c r="A55" s="188">
        <v>4</v>
      </c>
      <c r="B55" s="187"/>
      <c r="C55" s="385">
        <v>3225</v>
      </c>
      <c r="D55" s="385">
        <v>110027</v>
      </c>
      <c r="E55" s="385">
        <v>647</v>
      </c>
      <c r="F55" s="385">
        <v>6192</v>
      </c>
      <c r="G55" s="385">
        <v>12181</v>
      </c>
      <c r="H55" s="385">
        <v>39904</v>
      </c>
      <c r="I55" s="385">
        <v>27127</v>
      </c>
      <c r="J55" s="385">
        <v>14319</v>
      </c>
      <c r="K55" s="385">
        <v>47</v>
      </c>
      <c r="L55" s="385">
        <v>2732</v>
      </c>
      <c r="M55" s="186">
        <v>4</v>
      </c>
    </row>
    <row r="56" spans="1:13" ht="14.25" customHeight="1" hidden="1">
      <c r="A56" s="188">
        <v>5</v>
      </c>
      <c r="B56" s="187"/>
      <c r="C56" s="385">
        <v>3374</v>
      </c>
      <c r="D56" s="385">
        <v>116926</v>
      </c>
      <c r="E56" s="385">
        <v>638</v>
      </c>
      <c r="F56" s="385">
        <v>6197</v>
      </c>
      <c r="G56" s="385">
        <v>11380</v>
      </c>
      <c r="H56" s="385">
        <v>39143</v>
      </c>
      <c r="I56" s="385">
        <v>26500</v>
      </c>
      <c r="J56" s="385">
        <v>13733</v>
      </c>
      <c r="K56" s="385">
        <v>34</v>
      </c>
      <c r="L56" s="385">
        <v>2951</v>
      </c>
      <c r="M56" s="186">
        <v>5</v>
      </c>
    </row>
    <row r="57" spans="1:13" ht="14.25" customHeight="1" hidden="1">
      <c r="A57" s="188">
        <v>6</v>
      </c>
      <c r="B57" s="187"/>
      <c r="C57" s="385">
        <v>3475</v>
      </c>
      <c r="D57" s="385">
        <v>117886</v>
      </c>
      <c r="E57" s="385">
        <v>715</v>
      </c>
      <c r="F57" s="385">
        <v>7074</v>
      </c>
      <c r="G57" s="385">
        <v>11227</v>
      </c>
      <c r="H57" s="385">
        <v>38704</v>
      </c>
      <c r="I57" s="385">
        <v>25229</v>
      </c>
      <c r="J57" s="385">
        <v>11697</v>
      </c>
      <c r="K57" s="385">
        <v>41</v>
      </c>
      <c r="L57" s="385">
        <v>2840</v>
      </c>
      <c r="M57" s="186">
        <v>6</v>
      </c>
    </row>
    <row r="58" spans="1:13" ht="14.25" customHeight="1">
      <c r="A58" s="188">
        <v>7</v>
      </c>
      <c r="B58" s="187"/>
      <c r="C58" s="385">
        <v>3497</v>
      </c>
      <c r="D58" s="385">
        <v>123797</v>
      </c>
      <c r="E58" s="385">
        <v>726</v>
      </c>
      <c r="F58" s="385">
        <v>7307</v>
      </c>
      <c r="G58" s="385">
        <v>11307</v>
      </c>
      <c r="H58" s="385">
        <v>39901</v>
      </c>
      <c r="I58" s="385">
        <v>24527</v>
      </c>
      <c r="J58" s="385">
        <v>10856</v>
      </c>
      <c r="K58" s="385">
        <v>36</v>
      </c>
      <c r="L58" s="385">
        <v>2683</v>
      </c>
      <c r="M58" s="186">
        <v>7</v>
      </c>
    </row>
    <row r="59" spans="1:13" ht="2.25" customHeight="1" hidden="1">
      <c r="A59" s="188">
        <v>8</v>
      </c>
      <c r="B59" s="187"/>
      <c r="C59" s="385">
        <v>3493</v>
      </c>
      <c r="D59" s="385">
        <v>127673</v>
      </c>
      <c r="E59" s="385">
        <v>781</v>
      </c>
      <c r="F59" s="385">
        <v>7366</v>
      </c>
      <c r="G59" s="385">
        <v>10636</v>
      </c>
      <c r="H59" s="385">
        <v>39411</v>
      </c>
      <c r="I59" s="385">
        <v>23404</v>
      </c>
      <c r="J59" s="385">
        <v>9333</v>
      </c>
      <c r="K59" s="385">
        <v>31</v>
      </c>
      <c r="L59" s="385">
        <v>3128</v>
      </c>
      <c r="M59" s="186">
        <v>8</v>
      </c>
    </row>
    <row r="60" spans="1:13" ht="2.25" customHeight="1" hidden="1">
      <c r="A60" s="188">
        <v>9</v>
      </c>
      <c r="B60" s="187"/>
      <c r="C60" s="385">
        <v>3508</v>
      </c>
      <c r="D60" s="385">
        <v>130675</v>
      </c>
      <c r="E60" s="385">
        <v>681</v>
      </c>
      <c r="F60" s="385">
        <v>7157</v>
      </c>
      <c r="G60" s="385">
        <v>9989</v>
      </c>
      <c r="H60" s="385">
        <v>40474</v>
      </c>
      <c r="I60" s="385">
        <v>22540</v>
      </c>
      <c r="J60" s="385">
        <v>8054</v>
      </c>
      <c r="K60" s="385">
        <v>37</v>
      </c>
      <c r="L60" s="385">
        <v>3461</v>
      </c>
      <c r="M60" s="186">
        <v>9</v>
      </c>
    </row>
    <row r="61" spans="1:13" ht="14.25" customHeight="1">
      <c r="A61" s="188">
        <v>10</v>
      </c>
      <c r="B61" s="187"/>
      <c r="C61" s="385">
        <v>3576</v>
      </c>
      <c r="D61" s="385">
        <v>136796</v>
      </c>
      <c r="E61" s="385">
        <v>694</v>
      </c>
      <c r="F61" s="385">
        <v>6976</v>
      </c>
      <c r="G61" s="385">
        <v>9701</v>
      </c>
      <c r="H61" s="385">
        <v>40514</v>
      </c>
      <c r="I61" s="385">
        <v>21498</v>
      </c>
      <c r="J61" s="385">
        <v>6949</v>
      </c>
      <c r="K61" s="385">
        <v>27</v>
      </c>
      <c r="L61" s="385">
        <v>4378</v>
      </c>
      <c r="M61" s="186">
        <v>10</v>
      </c>
    </row>
    <row r="62" spans="1:13" ht="14.25" customHeight="1">
      <c r="A62" s="188">
        <v>11</v>
      </c>
      <c r="B62" s="187"/>
      <c r="C62" s="385">
        <v>3690</v>
      </c>
      <c r="D62" s="385">
        <v>151108</v>
      </c>
      <c r="E62" s="385">
        <v>716</v>
      </c>
      <c r="F62" s="385">
        <v>7234</v>
      </c>
      <c r="G62" s="385">
        <v>9929</v>
      </c>
      <c r="H62" s="385">
        <v>41174</v>
      </c>
      <c r="I62" s="385">
        <v>22337</v>
      </c>
      <c r="J62" s="385">
        <v>6800</v>
      </c>
      <c r="K62" s="385">
        <v>42</v>
      </c>
      <c r="L62" s="385">
        <v>5372</v>
      </c>
      <c r="M62" s="186">
        <v>11</v>
      </c>
    </row>
    <row r="63" spans="1:13" ht="14.25" customHeight="1">
      <c r="A63" s="188">
        <v>12</v>
      </c>
      <c r="B63" s="187"/>
      <c r="C63" s="385">
        <v>4295</v>
      </c>
      <c r="D63" s="385">
        <v>172619</v>
      </c>
      <c r="E63" s="385">
        <v>799</v>
      </c>
      <c r="F63" s="385">
        <v>8057</v>
      </c>
      <c r="G63" s="385">
        <v>11705</v>
      </c>
      <c r="H63" s="385">
        <v>45626</v>
      </c>
      <c r="I63" s="385">
        <v>26680</v>
      </c>
      <c r="J63" s="385">
        <v>6335</v>
      </c>
      <c r="K63" s="385">
        <v>54</v>
      </c>
      <c r="L63" s="385">
        <v>10741</v>
      </c>
      <c r="M63" s="186">
        <v>12</v>
      </c>
    </row>
    <row r="64" spans="1:13" ht="14.25" customHeight="1">
      <c r="A64" s="188">
        <v>13</v>
      </c>
      <c r="B64" s="187"/>
      <c r="C64" s="385">
        <v>4553</v>
      </c>
      <c r="D64" s="385">
        <v>184188</v>
      </c>
      <c r="E64" s="385">
        <v>846</v>
      </c>
      <c r="F64" s="385">
        <v>7913</v>
      </c>
      <c r="G64" s="385">
        <v>12384</v>
      </c>
      <c r="H64" s="385">
        <v>44063</v>
      </c>
      <c r="I64" s="385">
        <v>24845</v>
      </c>
      <c r="J64" s="385">
        <v>5439</v>
      </c>
      <c r="K64" s="385">
        <v>45</v>
      </c>
      <c r="L64" s="385">
        <v>13727</v>
      </c>
      <c r="M64" s="186">
        <v>13</v>
      </c>
    </row>
    <row r="65" spans="1:13" ht="14.25" customHeight="1">
      <c r="A65" s="188">
        <v>14</v>
      </c>
      <c r="B65" s="187"/>
      <c r="C65" s="385">
        <v>4462</v>
      </c>
      <c r="D65" s="385">
        <v>192411</v>
      </c>
      <c r="E65" s="385">
        <v>766</v>
      </c>
      <c r="F65" s="385">
        <v>7660</v>
      </c>
      <c r="G65" s="385">
        <v>12732</v>
      </c>
      <c r="H65" s="385">
        <v>43185</v>
      </c>
      <c r="I65" s="385">
        <v>25500</v>
      </c>
      <c r="J65" s="385">
        <v>5056</v>
      </c>
      <c r="K65" s="385">
        <v>50</v>
      </c>
      <c r="L65" s="385">
        <v>16062</v>
      </c>
      <c r="M65" s="186">
        <v>14</v>
      </c>
    </row>
    <row r="66" spans="1:13" ht="14.25" customHeight="1">
      <c r="A66" s="188">
        <v>15</v>
      </c>
      <c r="B66" s="187"/>
      <c r="C66" s="385">
        <v>4629</v>
      </c>
      <c r="D66" s="385">
        <v>204808</v>
      </c>
      <c r="E66" s="385">
        <v>763</v>
      </c>
      <c r="F66" s="385">
        <v>6994</v>
      </c>
      <c r="G66" s="385">
        <v>12716</v>
      </c>
      <c r="H66" s="385">
        <v>41249</v>
      </c>
      <c r="I66" s="385">
        <v>25674</v>
      </c>
      <c r="J66" s="385">
        <v>4485</v>
      </c>
      <c r="K66" s="385">
        <v>53</v>
      </c>
      <c r="L66" s="385">
        <v>17715</v>
      </c>
      <c r="M66" s="186">
        <v>15</v>
      </c>
    </row>
    <row r="67" spans="1:13" s="185" customFormat="1" ht="14.25" customHeight="1">
      <c r="A67" s="183">
        <v>16</v>
      </c>
      <c r="B67" s="184"/>
      <c r="C67" s="386">
        <v>4587</v>
      </c>
      <c r="D67" s="386">
        <v>214757</v>
      </c>
      <c r="E67" s="386">
        <v>777</v>
      </c>
      <c r="F67" s="386">
        <v>6910</v>
      </c>
      <c r="G67" s="386">
        <v>13425</v>
      </c>
      <c r="H67" s="386">
        <v>40720</v>
      </c>
      <c r="I67" s="386">
        <v>28130</v>
      </c>
      <c r="J67" s="386">
        <v>4111</v>
      </c>
      <c r="K67" s="386">
        <v>54</v>
      </c>
      <c r="L67" s="386">
        <v>18672</v>
      </c>
      <c r="M67" s="180">
        <v>16</v>
      </c>
    </row>
    <row r="68" spans="1:13" s="172" customFormat="1" ht="14.25" customHeight="1">
      <c r="A68" s="183">
        <v>17</v>
      </c>
      <c r="B68" s="184"/>
      <c r="C68" s="386">
        <v>4680</v>
      </c>
      <c r="D68" s="386">
        <v>218469</v>
      </c>
      <c r="E68" s="386">
        <v>736</v>
      </c>
      <c r="F68" s="386">
        <v>6492</v>
      </c>
      <c r="G68" s="386">
        <v>13388</v>
      </c>
      <c r="H68" s="386">
        <v>39027</v>
      </c>
      <c r="I68" s="386">
        <v>27814</v>
      </c>
      <c r="J68" s="386">
        <v>3715</v>
      </c>
      <c r="K68" s="386">
        <v>48</v>
      </c>
      <c r="L68" s="386">
        <v>18538</v>
      </c>
      <c r="M68" s="180">
        <v>17</v>
      </c>
    </row>
    <row r="69" spans="1:13" s="142" customFormat="1" ht="14.25" customHeight="1">
      <c r="A69" s="183">
        <v>18</v>
      </c>
      <c r="B69" s="183"/>
      <c r="C69" s="390">
        <v>4756</v>
      </c>
      <c r="D69" s="386">
        <v>218833</v>
      </c>
      <c r="E69" s="386">
        <v>751</v>
      </c>
      <c r="F69" s="386">
        <v>6031</v>
      </c>
      <c r="G69" s="386">
        <v>12939</v>
      </c>
      <c r="H69" s="386">
        <v>35183</v>
      </c>
      <c r="I69" s="386">
        <v>27250</v>
      </c>
      <c r="J69" s="386">
        <v>3309</v>
      </c>
      <c r="K69" s="386">
        <v>47</v>
      </c>
      <c r="L69" s="386">
        <v>17348</v>
      </c>
      <c r="M69" s="180">
        <v>18</v>
      </c>
    </row>
    <row r="70" spans="1:13" s="142" customFormat="1" ht="14.25" customHeight="1">
      <c r="A70" s="183">
        <v>19</v>
      </c>
      <c r="B70" s="183"/>
      <c r="C70" s="390">
        <v>4352</v>
      </c>
      <c r="D70" s="386">
        <v>216327</v>
      </c>
      <c r="E70" s="386">
        <v>604</v>
      </c>
      <c r="F70" s="386">
        <v>5886</v>
      </c>
      <c r="G70" s="386">
        <v>12701</v>
      </c>
      <c r="H70" s="386">
        <v>33562</v>
      </c>
      <c r="I70" s="386">
        <v>27073</v>
      </c>
      <c r="J70" s="386">
        <v>3018</v>
      </c>
      <c r="K70" s="386">
        <v>43</v>
      </c>
      <c r="L70" s="386">
        <v>15181</v>
      </c>
      <c r="M70" s="180">
        <v>19</v>
      </c>
    </row>
    <row r="71" spans="1:13" s="142" customFormat="1" ht="14.25" customHeight="1">
      <c r="A71" s="183">
        <v>20</v>
      </c>
      <c r="B71" s="183"/>
      <c r="C71" s="390">
        <v>4203</v>
      </c>
      <c r="D71" s="386">
        <v>211056</v>
      </c>
      <c r="E71" s="386">
        <v>559</v>
      </c>
      <c r="F71" s="386">
        <v>5293</v>
      </c>
      <c r="G71" s="386">
        <v>11579</v>
      </c>
      <c r="H71" s="386">
        <v>29935</v>
      </c>
      <c r="I71" s="386">
        <v>25731</v>
      </c>
      <c r="J71" s="386">
        <v>2592</v>
      </c>
      <c r="K71" s="386">
        <v>45</v>
      </c>
      <c r="L71" s="386">
        <v>14106</v>
      </c>
      <c r="M71" s="180">
        <v>20</v>
      </c>
    </row>
    <row r="72" spans="1:13" s="142" customFormat="1" ht="14.25" customHeight="1">
      <c r="A72" s="183">
        <v>21</v>
      </c>
      <c r="B72" s="183"/>
      <c r="C72" s="390">
        <v>3833</v>
      </c>
      <c r="D72" s="386">
        <v>157116</v>
      </c>
      <c r="E72" s="386">
        <v>496</v>
      </c>
      <c r="F72" s="386">
        <v>5177</v>
      </c>
      <c r="G72" s="386">
        <v>11006</v>
      </c>
      <c r="H72" s="386">
        <v>27131</v>
      </c>
      <c r="I72" s="386">
        <v>24627</v>
      </c>
      <c r="J72" s="386">
        <v>2406</v>
      </c>
      <c r="K72" s="386">
        <v>31</v>
      </c>
      <c r="L72" s="386">
        <v>12339</v>
      </c>
      <c r="M72" s="180">
        <v>21</v>
      </c>
    </row>
    <row r="73" spans="1:13" s="142" customFormat="1" ht="14.25" customHeight="1">
      <c r="A73" s="183">
        <v>22</v>
      </c>
      <c r="B73" s="183"/>
      <c r="C73" s="390">
        <v>3573</v>
      </c>
      <c r="D73" s="386">
        <v>157643</v>
      </c>
      <c r="E73" s="386">
        <v>480</v>
      </c>
      <c r="F73" s="386">
        <v>4387</v>
      </c>
      <c r="G73" s="386">
        <v>10145</v>
      </c>
      <c r="H73" s="386">
        <v>25301</v>
      </c>
      <c r="I73" s="386">
        <v>23609</v>
      </c>
      <c r="J73" s="386">
        <v>2204</v>
      </c>
      <c r="K73" s="386">
        <v>35</v>
      </c>
      <c r="L73" s="386">
        <v>12099</v>
      </c>
      <c r="M73" s="180">
        <v>22</v>
      </c>
    </row>
    <row r="74" spans="1:13" s="172" customFormat="1" ht="14.25" customHeight="1">
      <c r="A74" s="173">
        <v>23</v>
      </c>
      <c r="B74" s="173"/>
      <c r="C74" s="391">
        <v>3037</v>
      </c>
      <c r="D74" s="392">
        <v>210813</v>
      </c>
      <c r="E74" s="392">
        <v>474</v>
      </c>
      <c r="F74" s="392">
        <v>4008</v>
      </c>
      <c r="G74" s="392">
        <v>9573</v>
      </c>
      <c r="H74" s="392">
        <v>23123</v>
      </c>
      <c r="I74" s="392">
        <v>22227</v>
      </c>
      <c r="J74" s="392">
        <v>2048</v>
      </c>
      <c r="K74" s="392">
        <v>36</v>
      </c>
      <c r="L74" s="392">
        <v>11751</v>
      </c>
      <c r="M74" s="179">
        <v>23</v>
      </c>
    </row>
    <row r="75" spans="1:13" s="172" customFormat="1" ht="6" customHeight="1">
      <c r="A75" s="178"/>
      <c r="B75" s="178"/>
      <c r="C75" s="393"/>
      <c r="D75" s="394"/>
      <c r="E75" s="394"/>
      <c r="F75" s="394"/>
      <c r="G75" s="394"/>
      <c r="H75" s="394"/>
      <c r="I75" s="394"/>
      <c r="J75" s="394"/>
      <c r="K75" s="394"/>
      <c r="L75" s="394"/>
      <c r="M75" s="175"/>
    </row>
    <row r="76" spans="1:13" s="172" customFormat="1" ht="7.5" customHeight="1">
      <c r="A76" s="173"/>
      <c r="B76" s="173"/>
      <c r="C76" s="174"/>
      <c r="D76" s="174"/>
      <c r="E76" s="174"/>
      <c r="F76" s="174"/>
      <c r="G76" s="174"/>
      <c r="H76" s="174"/>
      <c r="I76" s="174"/>
      <c r="J76" s="174"/>
      <c r="K76" s="174"/>
      <c r="L76" s="174"/>
      <c r="M76" s="173"/>
    </row>
    <row r="77" spans="1:2" ht="14.25" customHeight="1">
      <c r="A77" s="171" t="s">
        <v>783</v>
      </c>
      <c r="B77" s="171"/>
    </row>
    <row r="78" spans="1:2" ht="14.25" customHeight="1">
      <c r="A78" s="171" t="s">
        <v>782</v>
      </c>
      <c r="B78" s="171"/>
    </row>
    <row r="79" spans="1:2" ht="14.25" customHeight="1">
      <c r="A79" s="171" t="s">
        <v>781</v>
      </c>
      <c r="B79" s="171"/>
    </row>
    <row r="80" spans="1:2" ht="14.25" customHeight="1">
      <c r="A80" s="171" t="s">
        <v>780</v>
      </c>
      <c r="B80" s="171"/>
    </row>
    <row r="81" spans="1:2" ht="14.25" customHeight="1">
      <c r="A81" s="171" t="s">
        <v>779</v>
      </c>
      <c r="B81" s="171"/>
    </row>
    <row r="82" ht="15" customHeight="1">
      <c r="A82" s="2" t="s">
        <v>778</v>
      </c>
    </row>
  </sheetData>
  <sheetProtection/>
  <mergeCells count="24">
    <mergeCell ref="L41:L43"/>
    <mergeCell ref="M41:M43"/>
    <mergeCell ref="C42:C43"/>
    <mergeCell ref="D42:D43"/>
    <mergeCell ref="E42:E43"/>
    <mergeCell ref="F42:F43"/>
    <mergeCell ref="H42:H43"/>
    <mergeCell ref="M3:M5"/>
    <mergeCell ref="F4:F5"/>
    <mergeCell ref="G4:I4"/>
    <mergeCell ref="J4:L4"/>
    <mergeCell ref="A41:B43"/>
    <mergeCell ref="C41:E41"/>
    <mergeCell ref="F41:H41"/>
    <mergeCell ref="I41:I43"/>
    <mergeCell ref="J41:J43"/>
    <mergeCell ref="K41:K43"/>
    <mergeCell ref="A1:G1"/>
    <mergeCell ref="A2:L2"/>
    <mergeCell ref="A3:B5"/>
    <mergeCell ref="C3:C5"/>
    <mergeCell ref="D3:D5"/>
    <mergeCell ref="E3:E5"/>
    <mergeCell ref="F3:L3"/>
  </mergeCells>
  <printOptions/>
  <pageMargins left="0.45" right="0.39" top="0.38" bottom="0.4" header="0.26" footer="0.28"/>
  <pageSetup horizontalDpi="600" verticalDpi="600" orientation="portrait" pageOrder="overThenDown" paperSize="9" scale="78" r:id="rId2"/>
  <colBreaks count="1" manualBreakCount="1">
    <brk id="8" max="7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2016-07-25T06:22:06Z</cp:lastPrinted>
  <dcterms:created xsi:type="dcterms:W3CDTF">2008-11-04T09:13:54Z</dcterms:created>
  <dcterms:modified xsi:type="dcterms:W3CDTF">2016-07-25T06:24:57Z</dcterms:modified>
  <cp:category/>
  <cp:version/>
  <cp:contentType/>
  <cp:contentStatus/>
</cp:coreProperties>
</file>