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mura-a2ed\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<sst xmlns="http://schemas.openxmlformats.org/spreadsheetml/2006/main" count="2078" uniqueCount="536">
  <si>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</si>
  <si>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</si>
  <si>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</si>
  <si>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</si>
  <si>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</si>
  <si>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</si>
  <si>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</si>
  <si>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</si>
  <si>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</si>
  <si>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</si>
  <si>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</si>
  <si>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</si>
  <si>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</si>
  <si>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</si>
  <si>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</si>
  <si>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</si>
  <si>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</si>
  <si>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</si>
  <si>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</si>
  <si>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</si>
  <si>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</si>
  <si>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</si>
  <si>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</si>
  <si>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</si>
  <si>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</si>
  <si>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</si>
  <si>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</si>
  <si>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</si>
  <si>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</si>
  <si>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</si>
  <si>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</si>
  <si>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</si>
  <si>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</si>
  <si>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</si>
  <si>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</si>
  <si>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</si>
  <si>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</si>
  <si>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</si>
  <si>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</si>
  <si>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</si>
  <si>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</si>
  <si>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</si>
  <si>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</si>
  <si>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</si>
  <si>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</si>
  <si>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</si>
  <si>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</si>
  <si>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</si>
  <si>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</si>
  <si>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</si>
  <si>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</si>
  <si>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</si>
  <si>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</si>
  <si>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</si>
  <si>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</si>
  <si>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</si>
  <si>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</si>
  <si>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</si>
  <si>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</si>
  <si>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</si>
  <si>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</si>
  <si>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</si>
  <si>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</si>
  <si>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</si>
  <si>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</si>
  <si>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</si>
  <si>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</si>
  <si>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</si>
  <si>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</si>
  <si>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</si>
  <si>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</si>
  <si>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</si>
  <si>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</si>
  <si>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</si>
  <si>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</si>
  <si>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</si>
  <si>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</si>
  <si>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</si>
  <si>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</si>
  <si>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</si>
  <si>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</si>
  <si>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</si>
  <si>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</si>
  <si>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</si>
  <si>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</si>
  <si>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</si>
  <si>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</si>
  <si>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</si>
  <si>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</si>
  <si>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</si>
  <si>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</si>
  <si>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</si>
  <si>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</si>
  <si>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</si>
  <si>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</si>
  <si>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</si>
  <si>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</si>
  <si>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</si>
  <si>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</si>
  <si>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</si>
  <si>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</si>
  <si>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</si>
  <si>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</si>
  <si>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</si>
  <si>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</si>
  <si>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</si>
  <si>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</si>
  <si>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</si>
  <si>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</si>
  <si>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</si>
  <si>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</si>
  <si>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</si>
  <si>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</si>
  <si>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</si>
  <si>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</si>
  <si>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</si>
  <si>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</si>
  <si>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</si>
  <si>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</si>
  <si>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</si>
  <si>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</si>
  <si>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</si>
  <si>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</si>
  <si>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</si>
  <si>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</si>
  <si>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</si>
  <si>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</si>
  <si>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</si>
  <si>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</si>
  <si>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</si>
  <si>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</si>
  <si>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</si>
  <si>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</si>
  <si>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</si>
  <si>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</si>
  <si>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</si>
  <si>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</si>
  <si>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</si>
  <si>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</si>
  <si>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</si>
  <si>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</si>
  <si>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</si>
  <si>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</si>
  <si>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</si>
  <si>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</si>
  <si>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</si>
  <si>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</si>
  <si>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</si>
  <si>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</si>
  <si>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</si>
  <si>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</si>
  <si>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</si>
  <si>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</si>
  <si>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</si>
  <si>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</si>
  <si>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</si>
  <si>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</si>
  <si>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</si>
  <si>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</si>
  <si>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</si>
  <si>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</si>
  <si>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</si>
  <si>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</si>
  <si>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</si>
  <si>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</si>
  <si>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</si>
  <si>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</si>
  <si>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</si>
  <si>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</si>
  <si>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</si>
  <si>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</si>
  <si>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</si>
  <si>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</si>
  <si>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</si>
  <si>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</si>
  <si>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</si>
  <si>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</si>
  <si>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</si>
  <si>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</si>
  <si>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</si>
  <si>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</si>
  <si>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</si>
  <si>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</si>
  <si>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</si>
  <si>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</si>
  <si>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</si>
  <si>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</si>
  <si>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</si>
  <si>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</si>
  <si>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</si>
  <si>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</si>
  <si>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</si>
  <si>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</si>
  <si>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</si>
  <si>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</si>
  <si>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</si>
  <si>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</si>
  <si>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</si>
  <si>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</si>
  <si>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</si>
  <si>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</si>
  <si>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</si>
  <si>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</si>
  <si>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</si>
  <si>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</si>
  <si>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</si>
  <si>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</si>
  <si>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</si>
  <si>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</si>
  <si>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</si>
  <si>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</si>
  <si>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</si>
  <si>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</si>
  <si>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</si>
  <si>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</si>
  <si>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</si>
  <si>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</si>
  <si>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</si>
  <si>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</si>
  <si>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</si>
  <si>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</si>
  <si>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</si>
  <si>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</si>
  <si>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</si>
  <si>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</si>
  <si>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</si>
  <si>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</si>
  <si>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</si>
  <si>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</si>
  <si>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</si>
  <si>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</si>
  <si>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</si>
  <si>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</si>
  <si>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</si>
  <si>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</si>
  <si>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</si>
  <si>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</si>
  <si>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</si>
  <si>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</si>
  <si>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</si>
  <si>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</si>
  <si>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</si>
  <si>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</si>
  <si>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</si>
  <si>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</si>
  <si>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</si>
  <si>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</si>
  <si>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</si>
  <si>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</si>
  <si>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</si>
  <si>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</si>
  <si>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</si>
  <si>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</si>
  <si>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</si>
  <si>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</si>
  <si>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</si>
  <si>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</si>
  <si>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</si>
  <si>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</si>
  <si>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</si>
  <si>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</si>
  <si>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</si>
  <si>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</si>
  <si>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</si>
  <si>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</si>
  <si>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</si>
  <si>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</si>
  <si>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</si>
  <si>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</si>
  <si>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</si>
  <si>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</si>
  <si>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</si>
  <si>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</si>
  <si>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</si>
  <si>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</si>
  <si>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</si>
  <si>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</si>
  <si>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</si>
  <si>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</si>
  <si>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</si>
  <si>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</si>
  <si>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</si>
  <si>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</si>
  <si>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</si>
  <si>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</si>
  <si>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</si>
  <si>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</si>
  <si>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</si>
  <si>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</si>
  <si>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</si>
  <si>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</si>
  <si>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</si>
  <si>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</si>
  <si>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</si>
  <si>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</si>
  <si>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</si>
  <si>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</si>
  <si>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</si>
  <si>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</si>
  <si>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</si>
  <si>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</si>
  <si>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</si>
  <si>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</si>
  <si>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</si>
  <si>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</si>
  <si>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</si>
  <si>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</si>
  <si>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</si>
  <si>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</si>
  <si>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</si>
  <si>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</si>
  <si>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</si>
  <si>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</si>
  <si>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</si>
  <si>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</si>
  <si>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</si>
  <si>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</si>
  <si>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</si>
  <si>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</si>
  <si>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</si>
  <si>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</si>
  <si>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</si>
  <si>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</si>
  <si>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</si>
  <si>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</si>
  <si>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</si>
  <si>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</si>
  <si>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</si>
  <si>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</si>
  <si>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</si>
  <si>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</si>
  <si>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</si>
  <si>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</si>
  <si>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</si>
  <si>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</si>
  <si>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</si>
  <si>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</si>
  <si>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</si>
  <si>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</si>
  <si>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</si>
  <si>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</si>
  <si>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</si>
  <si>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</si>
  <si>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</si>
  <si>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</si>
  <si>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</si>
  <si>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</si>
  <si>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</si>
  <si>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</si>
  <si>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</si>
  <si>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</si>
  <si>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</si>
  <si>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</si>
  <si>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</si>
  <si>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</si>
  <si>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</si>
  <si>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</si>
  <si>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</si>
  <si>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</si>
  <si>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</si>
  <si>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</si>
  <si>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</si>
  <si>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</si>
  <si>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</si>
  <si>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</si>
  <si>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</si>
  <si>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</si>
  <si>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</si>
  <si>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</si>
  <si>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</si>
  <si>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</si>
  <si>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</si>
  <si>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</si>
  <si>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</si>
  <si>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</si>
  <si>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</si>
  <si>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</si>
  <si>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</si>
  <si>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</si>
  <si>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</si>
  <si>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</si>
  <si>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</si>
  <si>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</si>
  <si>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</si>
  <si>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</si>
  <si>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</si>
  <si>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</si>
  <si>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</si>
  <si>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</si>
  <si>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</si>
  <si>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</si>
  <si>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</si>
  <si>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</si>
  <si>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</si>
  <si>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</si>
  <si>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</si>
  <si>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</si>
  <si>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</si>
  <si>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</si>
  <si>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</si>
  <si>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</si>
  <si>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</si>
  <si>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</si>
  <si>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</si>
  <si>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</si>
  <si>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</si>
  <si>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</si>
  <si>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</si>
  <si>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</si>
  <si>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</si>
  <si>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</si>
  <si>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</si>
  <si>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</si>
  <si>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</si>
  <si>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</si>
  <si>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</si>
  <si>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</si>
  <si>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</si>
  <si>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</si>
  <si>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</si>
  <si>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</si>
  <si>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</si>
  <si>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</si>
  <si>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</si>
  <si>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</si>
  <si>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</si>
  <si>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</si>
  <si>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</si>
  <si>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</si>
  <si>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</si>
  <si>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</si>
  <si>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</si>
  <si>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</si>
  <si>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</si>
  <si>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</si>
  <si>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</si>
  <si>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</si>
  <si>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</si>
  <si>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</si>
  <si>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</si>
  <si>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</si>
  <si>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</si>
  <si>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</si>
  <si>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</si>
  <si>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</si>
  <si>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</si>
  <si>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</si>
  <si>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</si>
  <si>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</si>
  <si>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</si>
  <si>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</si>
  <si>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</si>
  <si>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</si>
  <si>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</si>
  <si>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</si>
  <si>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</si>
  <si>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</si>
  <si>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</si>
  <si>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</si>
  <si>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</si>
  <si>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</si>
  <si>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</si>
  <si>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</si>
  <si>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</si>
  <si>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</si>
  <si>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</si>
  <si>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</si>
  <si>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</si>
  <si>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</si>
  <si>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</si>
  <si>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</si>
  <si>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</si>
  <si>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</si>
  <si>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</si>
  <si>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</si>
  <si>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</si>
  <si>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</si>
  <si>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</si>
  <si>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</si>
  <si>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</si>
  <si>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</si>
  <si>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</si>
  <si>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鉄道技術開発（超電導技術高度化等）</t>
    <phoneticPr fontId="5"/>
  </si>
  <si>
    <t>鉄道局</t>
    <phoneticPr fontId="5"/>
  </si>
  <si>
    <t>技術企画課技術開発室</t>
    <phoneticPr fontId="5"/>
  </si>
  <si>
    <t>技術開発室長
東平　伸</t>
    <phoneticPr fontId="5"/>
  </si>
  <si>
    <t>○</t>
  </si>
  <si>
    <t>ー</t>
    <phoneticPr fontId="5"/>
  </si>
  <si>
    <t>交通政策基本計画（平成27年2月閣議決定）</t>
    <phoneticPr fontId="5"/>
  </si>
  <si>
    <t>超電導技術及びその技術を活用した鉄道分野における更なるコスト低減等に資する技術開発を推進するとともに、超電導磁気浮上方式鉄道の技術開発を促進する。</t>
    <rPh sb="5" eb="6">
      <t>オヨ</t>
    </rPh>
    <rPh sb="9" eb="11">
      <t>ギジュツ</t>
    </rPh>
    <rPh sb="32" eb="33">
      <t>トウ</t>
    </rPh>
    <phoneticPr fontId="5"/>
  </si>
  <si>
    <t>-</t>
  </si>
  <si>
    <t>鉄道技術開発費補助金</t>
    <rPh sb="0" eb="2">
      <t>テツドウ</t>
    </rPh>
    <rPh sb="2" eb="4">
      <t>ギジュツ</t>
    </rPh>
    <rPh sb="4" eb="7">
      <t>カイハツヒ</t>
    </rPh>
    <rPh sb="7" eb="10">
      <t>ホジョキン</t>
    </rPh>
    <phoneticPr fontId="5"/>
  </si>
  <si>
    <t>超電導磁気浮上方式鉄道技術開発に係る公益財団法人鉄道総合技術研究所の借入金等の支払利子の一部を補給することで、借入金の着実な返済を目指す。（借入金返済目標に対して100%達成）</t>
    <phoneticPr fontId="5"/>
  </si>
  <si>
    <t>超電導磁気浮上方式鉄道技術開発に係る公益財団法人鉄道総合技術研究所の日本政策投資銀行借入金返済額</t>
    <phoneticPr fontId="5"/>
  </si>
  <si>
    <t>百万円</t>
    <rPh sb="0" eb="1">
      <t>ヒャク</t>
    </rPh>
    <rPh sb="1" eb="3">
      <t>マンエン</t>
    </rPh>
    <phoneticPr fontId="5"/>
  </si>
  <si>
    <t>公益財団法人鉄道総合技術研究所からの情報を元に国土交通省にて作成。</t>
    <phoneticPr fontId="5"/>
  </si>
  <si>
    <t>補助対象事業者数</t>
    <phoneticPr fontId="5"/>
  </si>
  <si>
    <t>箇所</t>
    <rPh sb="0" eb="2">
      <t>カショ</t>
    </rPh>
    <phoneticPr fontId="5"/>
  </si>
  <si>
    <t>執行額／補助対象事業者数</t>
    <phoneticPr fontId="5"/>
  </si>
  <si>
    <t>　　執行額/
実績箇所数</t>
    <rPh sb="2" eb="4">
      <t>シッコウ</t>
    </rPh>
    <rPh sb="4" eb="5">
      <t>ガク</t>
    </rPh>
    <rPh sb="7" eb="9">
      <t>ジッセキ</t>
    </rPh>
    <rPh sb="9" eb="11">
      <t>カショ</t>
    </rPh>
    <rPh sb="11" eb="12">
      <t>スウ</t>
    </rPh>
    <phoneticPr fontId="5"/>
  </si>
  <si>
    <t>58/1</t>
  </si>
  <si>
    <t>30/1</t>
  </si>
  <si>
    <t>17/1</t>
    <phoneticPr fontId="5"/>
  </si>
  <si>
    <t>8/1</t>
    <phoneticPr fontId="5"/>
  </si>
  <si>
    <t>１１　ＩＣＴの利活用及び技術研究開発の推進</t>
    <phoneticPr fontId="5"/>
  </si>
  <si>
    <t>４１　技術研究開発を推進する</t>
    <phoneticPr fontId="5"/>
  </si>
  <si>
    <t>国土交通省が実施している技術研究開発課題を効果的・効率的に推進することに資する。</t>
    <phoneticPr fontId="5"/>
  </si>
  <si>
    <t>超電導磁気浮上方式鉄道の技術開発は、三大都市圏間の高速かつ安定的な旅客輸送を中長期に維持・強化するものであり、国民や社会のニーズを適確に反映している。</t>
    <phoneticPr fontId="5"/>
  </si>
  <si>
    <t>‐</t>
  </si>
  <si>
    <t>一般競争入札、総合評価入札又は随意契約（企画競争）による支出は行っていない。</t>
    <phoneticPr fontId="5"/>
  </si>
  <si>
    <t>超電導磁気浮上方式鉄道技術開発について、国が補助をするものであるが、受益者も応分の負担をしており、受益者との負担関係は妥当である。</t>
    <phoneticPr fontId="5"/>
  </si>
  <si>
    <t>予め定められた政策投資銀行利子の支払いに係る支出のみであり、妥当な水準である。</t>
    <phoneticPr fontId="5"/>
  </si>
  <si>
    <t>費目・使途は事業目的に即し、真に必要なものに限定されている。</t>
    <phoneticPr fontId="5"/>
  </si>
  <si>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phoneticPr fontId="5"/>
  </si>
  <si>
    <t>今後も引き続き適正な予算執行に努め、事業を実施していく必要がある。</t>
    <phoneticPr fontId="5"/>
  </si>
  <si>
    <t>281</t>
  </si>
  <si>
    <t>409</t>
  </si>
  <si>
    <t>258</t>
  </si>
  <si>
    <t>425</t>
  </si>
  <si>
    <t>267</t>
  </si>
  <si>
    <t>439</t>
  </si>
  <si>
    <t>429</t>
  </si>
  <si>
    <t>428</t>
    <phoneticPr fontId="5"/>
  </si>
  <si>
    <t>A.（公財）鉄道総合技術研究所</t>
    <phoneticPr fontId="5"/>
  </si>
  <si>
    <t>山梨実験線建設時に(株)日本政策投資銀行から借入した額に係る利子の補填</t>
    <rPh sb="0" eb="2">
      <t>ヤマナシ</t>
    </rPh>
    <rPh sb="2" eb="4">
      <t>ジッケン</t>
    </rPh>
    <rPh sb="4" eb="5">
      <t>セン</t>
    </rPh>
    <rPh sb="5" eb="8">
      <t>ケンセツジ</t>
    </rPh>
    <rPh sb="9" eb="12">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</si>
  <si>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政策投資銀行利子</t>
    <rPh sb="0" eb="2">
      <t>セイサク</t>
    </rPh>
    <rPh sb="2" eb="4">
      <t>トウシ</t>
    </rPh>
    <rPh sb="4" eb="6">
      <t>ギンコウ</t>
    </rPh>
    <rPh sb="6" eb="8">
      <t>リシ</t>
    </rPh>
    <phoneticPr fontId="5"/>
  </si>
  <si>
    <t>公益財団法人鉄道総合技術研究所</t>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</si>
  <si>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</si>
  <si>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</si>
  <si>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t>
    <phoneticPr fontId="5"/>
  </si>
  <si>
    <t>438</t>
    <phoneticPr fontId="5"/>
  </si>
  <si>
    <t>超電導磁気浮上方式鉄道の技術開発等に要する経費の公益財団法人鉄道総合技術研究所に対する一部補助等
（補助対象及び補助率）
政策投資銀行利子：山梨実験線における技術開発のために日本政策投資銀行から借入した額にかかる利子の補填（補助率　1/4）
※平成28年度までは高温超電導磁石等高度化技術開発に要する助成（補助率　1/2）を含む</t>
    <rPh sb="0" eb="3">
      <t>チョウデンドウ</t>
    </rPh>
    <rPh sb="3" eb="5">
      <t>ジキ</t>
    </rPh>
    <rPh sb="5" eb="7">
      <t>フジョウ</t>
    </rPh>
    <rPh sb="7" eb="9">
      <t>ホウシキ</t>
    </rPh>
    <rPh sb="9" eb="11">
      <t>テツドウ</t>
    </rPh>
    <rPh sb="12" eb="14">
      <t>ギジュツ</t>
    </rPh>
    <rPh sb="14" eb="16">
      <t>カイハツ</t>
    </rPh>
    <rPh sb="16" eb="17">
      <t>トウ</t>
    </rPh>
    <rPh sb="18" eb="19">
      <t>ヨウ</t>
    </rPh>
    <rPh sb="21" eb="23">
      <t>ケイヒ</t>
    </rPh>
    <rPh sb="24" eb="26">
      <t>コウエキ</t>
    </rPh>
    <rPh sb="26" eb="28">
      <t>ザイダン</t>
    </rPh>
    <rPh sb="28" eb="30">
      <t>ホウジン</t>
    </rPh>
    <rPh sb="30" eb="32">
      <t>テツドウ</t>
    </rPh>
    <rPh sb="32" eb="34">
      <t>ソウゴウ</t>
    </rPh>
    <rPh sb="34" eb="36">
      <t>ギジュツ</t>
    </rPh>
    <rPh sb="36" eb="39">
      <t>ケンキュウショ</t>
    </rPh>
    <rPh sb="40" eb="41">
      <t>タイ</t>
    </rPh>
    <rPh sb="43" eb="45">
      <t>イチブ</t>
    </rPh>
    <rPh sb="45" eb="47">
      <t>ホジョ</t>
    </rPh>
    <rPh sb="47" eb="48">
      <t>トウ</t>
    </rPh>
    <rPh sb="51" eb="53">
      <t>ホジョ</t>
    </rPh>
    <rPh sb="53" eb="55">
      <t>タイショウ</t>
    </rPh>
    <rPh sb="55" eb="56">
      <t>オヨ</t>
    </rPh>
    <rPh sb="57" eb="60">
      <t>ホジョリツ</t>
    </rPh>
    <rPh sb="62" eb="64">
      <t>セイサク</t>
    </rPh>
    <rPh sb="64" eb="66">
      <t>トウシ</t>
    </rPh>
    <rPh sb="66" eb="68">
      <t>ギンコウ</t>
    </rPh>
    <rPh sb="68" eb="70">
      <t>リシ</t>
    </rPh>
    <rPh sb="71" eb="73">
      <t>ヤマナシ</t>
    </rPh>
    <rPh sb="73" eb="75">
      <t>ジッケン</t>
    </rPh>
    <rPh sb="75" eb="76">
      <t>セン</t>
    </rPh>
    <rPh sb="80" eb="82">
      <t>ギジュツ</t>
    </rPh>
    <rPh sb="82" eb="84">
      <t>カイハツ</t>
    </rPh>
    <rPh sb="88" eb="90">
      <t>ニホン</t>
    </rPh>
    <rPh sb="90" eb="92">
      <t>セイサク</t>
    </rPh>
    <rPh sb="92" eb="94">
      <t>トウシ</t>
    </rPh>
    <rPh sb="94" eb="96">
      <t>ギンコウ</t>
    </rPh>
    <rPh sb="98" eb="99">
      <t>シャク</t>
    </rPh>
    <rPh sb="99" eb="100">
      <t>ニュウ</t>
    </rPh>
    <rPh sb="102" eb="103">
      <t>ガク</t>
    </rPh>
    <rPh sb="107" eb="109">
      <t>リシ</t>
    </rPh>
    <rPh sb="110" eb="112">
      <t>ホテン</t>
    </rPh>
    <rPh sb="113" eb="116">
      <t>ホジョリツ</t>
    </rPh>
    <rPh sb="123" eb="125">
      <t>ヘイセイ</t>
    </rPh>
    <rPh sb="127" eb="129">
      <t>ネンド</t>
    </rPh>
    <rPh sb="132" eb="134">
      <t>コウオン</t>
    </rPh>
    <rPh sb="134" eb="137">
      <t>チョウデンドウ</t>
    </rPh>
    <rPh sb="137" eb="139">
      <t>ジシャク</t>
    </rPh>
    <rPh sb="139" eb="140">
      <t>トウ</t>
    </rPh>
    <rPh sb="140" eb="143">
      <t>コウドカ</t>
    </rPh>
    <rPh sb="143" eb="145">
      <t>ギジュツ</t>
    </rPh>
    <rPh sb="145" eb="147">
      <t>カイハツ</t>
    </rPh>
    <rPh sb="148" eb="149">
      <t>ヨウ</t>
    </rPh>
    <rPh sb="151" eb="153">
      <t>ジョセイ</t>
    </rPh>
    <rPh sb="154" eb="157">
      <t>ホジョリツ</t>
    </rPh>
    <rPh sb="163" eb="164">
      <t>フク</t>
    </rPh>
    <phoneticPr fontId="5"/>
  </si>
  <si>
    <t>引き続き適切な執行に努めること。</t>
    <phoneticPr fontId="5"/>
  </si>
  <si>
    <t>引き続き適切な執行に努めることとする。</t>
    <phoneticPr fontId="5"/>
  </si>
  <si>
    <t>利子の減少によるもの。</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</si>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</sst>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28659</xdr:colOff>
      <xdr:row>742</xdr:row>
      <xdr:rowOff>0</xdr:rowOff>
    </xdr:from>
    <xdr:to>
      <xdr:col>33</xdr:col>
      <xdr:colOff>184150</xdr:colOff>
      <xdr:row>743</xdr:row>
      <xdr:rowOff>312181</xdr:rowOff>
    </xdr:to>
    <xdr:sp macro="" textlink="">
      <xdr:nvSpPr>
        <xdr:cNvPr id="8" name="正方形/長方形 7"/>
        <xdr:cNvSpPr/>
      </xdr:nvSpPr>
      <xdr:spPr>
        <a:xfrm>
          <a:off x="5177308" y="41240676"/>
          <a:ext cx="1803058" cy="659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12</xdr:col>
      <xdr:colOff>51482</xdr:colOff>
      <xdr:row>744</xdr:row>
      <xdr:rowOff>294503</xdr:rowOff>
    </xdr:from>
    <xdr:to>
      <xdr:col>46</xdr:col>
      <xdr:colOff>135575</xdr:colOff>
      <xdr:row>746</xdr:row>
      <xdr:rowOff>336378</xdr:rowOff>
    </xdr:to>
    <xdr:sp macro="" textlink="">
      <xdr:nvSpPr>
        <xdr:cNvPr id="9" name="大かっこ 8"/>
        <xdr:cNvSpPr/>
      </xdr:nvSpPr>
      <xdr:spPr>
        <a:xfrm>
          <a:off x="2522833" y="42230246"/>
          <a:ext cx="7086256" cy="73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23</xdr:col>
      <xdr:colOff>162874</xdr:colOff>
      <xdr:row>751</xdr:row>
      <xdr:rowOff>233065</xdr:rowOff>
    </xdr:from>
    <xdr:to>
      <xdr:col>35</xdr:col>
      <xdr:colOff>12015</xdr:colOff>
      <xdr:row>753</xdr:row>
      <xdr:rowOff>197712</xdr:rowOff>
    </xdr:to>
    <xdr:sp macro="" textlink="">
      <xdr:nvSpPr>
        <xdr:cNvPr id="10" name="正方形/長方形 9"/>
        <xdr:cNvSpPr/>
      </xdr:nvSpPr>
      <xdr:spPr>
        <a:xfrm>
          <a:off x="4899631" y="44601545"/>
          <a:ext cx="2320492" cy="659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Ａ．（公財）鉄道総合技術研究所</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21</xdr:col>
      <xdr:colOff>65387</xdr:colOff>
      <xdr:row>753</xdr:row>
      <xdr:rowOff>287808</xdr:rowOff>
    </xdr:from>
    <xdr:to>
      <xdr:col>37</xdr:col>
      <xdr:colOff>124426</xdr:colOff>
      <xdr:row>755</xdr:row>
      <xdr:rowOff>329683</xdr:rowOff>
    </xdr:to>
    <xdr:sp macro="" textlink="">
      <xdr:nvSpPr>
        <xdr:cNvPr id="11" name="大かっこ 10"/>
        <xdr:cNvSpPr/>
      </xdr:nvSpPr>
      <xdr:spPr>
        <a:xfrm>
          <a:off x="4390252" y="45351355"/>
          <a:ext cx="3354174" cy="73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超電導磁気浮上方式鉄道に係る技術開発の実施</a:t>
          </a:r>
        </a:p>
      </xdr:txBody>
    </xdr:sp>
    <xdr:clientData/>
  </xdr:twoCellAnchor>
  <xdr:twoCellAnchor>
    <xdr:from>
      <xdr:col>29</xdr:col>
      <xdr:colOff>107780</xdr:colOff>
      <xdr:row>747</xdr:row>
      <xdr:rowOff>112754</xdr:rowOff>
    </xdr:from>
    <xdr:to>
      <xdr:col>29</xdr:col>
      <xdr:colOff>107780</xdr:colOff>
      <xdr:row>750</xdr:row>
      <xdr:rowOff>162697</xdr:rowOff>
    </xdr:to>
    <xdr:cxnSp macro="">
      <xdr:nvCxnSpPr>
        <xdr:cNvPr id="12" name="直線矢印コネクタ 11"/>
        <xdr:cNvCxnSpPr/>
      </xdr:nvCxnSpPr>
      <xdr:spPr>
        <a:xfrm>
          <a:off x="6080212" y="43091099"/>
          <a:ext cx="0" cy="1092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111217</xdr:colOff>
      <xdr:row>750</xdr:row>
      <xdr:rowOff>227055</xdr:rowOff>
    </xdr:from>
    <xdr:to>
      <xdr:col>31</xdr:col>
      <xdr:colOff>63673</xdr:colOff>
      <xdr:row>751</xdr:row>
      <xdr:rowOff>166647</xdr:rowOff>
    </xdr:to>
    <xdr:sp macro="" textlink="">
      <xdr:nvSpPr>
        <xdr:cNvPr id="13" name="正方形/長方形 12"/>
        <xdr:cNvSpPr/>
      </xdr:nvSpPr>
      <xdr:spPr>
        <a:xfrm>
          <a:off x="5671758" y="44248001"/>
          <a:ext cx="776239" cy="287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4" zoomScale="74" zoomScaleNormal="75" zoomScaleSheetLayoutView="74" zoomScalePageLayoutView="85" workbookViewId="0">
      <selection activeCell="AE34" sqref="AE34:AH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473</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419</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531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58</v>
      </c>
      <c r="Q13" s="103"/>
      <c r="R13" s="103"/>
      <c r="S13" s="103"/>
      <c r="T13" s="103"/>
      <c r="U13" s="103"/>
      <c r="V13" s="104"/>
      <c r="W13" s="102">
        <v>30</v>
      </c>
      <c r="X13" s="103"/>
      <c r="Y13" s="103"/>
      <c r="Z13" s="103"/>
      <c r="AA13" s="103"/>
      <c r="AB13" s="103"/>
      <c r="AC13" s="104"/>
      <c r="AD13" s="102">
        <v>17</v>
      </c>
      <c r="AE13" s="103"/>
      <c r="AF13" s="103"/>
      <c r="AG13" s="103"/>
      <c r="AH13" s="103"/>
      <c r="AI13" s="103"/>
      <c r="AJ13" s="104"/>
      <c r="AK13" s="102">
        <v>8</v>
      </c>
      <c r="AL13" s="103"/>
      <c r="AM13" s="103"/>
      <c r="AN13" s="103"/>
      <c r="AO13" s="103"/>
      <c r="AP13" s="103"/>
      <c r="AQ13" s="104"/>
      <c r="AR13" s="99">
        <v>3</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490</v>
      </c>
      <c r="Q14" s="103"/>
      <c r="R14" s="103"/>
      <c r="S14" s="103"/>
      <c r="T14" s="103"/>
      <c r="U14" s="103"/>
      <c r="V14" s="104"/>
      <c r="W14" s="102" t="s">
        <v>490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490</v>
      </c>
      <c r="Q15" s="103"/>
      <c r="R15" s="103"/>
      <c r="S15" s="103"/>
      <c r="T15" s="103"/>
      <c r="U15" s="103"/>
      <c r="V15" s="104"/>
      <c r="W15" s="102" t="s">
        <v>490</v>
      </c>
      <c r="X15" s="103"/>
      <c r="Y15" s="103"/>
      <c r="Z15" s="103"/>
      <c r="AA15" s="103"/>
      <c r="AB15" s="103"/>
      <c r="AC15" s="104"/>
      <c r="AD15" s="102" t="s">
        <v>490</v>
      </c>
      <c r="AE15" s="103"/>
      <c r="AF15" s="103"/>
      <c r="AG15" s="103"/>
      <c r="AH15" s="103"/>
      <c r="AI15" s="103"/>
      <c r="AJ15" s="104"/>
      <c r="AK15" s="102" t="s">
        <v>490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490</v>
      </c>
      <c r="Q16" s="103"/>
      <c r="R16" s="103"/>
      <c r="S16" s="103"/>
      <c r="T16" s="103"/>
      <c r="U16" s="103"/>
      <c r="V16" s="104"/>
      <c r="W16" s="102" t="s">
        <v>490</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490</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58</v>
      </c>
      <c r="Q18" s="109"/>
      <c r="R18" s="109"/>
      <c r="S18" s="109"/>
      <c r="T18" s="109"/>
      <c r="U18" s="109"/>
      <c r="V18" s="110"/>
      <c r="W18" s="108">
        <f>SUM(W13:AC17)</f>
        <v>30</v>
      </c>
      <c r="X18" s="109"/>
      <c r="Y18" s="109"/>
      <c r="Z18" s="109"/>
      <c r="AA18" s="109"/>
      <c r="AB18" s="109"/>
      <c r="AC18" s="110"/>
      <c r="AD18" s="108">
        <f>SUM(AD13:AJ17)</f>
        <v>17</v>
      </c>
      <c r="AE18" s="109"/>
      <c r="AF18" s="109"/>
      <c r="AG18" s="109"/>
      <c r="AH18" s="109"/>
      <c r="AI18" s="109"/>
      <c r="AJ18" s="110"/>
      <c r="AK18" s="108">
        <f>SUM(AK13:AQ17)</f>
        <v>8</v>
      </c>
      <c r="AL18" s="109"/>
      <c r="AM18" s="109"/>
      <c r="AN18" s="109"/>
      <c r="AO18" s="109"/>
      <c r="AP18" s="109"/>
      <c r="AQ18" s="110"/>
      <c r="AR18" s="108">
        <f>SUM(AR13:AX17)</f>
        <v>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58</v>
      </c>
      <c r="Q19" s="103"/>
      <c r="R19" s="103"/>
      <c r="S19" s="103"/>
      <c r="T19" s="103"/>
      <c r="U19" s="103"/>
      <c r="V19" s="104"/>
      <c r="W19" s="102">
        <v>30</v>
      </c>
      <c r="X19" s="103"/>
      <c r="Y19" s="103"/>
      <c r="Z19" s="103"/>
      <c r="AA19" s="103"/>
      <c r="AB19" s="103"/>
      <c r="AC19" s="104"/>
      <c r="AD19" s="102">
        <v>17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8</v>
      </c>
      <c r="Q23" s="100"/>
      <c r="R23" s="100"/>
      <c r="S23" s="100"/>
      <c r="T23" s="100"/>
      <c r="U23" s="100"/>
      <c r="V23" s="101"/>
      <c r="W23" s="99">
        <v>3</v>
      </c>
      <c r="X23" s="100"/>
      <c r="Y23" s="100"/>
      <c r="Z23" s="100"/>
      <c r="AA23" s="100"/>
      <c r="AB23" s="100"/>
      <c r="AC23" s="101"/>
      <c r="AD23" s="193" t="s">
        <v>534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8</v>
      </c>
      <c r="Q29" s="103"/>
      <c r="R29" s="103"/>
      <c r="S29" s="103"/>
      <c r="T29" s="103"/>
      <c r="U29" s="103"/>
      <c r="V29" s="104"/>
      <c r="W29" s="208">
        <f>AR13</f>
        <v>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4</v>
      </c>
      <c r="AV31" s="261"/>
      <c r="AW31" s="369" t="s">
        <v>177</v>
      </c>
      <c r="AX31" s="370"/>
    </row>
    <row r="32" spans="1:50" ht="34.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494</v>
      </c>
      <c r="AC32" s="538"/>
      <c r="AD32" s="538"/>
      <c r="AE32" s="354">
        <v>3416</v>
      </c>
      <c r="AF32" s="355"/>
      <c r="AG32" s="355"/>
      <c r="AH32" s="355"/>
      <c r="AI32" s="354">
        <v>2041</v>
      </c>
      <c r="AJ32" s="355"/>
      <c r="AK32" s="355"/>
      <c r="AL32" s="355"/>
      <c r="AM32" s="354">
        <v>1168</v>
      </c>
      <c r="AN32" s="355"/>
      <c r="AO32" s="355"/>
      <c r="AP32" s="355"/>
      <c r="AQ32" s="105"/>
      <c r="AR32" s="106"/>
      <c r="AS32" s="106"/>
      <c r="AT32" s="107"/>
      <c r="AU32" s="355"/>
      <c r="AV32" s="355"/>
      <c r="AW32" s="355"/>
      <c r="AX32" s="357"/>
    </row>
    <row r="33" spans="1:50" ht="3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494</v>
      </c>
      <c r="AC33" s="509"/>
      <c r="AD33" s="509"/>
      <c r="AE33" s="354">
        <v>3416</v>
      </c>
      <c r="AF33" s="355"/>
      <c r="AG33" s="355"/>
      <c r="AH33" s="355"/>
      <c r="AI33" s="354">
        <v>2041</v>
      </c>
      <c r="AJ33" s="355"/>
      <c r="AK33" s="355"/>
      <c r="AL33" s="355"/>
      <c r="AM33" s="354">
        <v>1168</v>
      </c>
      <c r="AN33" s="355"/>
      <c r="AO33" s="355"/>
      <c r="AP33" s="355"/>
      <c r="AQ33" s="105"/>
      <c r="AR33" s="106"/>
      <c r="AS33" s="106"/>
      <c r="AT33" s="107"/>
      <c r="AU33" s="355">
        <v>54</v>
      </c>
      <c r="AV33" s="355"/>
      <c r="AW33" s="355"/>
      <c r="AX33" s="357"/>
    </row>
    <row r="34" spans="1:50" ht="48"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c r="AR34" s="106"/>
      <c r="AS34" s="106"/>
      <c r="AT34" s="107"/>
      <c r="AU34" s="355"/>
      <c r="AV34" s="355"/>
      <c r="AW34" s="355"/>
      <c r="AX34" s="357"/>
    </row>
    <row r="35" spans="1:50" ht="23.25" customHeight="1" x14ac:dyDescent="0.15">
      <c r="A35" s="887" t="s">
        <v>304</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497</v>
      </c>
      <c r="AC101" s="538"/>
      <c r="AD101" s="538"/>
      <c r="AE101" s="354">
        <v>1</v>
      </c>
      <c r="AF101" s="355"/>
      <c r="AG101" s="355"/>
      <c r="AH101" s="356"/>
      <c r="AI101" s="354">
        <v>1</v>
      </c>
      <c r="AJ101" s="355"/>
      <c r="AK101" s="355"/>
      <c r="AL101" s="356"/>
      <c r="AM101" s="354">
        <v>1</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497</v>
      </c>
      <c r="AC102" s="538"/>
      <c r="AD102" s="538"/>
      <c r="AE102" s="348">
        <v>1</v>
      </c>
      <c r="AF102" s="348"/>
      <c r="AG102" s="348"/>
      <c r="AH102" s="348"/>
      <c r="AI102" s="348">
        <v>1</v>
      </c>
      <c r="AJ102" s="348"/>
      <c r="AK102" s="348"/>
      <c r="AL102" s="348"/>
      <c r="AM102" s="348">
        <v>1</v>
      </c>
      <c r="AN102" s="348"/>
      <c r="AO102" s="348"/>
      <c r="AP102" s="348"/>
      <c r="AQ102" s="804">
        <v>1</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494</v>
      </c>
      <c r="AC116" s="291"/>
      <c r="AD116" s="292"/>
      <c r="AE116" s="348">
        <v>58</v>
      </c>
      <c r="AF116" s="348"/>
      <c r="AG116" s="348"/>
      <c r="AH116" s="348"/>
      <c r="AI116" s="348">
        <v>30</v>
      </c>
      <c r="AJ116" s="348"/>
      <c r="AK116" s="348"/>
      <c r="AL116" s="348"/>
      <c r="AM116" s="348">
        <v>17</v>
      </c>
      <c r="AN116" s="348"/>
      <c r="AO116" s="348"/>
      <c r="AP116" s="348"/>
      <c r="AQ116" s="354">
        <v>8</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500</v>
      </c>
      <c r="AF117" s="296"/>
      <c r="AG117" s="296"/>
      <c r="AH117" s="296"/>
      <c r="AI117" s="296" t="s">
        <v>501</v>
      </c>
      <c r="AJ117" s="296"/>
      <c r="AK117" s="296"/>
      <c r="AL117" s="296"/>
      <c r="AM117" s="296" t="s">
        <v>502</v>
      </c>
      <c r="AN117" s="296"/>
      <c r="AO117" s="296"/>
      <c r="AP117" s="296"/>
      <c r="AQ117" s="296" t="s">
        <v>503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507</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508</v>
      </c>
      <c r="AE703" s="145"/>
      <c r="AF703" s="145"/>
      <c r="AG703" s="654"/>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508</v>
      </c>
      <c r="AE704" s="573"/>
      <c r="AF704" s="573"/>
      <c r="AG704" s="418"/>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508</v>
      </c>
      <c r="AE705" s="723"/>
      <c r="AF705" s="723"/>
      <c r="AG705" s="150" t="s">
        <v>509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40.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486</v>
      </c>
      <c r="AE708" s="658"/>
      <c r="AF708" s="658"/>
      <c r="AG708" s="513" t="s">
        <v>510</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4" t="s">
        <v>511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4" t="s">
        <v>512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508</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508</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508</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535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532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756" t="s">
        <v>533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515</v>
      </c>
      <c r="F737" s="89"/>
      <c r="G737" s="89"/>
      <c r="H737" s="89"/>
      <c r="I737" s="89"/>
      <c r="J737" s="89"/>
      <c r="K737" s="89"/>
      <c r="L737" s="89"/>
      <c r="M737" s="89"/>
      <c r="N737" s="95" t="s">
        <v>322</v>
      </c>
      <c r="O737" s="95"/>
      <c r="P737" s="95"/>
      <c r="Q737" s="95"/>
      <c r="R737" s="89" t="s">
        <v>517</v>
      </c>
      <c r="S737" s="89"/>
      <c r="T737" s="89"/>
      <c r="U737" s="89"/>
      <c r="V737" s="89"/>
      <c r="W737" s="89"/>
      <c r="X737" s="89"/>
      <c r="Y737" s="89"/>
      <c r="Z737" s="89"/>
      <c r="AA737" s="95" t="s">
        <v>321</v>
      </c>
      <c r="AB737" s="95"/>
      <c r="AC737" s="95"/>
      <c r="AD737" s="95"/>
      <c r="AE737" s="89" t="s">
        <v>519</v>
      </c>
      <c r="AF737" s="89"/>
      <c r="AG737" s="89"/>
      <c r="AH737" s="89"/>
      <c r="AI737" s="89"/>
      <c r="AJ737" s="89"/>
      <c r="AK737" s="89"/>
      <c r="AL737" s="89"/>
      <c r="AM737" s="89"/>
      <c r="AN737" s="95" t="s">
        <v>320</v>
      </c>
      <c r="AO737" s="95"/>
      <c r="AP737" s="95"/>
      <c r="AQ737" s="95"/>
      <c r="AR737" s="96" t="s">
        <v>521</v>
      </c>
      <c r="AS737" s="97"/>
      <c r="AT737" s="97"/>
      <c r="AU737" s="97"/>
      <c r="AV737" s="97"/>
      <c r="AW737" s="97"/>
      <c r="AX737" s="98"/>
      <c r="AY737" s="74"/>
      <c r="AZ737" s="74"/>
    </row>
    <row r="738" spans="1:52" ht="24.75" customHeight="1" x14ac:dyDescent="0.15">
      <c r="A738" s="86" t="s">
        <v>319</v>
      </c>
      <c r="B738" s="87"/>
      <c r="C738" s="87"/>
      <c r="D738" s="88"/>
      <c r="E738" s="89" t="s">
        <v>516</v>
      </c>
      <c r="F738" s="89"/>
      <c r="G738" s="89"/>
      <c r="H738" s="89"/>
      <c r="I738" s="89"/>
      <c r="J738" s="89"/>
      <c r="K738" s="89"/>
      <c r="L738" s="89"/>
      <c r="M738" s="89"/>
      <c r="N738" s="95" t="s">
        <v>318</v>
      </c>
      <c r="O738" s="95"/>
      <c r="P738" s="95"/>
      <c r="Q738" s="95"/>
      <c r="R738" s="89" t="s">
        <v>518</v>
      </c>
      <c r="S738" s="89"/>
      <c r="T738" s="89"/>
      <c r="U738" s="89"/>
      <c r="V738" s="89"/>
      <c r="W738" s="89"/>
      <c r="X738" s="89"/>
      <c r="Y738" s="89"/>
      <c r="Z738" s="89"/>
      <c r="AA738" s="95" t="s">
        <v>317</v>
      </c>
      <c r="AB738" s="95"/>
      <c r="AC738" s="95"/>
      <c r="AD738" s="95"/>
      <c r="AE738" s="89" t="s">
        <v>520</v>
      </c>
      <c r="AF738" s="89"/>
      <c r="AG738" s="89"/>
      <c r="AH738" s="89"/>
      <c r="AI738" s="89"/>
      <c r="AJ738" s="89"/>
      <c r="AK738" s="89"/>
      <c r="AL738" s="89"/>
      <c r="AM738" s="89"/>
      <c r="AN738" s="95" t="s">
        <v>316</v>
      </c>
      <c r="AO738" s="95"/>
      <c r="AP738" s="95"/>
      <c r="AQ738" s="95"/>
      <c r="AR738" s="96" t="s">
        <v>522</v>
      </c>
      <c r="AS738" s="97"/>
      <c r="AT738" s="97"/>
      <c r="AU738" s="97"/>
      <c r="AV738" s="97"/>
      <c r="AW738" s="97"/>
      <c r="AX738" s="98"/>
    </row>
    <row r="739" spans="1:52" ht="24.75" customHeight="1" x14ac:dyDescent="0.15">
      <c r="A739" s="86" t="s">
        <v>315</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476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523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525</v>
      </c>
      <c r="H782" s="440"/>
      <c r="I782" s="440"/>
      <c r="J782" s="440"/>
      <c r="K782" s="441"/>
      <c r="L782" s="442" t="s">
        <v>524</v>
      </c>
      <c r="M782" s="443"/>
      <c r="N782" s="443"/>
      <c r="O782" s="443"/>
      <c r="P782" s="443"/>
      <c r="Q782" s="443"/>
      <c r="R782" s="443"/>
      <c r="S782" s="443"/>
      <c r="T782" s="443"/>
      <c r="U782" s="443"/>
      <c r="V782" s="443"/>
      <c r="W782" s="443"/>
      <c r="X782" s="444"/>
      <c r="Y782" s="445">
        <v>17</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526</v>
      </c>
      <c r="D838" s="408"/>
      <c r="E838" s="408"/>
      <c r="F838" s="408"/>
      <c r="G838" s="408"/>
      <c r="H838" s="408"/>
      <c r="I838" s="408"/>
      <c r="J838" s="409">
        <v>3012405002559</v>
      </c>
      <c r="K838" s="410"/>
      <c r="L838" s="410"/>
      <c r="M838" s="410"/>
      <c r="N838" s="410"/>
      <c r="O838" s="410"/>
      <c r="P838" s="307" t="s">
        <v>527</v>
      </c>
      <c r="Q838" s="307"/>
      <c r="R838" s="307"/>
      <c r="S838" s="307"/>
      <c r="T838" s="307"/>
      <c r="U838" s="307"/>
      <c r="V838" s="307"/>
      <c r="W838" s="307"/>
      <c r="X838" s="307"/>
      <c r="Y838" s="308">
        <v>17</v>
      </c>
      <c r="Z838" s="309"/>
      <c r="AA838" s="309"/>
      <c r="AB838" s="310"/>
      <c r="AC838" s="318" t="s">
        <v>528</v>
      </c>
      <c r="AD838" s="413"/>
      <c r="AE838" s="413"/>
      <c r="AF838" s="413"/>
      <c r="AG838" s="413"/>
      <c r="AH838" s="411" t="s">
        <v>529</v>
      </c>
      <c r="AI838" s="412"/>
      <c r="AJ838" s="412"/>
      <c r="AK838" s="412"/>
      <c r="AL838" s="315" t="s">
        <v>529</v>
      </c>
      <c r="AM838" s="316"/>
      <c r="AN838" s="316"/>
      <c r="AO838" s="317"/>
      <c r="AP838" s="311" t="s">
        <v>529</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70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2020-11-12T11:21:38Z</dcterms:modified>
</cp:coreProperties>
</file>