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1446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C3" i="4"/>
  <c r="R2" i="4"/>
  <c r="S2" i="4"/>
  <c r="M2" i="4"/>
  <c r="N2" i="4"/>
  <c r="H2" i="4"/>
  <c r="I2" i="4"/>
  <c r="C2" i="4"/>
  <c r="D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c r="P29" i="3"/>
  <c r="P28" i="3"/>
  <c r="AD21" i="3"/>
  <c r="W21" i="3"/>
  <c r="P21" i="3"/>
  <c r="W20" i="3"/>
  <c r="AR18" i="3"/>
  <c r="AK18" i="3"/>
  <c r="AD18" i="3"/>
  <c r="AD20" i="3"/>
  <c r="W18" i="3"/>
  <c r="P18" i="3"/>
  <c r="P20" i="3"/>
  <c r="AV2" i="3"/>
  <c r="AR2" i="3"/>
  <c r="D3" i="4"/>
  <c r="D4" i="4"/>
  <c r="D5" i="4"/>
  <c r="D6" i="4"/>
  <c r="D7" i="4"/>
  <c r="D8" i="4"/>
  <c r="D9" i="4"/>
  <c r="D10" i="4"/>
  <c r="D11" i="4"/>
  <c r="D12" i="4"/>
  <c r="D13" i="4"/>
  <c r="D14" i="4"/>
  <c r="D15" i="4"/>
  <c r="D16" i="4"/>
  <c r="D17" i="4"/>
  <c r="D18" i="4"/>
  <c r="D19" i="4"/>
  <c r="D20" i="4"/>
  <c r="D21" i="4"/>
  <c r="D22" i="4"/>
  <c r="D23" i="4"/>
  <c r="D24" i="4"/>
  <c r="A27" i="4"/>
  <c r="G8" i="3"/>
  <c r="N3" i="4"/>
  <c r="N4" i="4"/>
  <c r="N5" i="4"/>
  <c r="N6" i="4"/>
  <c r="N7" i="4"/>
  <c r="N8" i="4"/>
  <c r="N9" i="4"/>
  <c r="N10" i="4"/>
  <c r="N11" i="4"/>
  <c r="K13" i="4"/>
  <c r="AE8"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P10" i="4"/>
  <c r="G11" i="3"/>
</calcChain>
</file>

<file path=xl/sharedStrings.xml><?xml version="1.0" encoding="utf-8"?>
<sst xmlns="http://schemas.openxmlformats.org/spreadsheetml/2006/main" count="2261" uniqueCount="597">
  <si>
    <t>新28-0024</t>
    <rPh sb="0" eb="1">
      <t>シン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</si>
  <si>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</si>
  <si>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</si>
  <si>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</si>
  <si>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</si>
  <si>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</si>
  <si>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船舶・舶用機器の生産・運航におけるIoTやビッグデータ解析等を活用した先進的な技術・システムの研究開発や普及を促進し、もって我が国海事産業の活性化及び国際競争力の強化を図るもの。</t>
    <rPh sb="0" eb="2">
      <t>センパク</t>
    </rPh>
    <rPh sb="3" eb="5">
      <t>ハクヨウ</t>
    </rPh>
    <rPh sb="5" eb="7">
      <t>キキ</t>
    </rPh>
    <rPh sb="8" eb="10">
      <t>セイサン</t>
    </rPh>
    <rPh sb="11" eb="13">
      <t>ウンコウ</t>
    </rPh>
    <rPh sb="27" eb="29">
      <t>カイセキ</t>
    </rPh>
    <rPh sb="29" eb="30">
      <t>トウ</t>
    </rPh>
    <rPh sb="31" eb="33">
      <t>カツヨウ</t>
    </rPh>
    <rPh sb="35" eb="38">
      <t>センシンテキ</t>
    </rPh>
    <rPh sb="39" eb="41">
      <t>ギジュツ</t>
    </rPh>
    <rPh sb="47" eb="49">
      <t>ケンキュウ</t>
    </rPh>
    <rPh sb="49" eb="51">
      <t>カイハツ</t>
    </rPh>
    <rPh sb="52" eb="54">
      <t>フキュウ</t>
    </rPh>
    <rPh sb="55" eb="57">
      <t>ソクシン</t>
    </rPh>
    <rPh sb="62" eb="63">
      <t>ワ</t>
    </rPh>
    <rPh sb="64" eb="65">
      <t>クニ</t>
    </rPh>
    <rPh sb="65" eb="67">
      <t>カイジ</t>
    </rPh>
    <rPh sb="67" eb="69">
      <t>サンギョウ</t>
    </rPh>
    <rPh sb="70" eb="73">
      <t>カッセイカ</t>
    </rPh>
    <rPh sb="73" eb="74">
      <t>オヨ</t>
    </rPh>
    <rPh sb="75" eb="77">
      <t>コクサイ</t>
    </rPh>
    <rPh sb="77" eb="80">
      <t>キョウソウリョク</t>
    </rPh>
    <rPh sb="81" eb="83">
      <t>キョウカ</t>
    </rPh>
    <rPh sb="84" eb="85">
      <t>ハカ</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</si>
  <si>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</si>
  <si>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</si>
  <si>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</si>
  <si>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</si>
  <si>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</si>
  <si>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</si>
  <si>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</si>
  <si>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</si>
  <si>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</si>
  <si>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</si>
  <si>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</si>
  <si>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</si>
  <si>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</si>
  <si>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</si>
  <si>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</si>
  <si>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</si>
  <si>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</si>
  <si>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</si>
  <si>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</si>
  <si>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</si>
  <si>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</si>
  <si>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</si>
  <si>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</si>
  <si>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</si>
  <si>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</si>
  <si>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</si>
  <si>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</si>
  <si>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</si>
  <si>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</si>
  <si>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</si>
  <si>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</si>
  <si>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</si>
  <si>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</si>
  <si>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</si>
  <si>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</si>
  <si>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</si>
  <si>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</si>
  <si>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</si>
  <si>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</si>
  <si>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</si>
  <si>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</si>
  <si>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</si>
  <si>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</si>
  <si>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</si>
  <si>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三菱重工海洋鉄構株式会社</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</si>
  <si>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</si>
  <si>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</si>
  <si>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</si>
  <si>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</si>
  <si>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</si>
  <si>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</si>
  <si>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</si>
  <si>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</si>
  <si>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</si>
  <si>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</si>
  <si>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</si>
  <si>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</si>
  <si>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</si>
  <si>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</si>
  <si>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</si>
  <si>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</si>
  <si>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</si>
  <si>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</si>
  <si>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</si>
  <si>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</si>
  <si>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</si>
  <si>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</si>
  <si>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</si>
  <si>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</si>
  <si>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</si>
  <si>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</si>
  <si>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</si>
  <si>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</si>
  <si>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</si>
  <si>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</si>
  <si>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</si>
  <si>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</si>
  <si>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</si>
  <si>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</si>
  <si>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</si>
  <si>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</si>
  <si>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</si>
  <si>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</si>
  <si>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</si>
  <si>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</si>
  <si>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</si>
  <si>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</si>
  <si>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</si>
  <si>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</si>
  <si>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</si>
  <si>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</si>
  <si>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</si>
  <si>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</si>
  <si>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</si>
  <si>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</si>
  <si>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</si>
  <si>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</si>
  <si>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</si>
  <si>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</si>
  <si>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</si>
  <si>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</si>
  <si>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</si>
  <si>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</si>
  <si>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</si>
  <si>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</si>
  <si>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</si>
  <si>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</si>
  <si>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</si>
  <si>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</si>
  <si>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</si>
  <si>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</si>
  <si>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技術研究開発調査旅費</t>
    <rPh sb="0" eb="2">
      <t>ギジュツ</t>
    </rPh>
    <rPh sb="2" eb="4">
      <t>ケンキュウ</t>
    </rPh>
    <rPh sb="4" eb="6">
      <t>カイハツ</t>
    </rPh>
    <rPh sb="6" eb="8">
      <t>チョウサ</t>
    </rPh>
    <rPh sb="8" eb="10">
      <t>リョヒ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</si>
  <si>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</si>
  <si>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</si>
  <si>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</si>
  <si>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</si>
  <si>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</si>
  <si>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</si>
  <si>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</si>
  <si>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</si>
  <si>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</si>
  <si>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</si>
  <si>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</si>
  <si>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</si>
  <si>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</si>
  <si>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</si>
  <si>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</si>
  <si>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</si>
  <si>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</si>
  <si>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</si>
  <si>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</si>
  <si>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</si>
  <si>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</si>
  <si>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</si>
  <si>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</si>
  <si>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</si>
  <si>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</si>
  <si>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</si>
  <si>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</si>
  <si>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</si>
  <si>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</si>
  <si>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380/26</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</si>
  <si>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</si>
  <si>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</si>
  <si>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</si>
  <si>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</si>
  <si>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</si>
  <si>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</si>
  <si>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</si>
  <si>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</si>
  <si>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</si>
  <si>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</si>
  <si>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</si>
  <si>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</si>
  <si>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</si>
  <si>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</si>
  <si>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</si>
  <si>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</si>
  <si>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</si>
  <si>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</si>
  <si>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</si>
  <si>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</si>
  <si>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</si>
  <si>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</si>
  <si>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</si>
  <si>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</si>
  <si>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</si>
  <si>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</si>
  <si>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</si>
  <si>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</si>
  <si>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</si>
  <si>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</si>
  <si>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</si>
  <si>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</si>
  <si>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引き続き適切な予算執行の確保を図るとともに、海事産業の競争力強化等を図っていくために適切な成果を出すべく効果的な事業の実行に努める。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</si>
  <si>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</si>
  <si>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</si>
  <si>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</si>
  <si>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</si>
  <si>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</si>
  <si>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</si>
  <si>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</si>
  <si>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</si>
  <si>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</si>
  <si>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</si>
  <si>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</si>
  <si>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有識者による事業の進捗状況等の評価を行い、活動実績について確認を行っている。
また、調査事業の成果は報告書として取りまとまっている。</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</si>
  <si>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</si>
  <si>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</si>
  <si>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</si>
  <si>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</si>
  <si>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</si>
  <si>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</si>
  <si>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</si>
  <si>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</si>
  <si>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</si>
  <si>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</si>
  <si>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</si>
  <si>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</si>
  <si>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</si>
  <si>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</si>
  <si>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</si>
  <si>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</si>
  <si>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</si>
  <si>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</si>
  <si>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</si>
  <si>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</si>
  <si>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</si>
  <si>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</si>
  <si>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鈴木造船株式会社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</si>
  <si>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</si>
  <si>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0380</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</si>
  <si>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</si>
  <si>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</si>
  <si>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</si>
  <si>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</si>
  <si>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</si>
  <si>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</si>
  <si>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</si>
  <si>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</si>
  <si>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</si>
  <si>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</si>
  <si>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</si>
  <si>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</si>
  <si>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</si>
  <si>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</si>
  <si>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技術研究開発委員等旅費</t>
    <rPh sb="0" eb="2">
      <t>ギジュツ</t>
    </rPh>
    <rPh sb="2" eb="4">
      <t>ケンキュウ</t>
    </rPh>
    <rPh sb="4" eb="6">
      <t>カイハツ</t>
    </rPh>
    <rPh sb="6" eb="8">
      <t>イイン</t>
    </rPh>
    <rPh sb="8" eb="9">
      <t>トウ</t>
    </rPh>
    <rPh sb="9" eb="11">
      <t>リョヒ</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</si>
  <si>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</si>
  <si>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</si>
  <si>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</si>
  <si>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</si>
  <si>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</si>
  <si>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</si>
  <si>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</si>
  <si>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</si>
  <si>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小池酸素工業株式会社</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</si>
  <si>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</si>
  <si>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</si>
  <si>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</si>
  <si>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</si>
  <si>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</si>
  <si>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</si>
  <si>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</si>
  <si>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</si>
  <si>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</si>
  <si>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</si>
  <si>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</si>
  <si>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</si>
  <si>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</si>
  <si>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</si>
  <si>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</si>
  <si>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</si>
  <si>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</si>
  <si>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</si>
  <si>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</si>
  <si>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</si>
  <si>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</si>
  <si>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</si>
  <si>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</si>
  <si>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</si>
  <si>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造船工場の見える化システムの開発基盤の構築</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</si>
  <si>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</si>
  <si>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</si>
  <si>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</si>
  <si>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</si>
  <si>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</si>
  <si>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</si>
  <si>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成果物は、引き続き発展的な技術開発を行うための知見として活用されている。</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</si>
  <si>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</si>
  <si>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</si>
  <si>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</si>
  <si>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</si>
  <si>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</si>
  <si>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</si>
  <si>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</si>
  <si>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</si>
  <si>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</si>
  <si>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</si>
  <si>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</si>
  <si>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</si>
  <si>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</si>
  <si>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</si>
  <si>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</si>
  <si>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</si>
  <si>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</si>
  <si>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</si>
  <si>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</si>
  <si>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</si>
  <si>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</si>
  <si>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</si>
  <si>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</si>
  <si>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</si>
  <si>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</si>
  <si>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</si>
  <si>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</si>
  <si>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</si>
  <si>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株式会社臼杵造船所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</si>
  <si>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</si>
  <si>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</si>
  <si>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</si>
  <si>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</si>
  <si>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</si>
  <si>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</si>
  <si>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</si>
  <si>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</si>
  <si>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</si>
  <si>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</si>
  <si>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</si>
  <si>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</si>
  <si>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サノヤス造船株式会社</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</si>
  <si>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</si>
  <si>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</si>
  <si>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</si>
  <si>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</si>
  <si>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</si>
  <si>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</si>
  <si>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</si>
  <si>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</si>
  <si>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</si>
  <si>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</si>
  <si>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</si>
  <si>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</si>
  <si>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</si>
  <si>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</si>
  <si>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</si>
  <si>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</si>
  <si>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</si>
  <si>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</si>
  <si>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</si>
  <si>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</si>
  <si>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</si>
  <si>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</si>
  <si>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</si>
  <si>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</si>
  <si>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</si>
  <si>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</si>
  <si>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</si>
  <si>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</si>
  <si>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</si>
  <si>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</si>
  <si>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</si>
  <si>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</si>
  <si>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</si>
  <si>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</si>
  <si>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</si>
  <si>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</si>
  <si>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</si>
  <si>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</si>
  <si>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</si>
  <si>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</si>
  <si>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</si>
  <si>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</si>
  <si>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</si>
  <si>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</si>
  <si>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</si>
  <si>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</si>
  <si>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</si>
  <si>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</si>
  <si>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</si>
  <si>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</si>
  <si>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</si>
  <si>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</si>
  <si>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</si>
  <si>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</si>
  <si>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</si>
  <si>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</si>
  <si>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</si>
  <si>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</si>
  <si>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</si>
  <si>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</si>
  <si>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</si>
  <si>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</si>
  <si>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</si>
  <si>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</si>
  <si>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</si>
  <si>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</si>
  <si>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</si>
  <si>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</si>
  <si>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</si>
  <si>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</si>
  <si>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</si>
  <si>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</si>
  <si>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</si>
  <si>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</si>
  <si>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</si>
  <si>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</si>
  <si>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691/28</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</si>
  <si>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</si>
  <si>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</si>
  <si>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</si>
  <si>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</si>
  <si>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</si>
  <si>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</si>
  <si>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</si>
  <si>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</si>
  <si>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</si>
  <si>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</si>
  <si>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</si>
  <si>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</si>
  <si>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</si>
  <si>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</si>
  <si>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</si>
  <si>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</si>
  <si>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</si>
  <si>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</si>
  <si>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</si>
  <si>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</si>
  <si>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</si>
  <si>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</si>
  <si>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</si>
  <si>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</si>
  <si>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</si>
  <si>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</si>
  <si>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</si>
  <si>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</si>
  <si>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</si>
  <si>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</si>
  <si>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</si>
  <si>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</si>
  <si>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</si>
  <si>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</si>
  <si>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</si>
  <si>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</si>
  <si>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</si>
  <si>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</si>
  <si>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</si>
  <si>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</si>
  <si>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</si>
  <si>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</si>
  <si>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</si>
  <si>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</si>
  <si>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</si>
  <si>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</si>
  <si>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</si>
  <si>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</si>
  <si>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</si>
  <si>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</si>
  <si>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</si>
  <si>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</si>
  <si>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</si>
  <si>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</si>
  <si>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</si>
  <si>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</si>
  <si>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</si>
  <si>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</si>
  <si>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</si>
  <si>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</si>
  <si>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</si>
  <si>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</si>
  <si>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</si>
  <si>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</si>
  <si>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</si>
  <si>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LoRaを利用した外業ステージにおける生産管理の高度化</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</si>
  <si>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</si>
  <si>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</si>
  <si>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</si>
  <si>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</si>
  <si>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</si>
  <si>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</si>
  <si>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</si>
  <si>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</si>
  <si>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</si>
  <si>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</si>
  <si>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</si>
  <si>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</si>
  <si>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</si>
  <si>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</si>
  <si>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</si>
  <si>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</si>
  <si>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</si>
  <si>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</si>
  <si>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</si>
  <si>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</si>
  <si>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</si>
  <si>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</si>
  <si>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</si>
  <si>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</si>
  <si>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</si>
  <si>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</si>
  <si>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百万円</t>
    <rPh sb="0" eb="2">
      <t>ヒャクマン</t>
    </rPh>
    <rPh sb="2" eb="3">
      <t>エン</t>
    </rPh>
    <phoneticPr fontId="4"/>
  </si>
  <si>
    <t>技術研究開発調査費</t>
    <rPh sb="0" eb="2">
      <t>ギジュツ</t>
    </rPh>
    <rPh sb="2" eb="4">
      <t>ケンキュウ</t>
    </rPh>
    <rPh sb="4" eb="6">
      <t>カイハツ</t>
    </rPh>
    <rPh sb="6" eb="9">
      <t>チョウサヒ</t>
    </rPh>
    <phoneticPr fontId="4"/>
  </si>
  <si>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4"/>
  </si>
  <si>
    <t>世界最先端IT国家創造宣言・官民データ活用推進基本計画、海洋基本計画、統合イノベーション戦略、新しい経済政策パッケージ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7">
      <t>トウゴウ</t>
    </rPh>
    <rPh sb="44" eb="46">
      <t>センリャク</t>
    </rPh>
    <rPh sb="47" eb="48">
      <t>アタラ</t>
    </rPh>
    <rPh sb="50" eb="52">
      <t>ケイザイ</t>
    </rPh>
    <rPh sb="52" eb="54">
      <t>セイサク</t>
    </rPh>
    <phoneticPr fontId="4"/>
  </si>
  <si>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</si>
  <si>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4"/>
  </si>
  <si>
    <t>技術研究開発謝金</t>
    <rPh sb="0" eb="2">
      <t>ギジュツ</t>
    </rPh>
    <rPh sb="2" eb="4">
      <t>ケンキュウ</t>
    </rPh>
    <rPh sb="4" eb="6">
      <t>カイハツ</t>
    </rPh>
    <rPh sb="6" eb="8">
      <t>シャキン</t>
    </rPh>
    <phoneticPr fontId="4"/>
  </si>
  <si>
    <t>船舶建造量の世界シェア
（日本の建造量／世界の建造量）</t>
  </si>
  <si>
    <t>IHS Markit が発行している造船業に係るデータ</t>
  </si>
  <si>
    <t>生産・運航におけるIoTやビッグデータ解析等を活用した先進的な技術・システムの研究開発等の当該年度における実施件数</t>
    <rPh sb="43" eb="44">
      <t>トウ</t>
    </rPh>
    <phoneticPr fontId="4"/>
  </si>
  <si>
    <t>船舶建造量の世界シェア</t>
    <rPh sb="0" eb="2">
      <t>センパク</t>
    </rPh>
    <rPh sb="2" eb="5">
      <t>ケンゾウリョウ</t>
    </rPh>
    <rPh sb="6" eb="8">
      <t>セカイ</t>
    </rPh>
    <phoneticPr fontId="4"/>
  </si>
  <si>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</si>
  <si>
    <t>新28-033</t>
    <rPh sb="0" eb="1">
      <t>シン</t>
    </rPh>
    <phoneticPr fontId="4"/>
  </si>
  <si>
    <t>本事業は、我が国海事産業の国際競争力強化、船舶の安全性向上のために実施するものであり、広く国民に裨益するものである。</t>
  </si>
  <si>
    <t>0373</t>
  </si>
  <si>
    <t>地域の雇用・経済を支える海事産業の国際競争力強化や船舶事故を減らし人命を守るための安全対策を講じることは国が優先して行うべき事業であり、国民及び社会からのニーズは高い。</t>
  </si>
  <si>
    <t>地域の雇用・経済を支える海事産業の国際競争力強化や船舶事故を減らし人命を守るための安全対策を講じることは国が優先して行うべき事業である。</t>
  </si>
  <si>
    <t>有</t>
  </si>
  <si>
    <t>無</t>
  </si>
  <si>
    <t>補助事業の支援対象の決定にあたっては、外部有識者委員会において、事業内容の効率性についても評価を実施している。
調査事業の執行に当たっては、コスト削減や効率化を踏まえ、限られた予算内で最大限の効果を上げるよう努める。</t>
  </si>
  <si>
    <t>外注を行う場合は主要な業務を外部委託していないか等を確認している。</t>
  </si>
  <si>
    <t>株式会社三井E&amp;Sマシナリー</t>
  </si>
  <si>
    <t>日本ペイントマリン株式会社</t>
  </si>
  <si>
    <t>株式会社名村造船所</t>
  </si>
  <si>
    <t>オープンソース造船用3D-CAD-の開発とモジュール化設計</t>
  </si>
  <si>
    <t>デジタル情報活用による図面レス建造手法の開発</t>
  </si>
  <si>
    <t>塗膜界面の評価技術及び新型塗料の開発</t>
  </si>
  <si>
    <t xml:space="preserve">デジタル情報活用による艤装工程の効率化 </t>
  </si>
  <si>
    <t>ポータブル端末の表示技術の開発</t>
  </si>
  <si>
    <t>直接人件費</t>
    <rPh sb="0" eb="2">
      <t>チョクセツ</t>
    </rPh>
    <rPh sb="2" eb="5">
      <t>ジンケンヒ</t>
    </rPh>
    <phoneticPr fontId="4"/>
  </si>
  <si>
    <t>直接経費</t>
    <rPh sb="0" eb="2">
      <t>チョクセツ</t>
    </rPh>
    <rPh sb="2" eb="4">
      <t>ケイヒ</t>
    </rPh>
    <phoneticPr fontId="4"/>
  </si>
  <si>
    <t>機械装置費、材料費等</t>
  </si>
  <si>
    <t>研究者及び研究補助者等</t>
    <rPh sb="10" eb="11">
      <t>トウ</t>
    </rPh>
    <phoneticPr fontId="4"/>
  </si>
  <si>
    <t>B.日本郵船株式会社</t>
    <rPh sb="2" eb="4">
      <t>ニホン</t>
    </rPh>
    <rPh sb="4" eb="6">
      <t>ユウセン</t>
    </rPh>
    <rPh sb="6" eb="10">
      <t>カブシキガイシャ</t>
    </rPh>
    <phoneticPr fontId="4"/>
  </si>
  <si>
    <t>直接経費</t>
  </si>
  <si>
    <t>直接人件費</t>
  </si>
  <si>
    <t>技術員、研究補助員等</t>
    <rPh sb="0" eb="2">
      <t>ギジュツ</t>
    </rPh>
    <rPh sb="2" eb="3">
      <t>イン</t>
    </rPh>
    <rPh sb="4" eb="6">
      <t>ケンキュウ</t>
    </rPh>
    <rPh sb="6" eb="9">
      <t>ホジョイン</t>
    </rPh>
    <rPh sb="9" eb="10">
      <t>トウ</t>
    </rPh>
    <phoneticPr fontId="4"/>
  </si>
  <si>
    <t>物品購入費、委員会運営費、外注費等</t>
    <rPh sb="0" eb="2">
      <t>ブッピン</t>
    </rPh>
    <rPh sb="2" eb="5">
      <t>コウニュウヒ</t>
    </rPh>
    <rPh sb="6" eb="9">
      <t>イインカイ</t>
    </rPh>
    <rPh sb="9" eb="12">
      <t>ウンエイヒ</t>
    </rPh>
    <rPh sb="13" eb="16">
      <t>ガイチュウヒ</t>
    </rPh>
    <rPh sb="16" eb="17">
      <t>トウ</t>
    </rPh>
    <phoneticPr fontId="4"/>
  </si>
  <si>
    <t>日本郵船株式会社</t>
    <phoneticPr fontId="4"/>
  </si>
  <si>
    <t>船舶の衝突リスク判断と操船支援に関する研究</t>
    <phoneticPr fontId="4"/>
  </si>
  <si>
    <t>スカパーＪＳＡＴ株式会社</t>
    <phoneticPr fontId="4"/>
  </si>
  <si>
    <t>海上気象観測の自動観測・自動送信システムの開発</t>
    <phoneticPr fontId="4"/>
  </si>
  <si>
    <t>船陸間通信を利用したＬＮＧ安全運搬支援技術の研究開発</t>
    <phoneticPr fontId="4"/>
  </si>
  <si>
    <t>大型コンテナ船における船体構造ヘルスモニタリングに関する研究開発</t>
    <phoneticPr fontId="4"/>
  </si>
  <si>
    <t>株式会社商船三井</t>
    <phoneticPr fontId="4"/>
  </si>
  <si>
    <t>ICTを活用した船内環境見える化システムの開発</t>
    <phoneticPr fontId="4"/>
  </si>
  <si>
    <t>古野電気株式会社</t>
    <phoneticPr fontId="4"/>
  </si>
  <si>
    <t>三菱造船株式会社</t>
    <phoneticPr fontId="4"/>
  </si>
  <si>
    <t>水中障害物探知センサシステムの研究開発</t>
    <phoneticPr fontId="4"/>
  </si>
  <si>
    <t>川崎汽船株式会社</t>
    <phoneticPr fontId="4"/>
  </si>
  <si>
    <t>船体特性モデル自動補正機能による解析精度高度化及び安全運行への応用</t>
    <phoneticPr fontId="4"/>
  </si>
  <si>
    <t>株式会社ＭＴＩ</t>
    <phoneticPr fontId="4"/>
  </si>
  <si>
    <t>ビッグデータを活用した船舶機関プラント事故防止による安全性・経済性向上手法の開発</t>
    <phoneticPr fontId="4"/>
  </si>
  <si>
    <t>株式会社相浦機械</t>
    <phoneticPr fontId="4"/>
  </si>
  <si>
    <t>木材チップ運搬船荷役用 ジブクレーン・油圧ショベルの協調自律運転に関する研究開発計画策定のための調査事業</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</si>
  <si>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</si>
  <si>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</si>
  <si>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</si>
  <si>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</si>
  <si>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</si>
  <si>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</si>
  <si>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</si>
  <si>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</si>
  <si>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</si>
  <si>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</si>
  <si>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</si>
  <si>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ＢＥＭＡＣ株式会社</t>
    <phoneticPr fontId="4"/>
  </si>
  <si>
    <t>貨物船・ばら積み貨物船（バルク船）向け甲板機械のＩｏＴ化研究開発</t>
    <phoneticPr fontId="4"/>
  </si>
  <si>
    <t>眞鍋造機株式会社</t>
    <phoneticPr fontId="4"/>
  </si>
  <si>
    <t>貨物船・ばら積み貨物船（バルク船）向け甲板機械のＩｏＴ化研究開発</t>
    <phoneticPr fontId="4"/>
  </si>
  <si>
    <t>補助金等交付</t>
    <phoneticPr fontId="4"/>
  </si>
  <si>
    <t>-</t>
    <phoneticPr fontId="4"/>
  </si>
  <si>
    <t>C.株式会社大島造船所</t>
    <rPh sb="2" eb="6">
      <t>カブシキガイシャ</t>
    </rPh>
    <rPh sb="6" eb="8">
      <t>オオシマ</t>
    </rPh>
    <rPh sb="8" eb="10">
      <t>ゾウセン</t>
    </rPh>
    <rPh sb="10" eb="11">
      <t>ジョ</t>
    </rPh>
    <phoneticPr fontId="4"/>
  </si>
  <si>
    <t>D.株式会社ＭＴＩ</t>
    <rPh sb="2" eb="6">
      <t>カブシキガイシャ</t>
    </rPh>
    <phoneticPr fontId="4"/>
  </si>
  <si>
    <t>E.三井Ｅ＆Ｓ造船株式会社</t>
    <rPh sb="2" eb="4">
      <t>ミツイ</t>
    </rPh>
    <rPh sb="7" eb="9">
      <t>ゾウセン</t>
    </rPh>
    <rPh sb="9" eb="13">
      <t>カブシキガイシャ</t>
    </rPh>
    <phoneticPr fontId="4"/>
  </si>
  <si>
    <t>直接経費</t>
    <rPh sb="0" eb="2">
      <t>チョクセツ</t>
    </rPh>
    <rPh sb="2" eb="4">
      <t>ケイヒ</t>
    </rPh>
    <phoneticPr fontId="4"/>
  </si>
  <si>
    <t>一般管理費等</t>
    <rPh sb="0" eb="2">
      <t>イッパン</t>
    </rPh>
    <rPh sb="2" eb="5">
      <t>カンリヒ</t>
    </rPh>
    <rPh sb="5" eb="6">
      <t>トウ</t>
    </rPh>
    <phoneticPr fontId="4"/>
  </si>
  <si>
    <t>一般管理費、その他原価、消費税</t>
    <rPh sb="0" eb="2">
      <t>イッパン</t>
    </rPh>
    <rPh sb="2" eb="5">
      <t>カンリヒ</t>
    </rPh>
    <rPh sb="8" eb="9">
      <t>タ</t>
    </rPh>
    <rPh sb="9" eb="11">
      <t>ゲンカ</t>
    </rPh>
    <rPh sb="12" eb="15">
      <t>ショウヒゼイ</t>
    </rPh>
    <phoneticPr fontId="4"/>
  </si>
  <si>
    <t>株式会社大島造船所</t>
    <rPh sb="0" eb="4">
      <t>カブシキガイシャ</t>
    </rPh>
    <rPh sb="4" eb="6">
      <t>オオシマ</t>
    </rPh>
    <rPh sb="6" eb="8">
      <t>ゾウセン</t>
    </rPh>
    <rPh sb="8" eb="9">
      <t>ジョ</t>
    </rPh>
    <phoneticPr fontId="4"/>
  </si>
  <si>
    <t>船舶における自動操船機能に関する検討</t>
    <rPh sb="0" eb="2">
      <t>センパク</t>
    </rPh>
    <rPh sb="6" eb="8">
      <t>ジドウ</t>
    </rPh>
    <rPh sb="8" eb="10">
      <t>ソウセン</t>
    </rPh>
    <rPh sb="10" eb="12">
      <t>キノウ</t>
    </rPh>
    <rPh sb="13" eb="14">
      <t>カン</t>
    </rPh>
    <rPh sb="16" eb="18">
      <t>ケントウ</t>
    </rPh>
    <phoneticPr fontId="4"/>
  </si>
  <si>
    <t>株式会社ＭＴＩ</t>
    <rPh sb="0" eb="4">
      <t>カブシキガイシャ</t>
    </rPh>
    <phoneticPr fontId="4"/>
  </si>
  <si>
    <t>操船支援機能と遠隔からの操船等を活用した船舶の実証事業</t>
    <phoneticPr fontId="4"/>
  </si>
  <si>
    <t>三井Ｅ＆Ｓ造船株式会社</t>
    <rPh sb="0" eb="2">
      <t>ミツイ</t>
    </rPh>
    <rPh sb="5" eb="7">
      <t>ゾウセン</t>
    </rPh>
    <rPh sb="7" eb="11">
      <t>カブシキガイシャ</t>
    </rPh>
    <phoneticPr fontId="4"/>
  </si>
  <si>
    <t>船舶の自動離着桟の安全性に係る実証事業</t>
    <phoneticPr fontId="4"/>
  </si>
  <si>
    <t>-</t>
    <phoneticPr fontId="4"/>
  </si>
  <si>
    <t>技術員、研究補助員等</t>
  </si>
  <si>
    <t>物品購入費、委員会運営費、外注費等</t>
  </si>
  <si>
    <t>348/26</t>
    <phoneticPr fontId="4"/>
  </si>
  <si>
    <t>745/25</t>
    <phoneticPr fontId="4"/>
  </si>
  <si>
    <t>革新的生産技術の展開及び造船業におけるIT人材に関する調査研究業務</t>
    <rPh sb="0" eb="3">
      <t>カクシンテキ</t>
    </rPh>
    <rPh sb="3" eb="5">
      <t>セイサン</t>
    </rPh>
    <rPh sb="5" eb="7">
      <t>ギジュツ</t>
    </rPh>
    <rPh sb="8" eb="10">
      <t>テンカイ</t>
    </rPh>
    <rPh sb="10" eb="11">
      <t>オヨ</t>
    </rPh>
    <rPh sb="12" eb="15">
      <t>ゾウセンギョウ</t>
    </rPh>
    <rPh sb="21" eb="23">
      <t>ジンザイ</t>
    </rPh>
    <rPh sb="24" eb="25">
      <t>カン</t>
    </rPh>
    <rPh sb="27" eb="29">
      <t>チョウサ</t>
    </rPh>
    <rPh sb="29" eb="31">
      <t>ケンキュウ</t>
    </rPh>
    <rPh sb="31" eb="33">
      <t>ギョウム</t>
    </rPh>
    <phoneticPr fontId="4"/>
  </si>
  <si>
    <t>PwCコンサルティング合同会社</t>
    <rPh sb="11" eb="13">
      <t>ゴウドウ</t>
    </rPh>
    <rPh sb="13" eb="15">
      <t>カイシャ</t>
    </rPh>
    <phoneticPr fontId="4"/>
  </si>
  <si>
    <t>F.PwCコンサルティング合同会社</t>
    <rPh sb="13" eb="15">
      <t>ゴウドウ</t>
    </rPh>
    <rPh sb="15" eb="17">
      <t>カイシャ</t>
    </rPh>
    <phoneticPr fontId="4"/>
  </si>
  <si>
    <t>-</t>
    <phoneticPr fontId="4"/>
  </si>
  <si>
    <t>船舶建造量の世界シェアを令和7年までに30%にする</t>
    <rPh sb="12" eb="14">
      <t>レイワ</t>
    </rPh>
    <phoneticPr fontId="4"/>
  </si>
  <si>
    <t>補助金交付にあたっては、有識者による検討結果により決定するなど競争性が確保されている。
支出先の選定に当たっては、一般競争や企画競争により競争性の確保に努めている。
一者応募については、十分な募集期間を経た上での結果ではあるが、応札要件を見直す等の検討を引き続き実施する。</t>
    <rPh sb="62" eb="64">
      <t>キカク</t>
    </rPh>
    <rPh sb="64" eb="66">
      <t>キョウソウ</t>
    </rPh>
    <rPh sb="85" eb="87">
      <t>オウボ</t>
    </rPh>
    <phoneticPr fontId="4"/>
  </si>
  <si>
    <t>複数者の見積もりの取得を原則とするなど、コスト削減が実現される運用を行っている。</t>
    <rPh sb="0" eb="2">
      <t>フクスウ</t>
    </rPh>
    <rPh sb="2" eb="3">
      <t>シャ</t>
    </rPh>
    <phoneticPr fontId="4"/>
  </si>
  <si>
    <t>令和元年の実績値は前年比で減少しているが、引き続き目標達成に努める。</t>
    <rPh sb="0" eb="2">
      <t>レイワ</t>
    </rPh>
    <rPh sb="2" eb="4">
      <t>ガンネン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4"/>
  </si>
  <si>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調査事業については、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4"/>
  </si>
  <si>
    <t>A.ジャパンマリンユナイテッド株式会社</t>
    <phoneticPr fontId="4"/>
  </si>
  <si>
    <t>4Dシミュレーションとスマートデバイス活用による艤装工程の効率化</t>
    <phoneticPr fontId="4"/>
  </si>
  <si>
    <t>ジャパンマリンユナイテッド株式会社</t>
    <phoneticPr fontId="4"/>
  </si>
  <si>
    <t>技術開発に必要な装置の納入が遅れたこと等による開発工程の変更に伴うものであり、妥当であると考えている。</t>
    <rPh sb="19" eb="20">
      <t>トウ</t>
    </rPh>
    <phoneticPr fontId="4"/>
  </si>
  <si>
    <t>造船工程における作業モニタリングの高度化</t>
    <rPh sb="0" eb="2">
      <t>ゾウセン</t>
    </rPh>
    <rPh sb="2" eb="4">
      <t>コウテイ</t>
    </rPh>
    <rPh sb="8" eb="10">
      <t>サギョウ</t>
    </rPh>
    <rPh sb="17" eb="20">
      <t>コウドカ</t>
    </rPh>
    <phoneticPr fontId="4"/>
  </si>
  <si>
    <t>実施件数あたりの補助金額（X）／実施件数（Y）</t>
    <phoneticPr fontId="4"/>
  </si>
  <si>
    <t>　　　X/Y</t>
    <phoneticPr fontId="4"/>
  </si>
  <si>
    <t xml:space="preserve">船舶・舶用機器の生産・運航におけるIoTやビッグデータ解析等を活用した先進的な技術・システムの研究開発や普及を促進していくことは、船舶の建造・運航における生産性向上を実現するうえで重要な取り組みのひとつである。本事業のうち補助金等交付により実施されているものについては、高い研究効率が確保されるよう、引き続き予算の効率的・効果的な配分に努めていくことが求められる。外部への業務の発注については随意契約
（企画競争）と一般競争契約
（最低価格）によって実施されているが、一般競争契約により実施されているものについて入札者数（応募者数）が２となっており、引き続き競争性の確保に向けた工夫を講じていくことが求められる。   </t>
    <phoneticPr fontId="4"/>
  </si>
  <si>
    <t>課長　峰本　健正
課長　田村　顕洋
課長　河野　順</t>
    <rPh sb="0" eb="2">
      <t>カチョウ</t>
    </rPh>
    <rPh sb="3" eb="5">
      <t>ミネモト</t>
    </rPh>
    <rPh sb="6" eb="8">
      <t>タケマサ</t>
    </rPh>
    <rPh sb="9" eb="11">
      <t>カチョウ</t>
    </rPh>
    <rPh sb="12" eb="14">
      <t>タムラ</t>
    </rPh>
    <rPh sb="18" eb="20">
      <t>カチョウ</t>
    </rPh>
    <rPh sb="21" eb="23">
      <t>コウノ</t>
    </rPh>
    <rPh sb="24" eb="25">
      <t>ジュン</t>
    </rPh>
    <phoneticPr fontId="4"/>
  </si>
  <si>
    <t>安全政策課
海洋・環境政策課
船舶産業課</t>
    <rPh sb="0" eb="2">
      <t>アンゼン</t>
    </rPh>
    <rPh sb="2" eb="5">
      <t>セイサクカ</t>
    </rPh>
    <rPh sb="15" eb="17">
      <t>センパク</t>
    </rPh>
    <rPh sb="17" eb="20">
      <t>サンギョウカ</t>
    </rPh>
    <phoneticPr fontId="4"/>
  </si>
  <si>
    <t>所見を踏まえ事業を着実に実施するとともに、契約内容等を精査するなど必要に応じて見直しを行い、より効率的な予算執行を図る。</t>
    <phoneticPr fontId="4"/>
  </si>
  <si>
    <t>「新型コロナウイルス感染症への対応など緊要な経費の要望額」154
技術開発補助事業に係る先進船舶・造船技術研究開発費補助金が終了したため減額</t>
    <rPh sb="1" eb="3">
      <t>シンガタ</t>
    </rPh>
    <rPh sb="10" eb="13">
      <t>カンセンショウ</t>
    </rPh>
    <rPh sb="15" eb="17">
      <t>タイオウ</t>
    </rPh>
    <rPh sb="19" eb="21">
      <t>キンヨウ</t>
    </rPh>
    <rPh sb="22" eb="24">
      <t>ケイヒ</t>
    </rPh>
    <rPh sb="25" eb="27">
      <t>ヨウボウ</t>
    </rPh>
    <rPh sb="27" eb="28">
      <t>ガク</t>
    </rPh>
    <rPh sb="33" eb="35">
      <t>ギジュツ</t>
    </rPh>
    <rPh sb="35" eb="37">
      <t>カイハツ</t>
    </rPh>
    <rPh sb="37" eb="39">
      <t>ホジョ</t>
    </rPh>
    <rPh sb="39" eb="41">
      <t>ジギョウ</t>
    </rPh>
    <rPh sb="42" eb="43">
      <t>カカ</t>
    </rPh>
    <rPh sb="44" eb="46">
      <t>センシン</t>
    </rPh>
    <rPh sb="46" eb="48">
      <t>センパク</t>
    </rPh>
    <rPh sb="49" eb="51">
      <t>ゾウセン</t>
    </rPh>
    <rPh sb="51" eb="53">
      <t>ギジュツ</t>
    </rPh>
    <rPh sb="53" eb="55">
      <t>ケンキュウ</t>
    </rPh>
    <rPh sb="55" eb="57">
      <t>カイハツ</t>
    </rPh>
    <rPh sb="57" eb="58">
      <t>ヒ</t>
    </rPh>
    <rPh sb="58" eb="61">
      <t>ホジョキン</t>
    </rPh>
    <rPh sb="62" eb="64">
      <t>シュウリョウ</t>
    </rPh>
    <rPh sb="68" eb="70">
      <t>ゲンガク</t>
    </rPh>
    <phoneticPr fontId="4"/>
  </si>
  <si>
    <t>更に競争性が確保されるよう、執行方法の改善を行うなど、より効率的・効果的な事業の実施を図るべきである。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</si>
</sst>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24"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quotePrefix="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109972</xdr:colOff>
      <xdr:row>742</xdr:row>
      <xdr:rowOff>0</xdr:rowOff>
    </xdr:from>
    <xdr:to>
      <xdr:col>49</xdr:col>
      <xdr:colOff>358590</xdr:colOff>
      <xdr:row>766</xdr:row>
      <xdr:rowOff>280140</xdr:rowOff>
    </xdr:to>
    <xdr:grpSp>
      <xdr:nvGrpSpPr>
        <xdr:cNvPr id="5" name="グループ化 4"/>
        <xdr:cNvGrpSpPr/>
      </xdr:nvGrpSpPr>
      <xdr:grpSpPr>
        <a:xfrm>
          <a:off x="2328737" y="40565294"/>
          <a:ext cx="7913441" cy="9558611"/>
          <a:chOff x="2746099" y="40377717"/>
          <a:chExt cx="7789500" cy="9696067"/>
        </a:xfrm>
      </xdr:grpSpPr>
      <xdr:grpSp>
        <xdr:nvGrpSpPr>
          <xdr:cNvPr id="2" name="グループ化 1"/>
          <xdr:cNvGrpSpPr/>
        </xdr:nvGrpSpPr>
        <xdr:grpSpPr>
          <a:xfrm>
            <a:off x="3001848" y="47366400"/>
            <a:ext cx="7533751" cy="2707384"/>
            <a:chOff x="5930977" y="43866435"/>
            <a:chExt cx="7272914" cy="2715164"/>
          </a:xfrm>
        </xdr:grpSpPr>
        <xdr:sp macro="" textlink="">
          <xdr:nvSpPr>
            <xdr:cNvPr id="56" name="Text Box 5"/>
            <xdr:cNvSpPr txBox="1">
              <a:spLocks noChangeArrowheads="1"/>
            </xdr:cNvSpPr>
          </xdr:nvSpPr>
          <xdr:spPr>
            <a:xfrm>
              <a:off x="5930977" y="44240904"/>
              <a:ext cx="1820893"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株式会社大島造船所</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12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58" name="テキスト ボックス 57"/>
            <xdr:cNvSpPr txBox="1"/>
          </xdr:nvSpPr>
          <xdr:spPr>
            <a:xfrm>
              <a:off x="5982515" y="43900755"/>
              <a:ext cx="2173997" cy="28584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59" name="Text Box 5"/>
            <xdr:cNvSpPr txBox="1">
              <a:spLocks noChangeArrowheads="1"/>
            </xdr:cNvSpPr>
          </xdr:nvSpPr>
          <xdr:spPr>
            <a:xfrm>
              <a:off x="7983847" y="44240904"/>
              <a:ext cx="1295128"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株式会社</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MTI</a:t>
              </a:r>
              <a:endPar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35</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61" name="テキスト ボックス 60"/>
            <xdr:cNvSpPr txBox="1"/>
          </xdr:nvSpPr>
          <xdr:spPr>
            <a:xfrm>
              <a:off x="7828676" y="43900756"/>
              <a:ext cx="1967702" cy="28584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62" name="Text Box 5"/>
            <xdr:cNvSpPr txBox="1">
              <a:spLocks noChangeArrowheads="1"/>
            </xdr:cNvSpPr>
          </xdr:nvSpPr>
          <xdr:spPr>
            <a:xfrm>
              <a:off x="9635586" y="44240904"/>
              <a:ext cx="1303746"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三井</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E</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S</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造船株式会社</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30</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64" name="テキスト ボックス 63"/>
            <xdr:cNvSpPr txBox="1"/>
          </xdr:nvSpPr>
          <xdr:spPr>
            <a:xfrm>
              <a:off x="9438809" y="43900755"/>
              <a:ext cx="1805761" cy="298315"/>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26" name="大かっこ 25"/>
            <xdr:cNvSpPr/>
          </xdr:nvSpPr>
          <xdr:spPr>
            <a:xfrm>
              <a:off x="6295351" y="45552303"/>
              <a:ext cx="128900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船舶における自動操船機能に関する検討</a:t>
              </a:r>
            </a:p>
          </xdr:txBody>
        </xdr:sp>
        <xdr:sp macro="" textlink="">
          <xdr:nvSpPr>
            <xdr:cNvPr id="28" name="大かっこ 27"/>
            <xdr:cNvSpPr/>
          </xdr:nvSpPr>
          <xdr:spPr>
            <a:xfrm>
              <a:off x="8047453" y="45552299"/>
              <a:ext cx="1286255" cy="10293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操船支援機能と遠隔からの操船等を活用した船舶の実証事業</a:t>
              </a:r>
            </a:p>
          </xdr:txBody>
        </xdr:sp>
        <xdr:sp macro="" textlink="">
          <xdr:nvSpPr>
            <xdr:cNvPr id="30" name="大かっこ 29"/>
            <xdr:cNvSpPr/>
          </xdr:nvSpPr>
          <xdr:spPr>
            <a:xfrm>
              <a:off x="9679679" y="45552304"/>
              <a:ext cx="129084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船舶の自動離着桟の安全性に係る実証事業</a:t>
              </a:r>
            </a:p>
          </xdr:txBody>
        </xdr:sp>
        <xdr:sp macro="" textlink="">
          <xdr:nvSpPr>
            <xdr:cNvPr id="33" name="Text Box 5"/>
            <xdr:cNvSpPr txBox="1">
              <a:spLocks noChangeArrowheads="1"/>
            </xdr:cNvSpPr>
          </xdr:nvSpPr>
          <xdr:spPr>
            <a:xfrm>
              <a:off x="11423719" y="44252185"/>
              <a:ext cx="1545904"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F</a:t>
              </a:r>
              <a:r>
                <a:rPr kumimoji="1" lang="en-US" altLang="ja-JP" sz="1100" b="1" i="0" baseline="0">
                  <a:effectLst/>
                  <a:latin typeface="+mn-lt"/>
                  <a:ea typeface="+mn-ea"/>
                  <a:cs typeface="+mn-cs"/>
                </a:rPr>
                <a:t>.</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PwC</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コンサルティング合同会社</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19</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34" name="テキスト ボックス 33"/>
            <xdr:cNvSpPr txBox="1"/>
          </xdr:nvSpPr>
          <xdr:spPr>
            <a:xfrm>
              <a:off x="11116228" y="43866435"/>
              <a:ext cx="2087663" cy="378227"/>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一般競争契約（最低価格）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35" name="大かっこ 34"/>
            <xdr:cNvSpPr/>
          </xdr:nvSpPr>
          <xdr:spPr>
            <a:xfrm>
              <a:off x="11433619" y="45620582"/>
              <a:ext cx="129084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革新的生産技術の展開及び造船業における</a:t>
              </a:r>
              <a:r>
                <a:rPr kumimoji="1" lang="en-US" altLang="ja-JP" sz="1000">
                  <a:solidFill>
                    <a:sysClr val="windowText" lastClr="000000"/>
                  </a:solidFill>
                  <a:latin typeface="HG丸ｺﾞｼｯｸM-PRO"/>
                  <a:ea typeface="HG丸ｺﾞｼｯｸM-PRO"/>
                </a:rPr>
                <a:t>IT</a:t>
              </a:r>
              <a:r>
                <a:rPr kumimoji="1" lang="ja-JP" altLang="en-US" sz="1000">
                  <a:solidFill>
                    <a:sysClr val="windowText" lastClr="000000"/>
                  </a:solidFill>
                  <a:latin typeface="HG丸ｺﾞｼｯｸM-PRO"/>
                  <a:ea typeface="HG丸ｺﾞｼｯｸM-PRO"/>
                </a:rPr>
                <a:t>人材に関する調査研究業務</a:t>
              </a:r>
            </a:p>
          </xdr:txBody>
        </xdr:sp>
      </xdr:grpSp>
      <xdr:grpSp>
        <xdr:nvGrpSpPr>
          <xdr:cNvPr id="4" name="グループ化 3"/>
          <xdr:cNvGrpSpPr/>
        </xdr:nvGrpSpPr>
        <xdr:grpSpPr>
          <a:xfrm>
            <a:off x="2746099" y="40377717"/>
            <a:ext cx="7116646" cy="6933886"/>
            <a:chOff x="2746099" y="40377717"/>
            <a:chExt cx="7116646" cy="6933886"/>
          </a:xfrm>
        </xdr:grpSpPr>
        <xdr:sp macro="" textlink="">
          <xdr:nvSpPr>
            <xdr:cNvPr id="44" name="正方形/長方形 43"/>
            <xdr:cNvSpPr/>
          </xdr:nvSpPr>
          <xdr:spPr>
            <a:xfrm>
              <a:off x="2746099" y="40411372"/>
              <a:ext cx="2553694" cy="8113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】445</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sp macro="" textlink="">
          <xdr:nvSpPr>
            <xdr:cNvPr id="45" name="正方形/長方形 44"/>
            <xdr:cNvSpPr/>
          </xdr:nvSpPr>
          <xdr:spPr>
            <a:xfrm>
              <a:off x="6163503" y="40377717"/>
              <a:ext cx="3325330" cy="10285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0.9</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xnSp macro="">
          <xdr:nvCxnSpPr>
            <xdr:cNvPr id="55" name="直線コネクタ 54"/>
            <xdr:cNvCxnSpPr/>
          </xdr:nvCxnSpPr>
          <xdr:spPr>
            <a:xfrm>
              <a:off x="3995150" y="41560474"/>
              <a:ext cx="37470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Line 6"/>
            <xdr:cNvSpPr>
              <a:spLocks noChangeShapeType="1"/>
            </xdr:cNvSpPr>
          </xdr:nvSpPr>
          <xdr:spPr>
            <a:xfrm>
              <a:off x="6425684" y="43307265"/>
              <a:ext cx="0" cy="453860"/>
            </a:xfrm>
            <a:prstGeom prst="line">
              <a:avLst/>
            </a:prstGeom>
            <a:noFill/>
            <a:ln w="19050">
              <a:solidFill>
                <a:srgbClr val="000000"/>
              </a:solidFill>
              <a:round/>
              <a:headEnd/>
              <a:tailEnd type="arrow" w="med" len="med"/>
            </a:ln>
          </xdr:spPr>
        </xdr:sp>
        <xdr:sp macro="" textlink="">
          <xdr:nvSpPr>
            <xdr:cNvPr id="46" name="大かっこ 45"/>
            <xdr:cNvSpPr/>
          </xdr:nvSpPr>
          <xdr:spPr>
            <a:xfrm>
              <a:off x="6112223" y="42114018"/>
              <a:ext cx="3332899" cy="1131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船舶・舶用機器の生産・運航における</a:t>
              </a:r>
              <a:r>
                <a:rPr kumimoji="1" lang="en-US" altLang="ja-JP" sz="1000">
                  <a:solidFill>
                    <a:sysClr val="windowText" lastClr="000000"/>
                  </a:solidFill>
                  <a:latin typeface="HG丸ｺﾞｼｯｸM-PRO"/>
                  <a:ea typeface="HG丸ｺﾞｼｯｸM-PRO"/>
                </a:rPr>
                <a:t>IoT</a:t>
              </a:r>
              <a:r>
                <a:rPr kumimoji="1" lang="ja-JP" altLang="en-US" sz="1000">
                  <a:solidFill>
                    <a:sysClr val="windowText" lastClr="000000"/>
                  </a:solidFill>
                  <a:latin typeface="HG丸ｺﾞｼｯｸM-PRO"/>
                  <a:ea typeface="HG丸ｺﾞｼｯｸM-PRO"/>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grpSp>
          <xdr:nvGrpSpPr>
            <xdr:cNvPr id="47" name="グループ化 48"/>
            <xdr:cNvGrpSpPr/>
          </xdr:nvGrpSpPr>
          <xdr:grpSpPr>
            <a:xfrm>
              <a:off x="5107779" y="43748545"/>
              <a:ext cx="4754966" cy="2571257"/>
              <a:chOff x="1855735" y="33413124"/>
              <a:chExt cx="4179708" cy="3195872"/>
            </a:xfrm>
          </xdr:grpSpPr>
          <xdr:sp macro="" textlink="">
            <xdr:nvSpPr>
              <xdr:cNvPr id="48" name="正方形/長方形 47"/>
              <xdr:cNvSpPr/>
            </xdr:nvSpPr>
            <xdr:spPr>
              <a:xfrm>
                <a:off x="1855735" y="33837870"/>
                <a:ext cx="2007823"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民間事業者（14</a:t>
                </a:r>
                <a:r>
                  <a:rPr kumimoji="1" lang="ja-JP" altLang="en-US" sz="1200" b="1">
                    <a:solidFill>
                      <a:sysClr val="windowText" lastClr="000000"/>
                    </a:solidFill>
                    <a:latin typeface="HG丸ｺﾞｼｯｸM-PRO"/>
                    <a:ea typeface="HG丸ｺﾞｼｯｸM-PRO"/>
                    <a:cs typeface="+mn-cs"/>
                  </a:rPr>
                  <a:t>法人</a:t>
                </a:r>
                <a:r>
                  <a:rPr kumimoji="1" lang="ja-JP" altLang="ja-JP" sz="1200" b="1">
                    <a:solidFill>
                      <a:sysClr val="windowText" lastClr="000000"/>
                    </a:solidFill>
                    <a:latin typeface="HG丸ｺﾞｼｯｸM-PRO"/>
                    <a:ea typeface="HG丸ｺﾞｼｯｸM-PRO"/>
                    <a:cs typeface="+mn-cs"/>
                  </a:rPr>
                  <a:t>）</a:t>
                </a:r>
                <a:endParaRPr kumimoji="1" lang="en-US" altLang="ja-JP" sz="1200" b="1">
                  <a:solidFill>
                    <a:sysClr val="windowText" lastClr="000000"/>
                  </a:solidFill>
                  <a:latin typeface="HG丸ｺﾞｼｯｸM-PRO"/>
                  <a:ea typeface="HG丸ｺﾞｼｯｸM-PRO"/>
                  <a:cs typeface="+mn-cs"/>
                </a:endParaRPr>
              </a:p>
              <a:p>
                <a:pPr algn="ctr"/>
                <a:r>
                  <a:rPr kumimoji="1" lang="ja-JP" altLang="ja-JP" sz="1050">
                    <a:solidFill>
                      <a:sysClr val="windowText" lastClr="000000"/>
                    </a:solidFill>
                    <a:latin typeface="HG丸ｺﾞｼｯｸM-PRO"/>
                    <a:ea typeface="HG丸ｺﾞｼｯｸM-PRO"/>
                    <a:cs typeface="+mn-cs"/>
                  </a:rPr>
                  <a:t>　236百万円</a:t>
                </a:r>
                <a:endParaRPr kumimoji="1" lang="ja-JP" altLang="en-US" sz="1050">
                  <a:solidFill>
                    <a:sysClr val="windowText" lastClr="000000"/>
                  </a:solidFill>
                  <a:latin typeface="HG丸ｺﾞｼｯｸM-PRO"/>
                  <a:ea typeface="HG丸ｺﾞｼｯｸM-PRO"/>
                </a:endParaRPr>
              </a:p>
            </xdr:txBody>
          </xdr:sp>
          <xdr:sp macro="" textlink="">
            <xdr:nvSpPr>
              <xdr:cNvPr id="49" name="テキスト ボックス 48"/>
              <xdr:cNvSpPr txBox="1"/>
            </xdr:nvSpPr>
            <xdr:spPr>
              <a:xfrm>
                <a:off x="2273094" y="33413125"/>
                <a:ext cx="1464646" cy="33364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50" name="大かっこ 49"/>
              <xdr:cNvSpPr/>
            </xdr:nvSpPr>
            <xdr:spPr>
              <a:xfrm>
                <a:off x="1863896" y="35483876"/>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1000">
                    <a:solidFill>
                      <a:sysClr val="windowText" lastClr="000000"/>
                    </a:solidFill>
                    <a:latin typeface="HG丸ｺﾞｼｯｸM-PRO"/>
                    <a:ea typeface="HG丸ｺﾞｼｯｸM-PRO"/>
                    <a:cs typeface="+mn-cs"/>
                  </a:rPr>
                  <a:t>革新的な造船に関連する技術開発を実施</a:t>
                </a:r>
                <a:endParaRPr kumimoji="1" lang="en-US" altLang="ja-JP" sz="1000">
                  <a:solidFill>
                    <a:sysClr val="windowText" lastClr="000000"/>
                  </a:solidFill>
                  <a:latin typeface="HG丸ｺﾞｼｯｸM-PRO"/>
                  <a:ea typeface="HG丸ｺﾞｼｯｸM-PRO"/>
                  <a:cs typeface="+mn-cs"/>
                </a:endParaRPr>
              </a:p>
            </xdr:txBody>
          </xdr:sp>
          <xdr:sp macro="" textlink="">
            <xdr:nvSpPr>
              <xdr:cNvPr id="51" name="正方形/長方形 50"/>
              <xdr:cNvSpPr/>
            </xdr:nvSpPr>
            <xdr:spPr>
              <a:xfrm>
                <a:off x="4024519" y="33837870"/>
                <a:ext cx="2010924" cy="15559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r>
                  <a:rPr kumimoji="1" lang="ja-JP" altLang="en-US" sz="1200" b="1">
                    <a:solidFill>
                      <a:sysClr val="windowText" lastClr="000000"/>
                    </a:solidFill>
                    <a:latin typeface="HG丸ｺﾞｼｯｸM-PRO"/>
                    <a:ea typeface="HG丸ｺﾞｼｯｸM-PRO"/>
                  </a:rPr>
                  <a:t>．民間事業者（</a:t>
                </a:r>
                <a:r>
                  <a:rPr kumimoji="1" lang="en-US" altLang="ja-JP" sz="1200" b="1">
                    <a:solidFill>
                      <a:sysClr val="windowText" lastClr="000000"/>
                    </a:solidFill>
                    <a:latin typeface="HG丸ｺﾞｼｯｸM-PRO"/>
                    <a:ea typeface="HG丸ｺﾞｼｯｸM-PRO"/>
                  </a:rPr>
                  <a:t>15</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a:ea typeface="HG丸ｺﾞｼｯｸM-PRO"/>
                  </a:rPr>
                  <a:t>）</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　</a:t>
                </a:r>
                <a:r>
                  <a:rPr kumimoji="1" lang="en-US" altLang="ja-JP" sz="1050">
                    <a:solidFill>
                      <a:sysClr val="windowText" lastClr="000000"/>
                    </a:solidFill>
                    <a:latin typeface="HG丸ｺﾞｼｯｸM-PRO"/>
                    <a:ea typeface="HG丸ｺﾞｼｯｸM-PRO"/>
                  </a:rPr>
                  <a:t>112</a:t>
                </a:r>
                <a:r>
                  <a:rPr kumimoji="1" lang="ja-JP" altLang="en-US" sz="1050">
                    <a:solidFill>
                      <a:sysClr val="windowText" lastClr="000000"/>
                    </a:solidFill>
                    <a:latin typeface="HG丸ｺﾞｼｯｸM-PRO"/>
                    <a:ea typeface="HG丸ｺﾞｼｯｸM-PRO"/>
                  </a:rPr>
                  <a:t>百万円</a:t>
                </a:r>
              </a:p>
            </xdr:txBody>
          </xdr:sp>
          <xdr:sp macro="" textlink="">
            <xdr:nvSpPr>
              <xdr:cNvPr id="52" name="テキスト ボックス 51"/>
              <xdr:cNvSpPr txBox="1"/>
            </xdr:nvSpPr>
            <xdr:spPr>
              <a:xfrm>
                <a:off x="4383316" y="33413124"/>
                <a:ext cx="1542024" cy="40506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53" name="大かっこ 52"/>
              <xdr:cNvSpPr/>
            </xdr:nvSpPr>
            <xdr:spPr>
              <a:xfrm>
                <a:off x="4033832" y="35483882"/>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先進的な船舶に関連する技術開発等を実施</a:t>
                </a:r>
              </a:p>
            </xdr:txBody>
          </xdr:sp>
        </xdr:grpSp>
        <xdr:sp macro="" textlink="">
          <xdr:nvSpPr>
            <xdr:cNvPr id="54" name="Line 6"/>
            <xdr:cNvSpPr>
              <a:spLocks noChangeShapeType="1"/>
            </xdr:cNvSpPr>
          </xdr:nvSpPr>
          <xdr:spPr>
            <a:xfrm>
              <a:off x="8753215" y="43308524"/>
              <a:ext cx="0" cy="455119"/>
            </a:xfrm>
            <a:prstGeom prst="line">
              <a:avLst/>
            </a:prstGeom>
            <a:noFill/>
            <a:ln w="19050">
              <a:solidFill>
                <a:srgbClr val="000000"/>
              </a:solidFill>
              <a:round/>
              <a:headEnd/>
              <a:tailEnd type="arrow" w="med" len="med"/>
            </a:ln>
          </xdr:spPr>
        </xdr:sp>
        <xdr:sp macro="" textlink="">
          <xdr:nvSpPr>
            <xdr:cNvPr id="32" name="Line 6"/>
            <xdr:cNvSpPr>
              <a:spLocks noChangeShapeType="1"/>
            </xdr:cNvSpPr>
          </xdr:nvSpPr>
          <xdr:spPr>
            <a:xfrm flipH="1">
              <a:off x="3984057" y="41252096"/>
              <a:ext cx="0" cy="6014694"/>
            </a:xfrm>
            <a:prstGeom prst="line">
              <a:avLst/>
            </a:prstGeom>
            <a:noFill/>
            <a:ln w="19050">
              <a:solidFill>
                <a:srgbClr val="000000"/>
              </a:solidFill>
              <a:round/>
              <a:headEnd/>
              <a:tailEnd type="arrow" w="med" len="med"/>
            </a:ln>
          </xdr:spPr>
        </xdr:sp>
        <xdr:cxnSp macro="">
          <xdr:nvCxnSpPr>
            <xdr:cNvPr id="31" name="直線コネクタ 41"/>
            <xdr:cNvCxnSpPr/>
          </xdr:nvCxnSpPr>
          <xdr:spPr>
            <a:xfrm flipH="1" flipV="1">
              <a:off x="7749339" y="41559790"/>
              <a:ext cx="0" cy="580459"/>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Line 6"/>
            <xdr:cNvSpPr>
              <a:spLocks noChangeShapeType="1"/>
            </xdr:cNvSpPr>
          </xdr:nvSpPr>
          <xdr:spPr>
            <a:xfrm>
              <a:off x="5774242" y="46908251"/>
              <a:ext cx="0" cy="358539"/>
            </a:xfrm>
            <a:prstGeom prst="line">
              <a:avLst/>
            </a:prstGeom>
            <a:noFill/>
            <a:ln w="19050">
              <a:solidFill>
                <a:srgbClr val="000000"/>
              </a:solidFill>
              <a:round/>
              <a:headEnd/>
              <a:tailEnd type="arrow" w="med" len="med"/>
            </a:ln>
          </xdr:spPr>
        </xdr:sp>
        <xdr:sp macro="" textlink="">
          <xdr:nvSpPr>
            <xdr:cNvPr id="37" name="Line 6"/>
            <xdr:cNvSpPr>
              <a:spLocks noChangeShapeType="1"/>
            </xdr:cNvSpPr>
          </xdr:nvSpPr>
          <xdr:spPr>
            <a:xfrm>
              <a:off x="7508893" y="46908251"/>
              <a:ext cx="0" cy="358539"/>
            </a:xfrm>
            <a:prstGeom prst="line">
              <a:avLst/>
            </a:prstGeom>
            <a:noFill/>
            <a:ln w="19050">
              <a:solidFill>
                <a:srgbClr val="000000"/>
              </a:solidFill>
              <a:round/>
              <a:headEnd/>
              <a:tailEnd type="arrow" w="med" len="med"/>
            </a:ln>
          </xdr:spPr>
        </xdr:sp>
        <xdr:sp macro="" textlink="">
          <xdr:nvSpPr>
            <xdr:cNvPr id="38" name="Line 6"/>
            <xdr:cNvSpPr>
              <a:spLocks noChangeShapeType="1"/>
            </xdr:cNvSpPr>
          </xdr:nvSpPr>
          <xdr:spPr>
            <a:xfrm>
              <a:off x="9498742" y="46913757"/>
              <a:ext cx="11030" cy="397846"/>
            </a:xfrm>
            <a:prstGeom prst="line">
              <a:avLst/>
            </a:prstGeom>
            <a:noFill/>
            <a:ln w="19050">
              <a:solidFill>
                <a:srgbClr val="000000"/>
              </a:solidFill>
              <a:round/>
              <a:headEnd/>
              <a:tailEnd type="arrow" w="med" len="med"/>
            </a:ln>
          </xdr:spPr>
        </xdr:sp>
        <xdr:cxnSp macro="">
          <xdr:nvCxnSpPr>
            <xdr:cNvPr id="39" name="直線コネクタ 54"/>
            <xdr:cNvCxnSpPr>
              <a:endCxn id="38" idx="0"/>
            </xdr:cNvCxnSpPr>
          </xdr:nvCxnSpPr>
          <xdr:spPr>
            <a:xfrm>
              <a:off x="3975662" y="46908604"/>
              <a:ext cx="5523080" cy="5153"/>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W21" sqref="W21:AC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8</v>
      </c>
      <c r="AK2" s="76"/>
      <c r="AL2" s="76"/>
      <c r="AM2" s="76"/>
      <c r="AN2" s="76"/>
      <c r="AO2" s="77"/>
      <c r="AP2" s="77"/>
      <c r="AQ2" s="77"/>
      <c r="AR2" s="40" t="str">
        <f>IF(OR(AO2="　",AO2=""),"","-")</f>
        <v/>
      </c>
      <c r="AS2" s="78">
        <v>415</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244</v>
      </c>
      <c r="AK3" s="82"/>
      <c r="AL3" s="82"/>
      <c r="AM3" s="82"/>
      <c r="AN3" s="82"/>
      <c r="AO3" s="82"/>
      <c r="AP3" s="82"/>
      <c r="AQ3" s="82"/>
      <c r="AR3" s="82"/>
      <c r="AS3" s="82"/>
      <c r="AT3" s="82"/>
      <c r="AU3" s="82"/>
      <c r="AV3" s="82"/>
      <c r="AW3" s="82"/>
      <c r="AX3" s="43" t="s">
        <v>110</v>
      </c>
    </row>
    <row r="4" spans="1:50" ht="24.75" customHeight="1" x14ac:dyDescent="0.15">
      <c r="A4" s="83" t="s">
        <v>39</v>
      </c>
      <c r="B4" s="84"/>
      <c r="C4" s="84"/>
      <c r="D4" s="84"/>
      <c r="E4" s="84"/>
      <c r="F4" s="84"/>
      <c r="G4" s="85" t="s">
        <v>488</v>
      </c>
      <c r="H4" s="86"/>
      <c r="I4" s="86"/>
      <c r="J4" s="86"/>
      <c r="K4" s="86"/>
      <c r="L4" s="86"/>
      <c r="M4" s="86"/>
      <c r="N4" s="86"/>
      <c r="O4" s="86"/>
      <c r="P4" s="86"/>
      <c r="Q4" s="86"/>
      <c r="R4" s="86"/>
      <c r="S4" s="86"/>
      <c r="T4" s="86"/>
      <c r="U4" s="86"/>
      <c r="V4" s="86"/>
      <c r="W4" s="86"/>
      <c r="X4" s="86"/>
      <c r="Y4" s="87" t="s">
        <v>11</v>
      </c>
      <c r="Z4" s="88"/>
      <c r="AA4" s="88"/>
      <c r="AB4" s="88"/>
      <c r="AC4" s="88"/>
      <c r="AD4" s="89"/>
      <c r="AE4" s="90" t="s">
        <v>270</v>
      </c>
      <c r="AF4" s="86"/>
      <c r="AG4" s="86"/>
      <c r="AH4" s="86"/>
      <c r="AI4" s="86"/>
      <c r="AJ4" s="86"/>
      <c r="AK4" s="86"/>
      <c r="AL4" s="86"/>
      <c r="AM4" s="86"/>
      <c r="AN4" s="86"/>
      <c r="AO4" s="86"/>
      <c r="AP4" s="91"/>
      <c r="AQ4" s="92" t="s">
        <v>20</v>
      </c>
      <c r="AR4" s="88"/>
      <c r="AS4" s="88"/>
      <c r="AT4" s="88"/>
      <c r="AU4" s="88"/>
      <c r="AV4" s="88"/>
      <c r="AW4" s="88"/>
      <c r="AX4" s="93"/>
    </row>
    <row r="5" spans="1:50" ht="52.5" customHeight="1" x14ac:dyDescent="0.15">
      <c r="A5" s="94" t="s">
        <v>115</v>
      </c>
      <c r="B5" s="95"/>
      <c r="C5" s="95"/>
      <c r="D5" s="95"/>
      <c r="E5" s="95"/>
      <c r="F5" s="96"/>
      <c r="G5" s="97" t="s">
        <v>329</v>
      </c>
      <c r="H5" s="98"/>
      <c r="I5" s="98"/>
      <c r="J5" s="98"/>
      <c r="K5" s="98"/>
      <c r="L5" s="98"/>
      <c r="M5" s="99" t="s">
        <v>112</v>
      </c>
      <c r="N5" s="100"/>
      <c r="O5" s="100"/>
      <c r="P5" s="100"/>
      <c r="Q5" s="100"/>
      <c r="R5" s="101"/>
      <c r="S5" s="102" t="s">
        <v>108</v>
      </c>
      <c r="T5" s="98"/>
      <c r="U5" s="98"/>
      <c r="V5" s="98"/>
      <c r="W5" s="98"/>
      <c r="X5" s="103"/>
      <c r="Y5" s="104" t="s">
        <v>22</v>
      </c>
      <c r="Z5" s="105"/>
      <c r="AA5" s="105"/>
      <c r="AB5" s="105"/>
      <c r="AC5" s="105"/>
      <c r="AD5" s="106"/>
      <c r="AE5" s="107" t="s">
        <v>593</v>
      </c>
      <c r="AF5" s="107"/>
      <c r="AG5" s="107"/>
      <c r="AH5" s="107"/>
      <c r="AI5" s="107"/>
      <c r="AJ5" s="107"/>
      <c r="AK5" s="107"/>
      <c r="AL5" s="107"/>
      <c r="AM5" s="107"/>
      <c r="AN5" s="107"/>
      <c r="AO5" s="107"/>
      <c r="AP5" s="108"/>
      <c r="AQ5" s="109" t="s">
        <v>592</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399</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489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309</v>
      </c>
      <c r="B8" s="118"/>
      <c r="C8" s="118"/>
      <c r="D8" s="118"/>
      <c r="E8" s="118"/>
      <c r="F8" s="119"/>
      <c r="G8" s="129" t="str">
        <f>入力規則等!A27</f>
        <v>海洋政策、科学技術・イノベーション</v>
      </c>
      <c r="H8" s="130"/>
      <c r="I8" s="130"/>
      <c r="J8" s="130"/>
      <c r="K8" s="130"/>
      <c r="L8" s="130"/>
      <c r="M8" s="130"/>
      <c r="N8" s="130"/>
      <c r="O8" s="130"/>
      <c r="P8" s="130"/>
      <c r="Q8" s="130"/>
      <c r="R8" s="130"/>
      <c r="S8" s="130"/>
      <c r="T8" s="130"/>
      <c r="U8" s="130"/>
      <c r="V8" s="130"/>
      <c r="W8" s="130"/>
      <c r="X8" s="131"/>
      <c r="Y8" s="132" t="s">
        <v>311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490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70</v>
      </c>
      <c r="B12" s="865"/>
      <c r="C12" s="865"/>
      <c r="D12" s="865"/>
      <c r="E12" s="865"/>
      <c r="F12" s="866"/>
      <c r="G12" s="151"/>
      <c r="H12" s="152"/>
      <c r="I12" s="152"/>
      <c r="J12" s="152"/>
      <c r="K12" s="152"/>
      <c r="L12" s="152"/>
      <c r="M12" s="152"/>
      <c r="N12" s="152"/>
      <c r="O12" s="152"/>
      <c r="P12" s="153" t="s">
        <v>153</v>
      </c>
      <c r="Q12" s="154"/>
      <c r="R12" s="154"/>
      <c r="S12" s="154"/>
      <c r="T12" s="154"/>
      <c r="U12" s="154"/>
      <c r="V12" s="155"/>
      <c r="W12" s="153" t="s">
        <v>388</v>
      </c>
      <c r="X12" s="154"/>
      <c r="Y12" s="154"/>
      <c r="Z12" s="154"/>
      <c r="AA12" s="154"/>
      <c r="AB12" s="154"/>
      <c r="AC12" s="155"/>
      <c r="AD12" s="153" t="s">
        <v>65</v>
      </c>
      <c r="AE12" s="154"/>
      <c r="AF12" s="154"/>
      <c r="AG12" s="154"/>
      <c r="AH12" s="154"/>
      <c r="AI12" s="154"/>
      <c r="AJ12" s="155"/>
      <c r="AK12" s="153" t="s">
        <v>345</v>
      </c>
      <c r="AL12" s="154"/>
      <c r="AM12" s="154"/>
      <c r="AN12" s="154"/>
      <c r="AO12" s="154"/>
      <c r="AP12" s="154"/>
      <c r="AQ12" s="155"/>
      <c r="AR12" s="153" t="s">
        <v>403</v>
      </c>
      <c r="AS12" s="154"/>
      <c r="AT12" s="154"/>
      <c r="AU12" s="154"/>
      <c r="AV12" s="154"/>
      <c r="AW12" s="154"/>
      <c r="AX12" s="156"/>
    </row>
    <row r="13" spans="1:50" ht="21" customHeight="1" x14ac:dyDescent="0.15">
      <c r="A13" s="834"/>
      <c r="B13" s="835"/>
      <c r="C13" s="835"/>
      <c r="D13" s="835"/>
      <c r="E13" s="835"/>
      <c r="F13" s="836"/>
      <c r="G13" s="688" t="s">
        <v>4</v>
      </c>
      <c r="H13" s="689"/>
      <c r="I13" s="157" t="s">
        <v>14</v>
      </c>
      <c r="J13" s="158"/>
      <c r="K13" s="158"/>
      <c r="L13" s="158"/>
      <c r="M13" s="158"/>
      <c r="N13" s="158"/>
      <c r="O13" s="159"/>
      <c r="P13" s="160">
        <v>486</v>
      </c>
      <c r="Q13" s="161"/>
      <c r="R13" s="161"/>
      <c r="S13" s="161"/>
      <c r="T13" s="161"/>
      <c r="U13" s="161"/>
      <c r="V13" s="162"/>
      <c r="W13" s="160">
        <v>524</v>
      </c>
      <c r="X13" s="161"/>
      <c r="Y13" s="161"/>
      <c r="Z13" s="161"/>
      <c r="AA13" s="161"/>
      <c r="AB13" s="161"/>
      <c r="AC13" s="162"/>
      <c r="AD13" s="160">
        <v>523</v>
      </c>
      <c r="AE13" s="161"/>
      <c r="AF13" s="161"/>
      <c r="AG13" s="161"/>
      <c r="AH13" s="161"/>
      <c r="AI13" s="161"/>
      <c r="AJ13" s="162"/>
      <c r="AK13" s="160">
        <v>273</v>
      </c>
      <c r="AL13" s="161"/>
      <c r="AM13" s="161"/>
      <c r="AN13" s="161"/>
      <c r="AO13" s="161"/>
      <c r="AP13" s="161"/>
      <c r="AQ13" s="162"/>
      <c r="AR13" s="163">
        <v>154</v>
      </c>
      <c r="AS13" s="164"/>
      <c r="AT13" s="164"/>
      <c r="AU13" s="164"/>
      <c r="AV13" s="164"/>
      <c r="AW13" s="164"/>
      <c r="AX13" s="165"/>
    </row>
    <row r="14" spans="1:50" ht="21" customHeight="1" x14ac:dyDescent="0.15">
      <c r="A14" s="834"/>
      <c r="B14" s="835"/>
      <c r="C14" s="835"/>
      <c r="D14" s="835"/>
      <c r="E14" s="835"/>
      <c r="F14" s="836"/>
      <c r="G14" s="690"/>
      <c r="H14" s="691"/>
      <c r="I14" s="166" t="s">
        <v>7</v>
      </c>
      <c r="J14" s="167"/>
      <c r="K14" s="167"/>
      <c r="L14" s="167"/>
      <c r="M14" s="167"/>
      <c r="N14" s="167"/>
      <c r="O14" s="168"/>
      <c r="P14" s="160">
        <v>186</v>
      </c>
      <c r="Q14" s="161"/>
      <c r="R14" s="161"/>
      <c r="S14" s="161"/>
      <c r="T14" s="161"/>
      <c r="U14" s="161"/>
      <c r="V14" s="162"/>
      <c r="W14" s="160" t="s">
        <v>399</v>
      </c>
      <c r="X14" s="161"/>
      <c r="Y14" s="161"/>
      <c r="Z14" s="161"/>
      <c r="AA14" s="161"/>
      <c r="AB14" s="161"/>
      <c r="AC14" s="162"/>
      <c r="AD14" s="160">
        <v>535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0"/>
      <c r="H15" s="691"/>
      <c r="I15" s="166" t="s">
        <v>94</v>
      </c>
      <c r="J15" s="171"/>
      <c r="K15" s="171"/>
      <c r="L15" s="171"/>
      <c r="M15" s="171"/>
      <c r="N15" s="171"/>
      <c r="O15" s="172"/>
      <c r="P15" s="160">
        <v>75</v>
      </c>
      <c r="Q15" s="161"/>
      <c r="R15" s="161"/>
      <c r="S15" s="161"/>
      <c r="T15" s="161"/>
      <c r="U15" s="161"/>
      <c r="V15" s="162"/>
      <c r="W15" s="160">
        <v>317</v>
      </c>
      <c r="X15" s="161"/>
      <c r="Y15" s="161"/>
      <c r="Z15" s="161"/>
      <c r="AA15" s="161"/>
      <c r="AB15" s="161"/>
      <c r="AC15" s="162"/>
      <c r="AD15" s="160">
        <v>3</v>
      </c>
      <c r="AE15" s="161"/>
      <c r="AF15" s="161"/>
      <c r="AG15" s="161"/>
      <c r="AH15" s="161"/>
      <c r="AI15" s="161"/>
      <c r="AJ15" s="162"/>
      <c r="AK15" s="160">
        <v>580</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0"/>
      <c r="H16" s="691"/>
      <c r="I16" s="166" t="s">
        <v>50</v>
      </c>
      <c r="J16" s="171"/>
      <c r="K16" s="171"/>
      <c r="L16" s="171"/>
      <c r="M16" s="171"/>
      <c r="N16" s="171"/>
      <c r="O16" s="172"/>
      <c r="P16" s="160">
        <v>-317</v>
      </c>
      <c r="Q16" s="161"/>
      <c r="R16" s="161"/>
      <c r="S16" s="161"/>
      <c r="T16" s="161"/>
      <c r="U16" s="161"/>
      <c r="V16" s="162"/>
      <c r="W16" s="160">
        <v>-3</v>
      </c>
      <c r="X16" s="161"/>
      <c r="Y16" s="161"/>
      <c r="Z16" s="161"/>
      <c r="AA16" s="161"/>
      <c r="AB16" s="161"/>
      <c r="AC16" s="162"/>
      <c r="AD16" s="160">
        <v>-580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0"/>
      <c r="H17" s="691"/>
      <c r="I17" s="166" t="s">
        <v>104</v>
      </c>
      <c r="J17" s="167"/>
      <c r="K17" s="167"/>
      <c r="L17" s="167"/>
      <c r="M17" s="167"/>
      <c r="N17" s="167"/>
      <c r="O17" s="168"/>
      <c r="P17" s="160" t="s">
        <v>399</v>
      </c>
      <c r="Q17" s="161"/>
      <c r="R17" s="161"/>
      <c r="S17" s="161"/>
      <c r="T17" s="161"/>
      <c r="U17" s="161"/>
      <c r="V17" s="162"/>
      <c r="W17" s="160" t="s">
        <v>399</v>
      </c>
      <c r="X17" s="161"/>
      <c r="Y17" s="161"/>
      <c r="Z17" s="161"/>
      <c r="AA17" s="161"/>
      <c r="AB17" s="161"/>
      <c r="AC17" s="162"/>
      <c r="AD17" s="160" t="s">
        <v>399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2"/>
      <c r="H18" s="693"/>
      <c r="I18" s="179" t="s">
        <v>62</v>
      </c>
      <c r="J18" s="180"/>
      <c r="K18" s="180"/>
      <c r="L18" s="180"/>
      <c r="M18" s="180"/>
      <c r="N18" s="180"/>
      <c r="O18" s="181"/>
      <c r="P18" s="182">
        <f>SUM(P13:V17)</f>
        <v>430</v>
      </c>
      <c r="Q18" s="183"/>
      <c r="R18" s="183"/>
      <c r="S18" s="183"/>
      <c r="T18" s="183"/>
      <c r="U18" s="183"/>
      <c r="V18" s="184"/>
      <c r="W18" s="182">
        <f>SUM(W13:AC17)</f>
        <v>838</v>
      </c>
      <c r="X18" s="183"/>
      <c r="Y18" s="183"/>
      <c r="Z18" s="183"/>
      <c r="AA18" s="183"/>
      <c r="AB18" s="183"/>
      <c r="AC18" s="184"/>
      <c r="AD18" s="182">
        <f>SUM(AD13:AJ17)</f>
        <v>481</v>
      </c>
      <c r="AE18" s="183"/>
      <c r="AF18" s="183"/>
      <c r="AG18" s="183"/>
      <c r="AH18" s="183"/>
      <c r="AI18" s="183"/>
      <c r="AJ18" s="184"/>
      <c r="AK18" s="182">
        <f>SUM(AK13:AQ17)</f>
        <v>853</v>
      </c>
      <c r="AL18" s="183"/>
      <c r="AM18" s="183"/>
      <c r="AN18" s="183"/>
      <c r="AO18" s="183"/>
      <c r="AP18" s="183"/>
      <c r="AQ18" s="184"/>
      <c r="AR18" s="182">
        <f>SUM(AR13:AX17)</f>
        <v>154</v>
      </c>
      <c r="AS18" s="183"/>
      <c r="AT18" s="183"/>
      <c r="AU18" s="183"/>
      <c r="AV18" s="183"/>
      <c r="AW18" s="183"/>
      <c r="AX18" s="185"/>
    </row>
    <row r="19" spans="1:50" ht="24.75" customHeight="1" x14ac:dyDescent="0.15">
      <c r="A19" s="834"/>
      <c r="B19" s="835"/>
      <c r="C19" s="835"/>
      <c r="D19" s="835"/>
      <c r="E19" s="835"/>
      <c r="F19" s="836"/>
      <c r="G19" s="186" t="s">
        <v>30</v>
      </c>
      <c r="H19" s="187"/>
      <c r="I19" s="187"/>
      <c r="J19" s="187"/>
      <c r="K19" s="187"/>
      <c r="L19" s="187"/>
      <c r="M19" s="187"/>
      <c r="N19" s="187"/>
      <c r="O19" s="187"/>
      <c r="P19" s="160">
        <v>391</v>
      </c>
      <c r="Q19" s="161"/>
      <c r="R19" s="161"/>
      <c r="S19" s="161"/>
      <c r="T19" s="161"/>
      <c r="U19" s="161"/>
      <c r="V19" s="162"/>
      <c r="W19" s="160">
        <v>770</v>
      </c>
      <c r="X19" s="161"/>
      <c r="Y19" s="161"/>
      <c r="Z19" s="161"/>
      <c r="AA19" s="161"/>
      <c r="AB19" s="161"/>
      <c r="AC19" s="162"/>
      <c r="AD19" s="160">
        <v>445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32</v>
      </c>
      <c r="H20" s="187"/>
      <c r="I20" s="187"/>
      <c r="J20" s="187"/>
      <c r="K20" s="187"/>
      <c r="L20" s="187"/>
      <c r="M20" s="187"/>
      <c r="N20" s="187"/>
      <c r="O20" s="187"/>
      <c r="P20" s="190">
        <f>IF(P18=0,"-",SUM(P19)/P18)</f>
        <v>0.90930232558139534</v>
      </c>
      <c r="Q20" s="190"/>
      <c r="R20" s="190"/>
      <c r="S20" s="190"/>
      <c r="T20" s="190"/>
      <c r="U20" s="190"/>
      <c r="V20" s="190"/>
      <c r="W20" s="190">
        <f>IF(W18=0,"-",SUM(W19)/W18)</f>
        <v>0.91885441527446299</v>
      </c>
      <c r="X20" s="190"/>
      <c r="Y20" s="190"/>
      <c r="Z20" s="190"/>
      <c r="AA20" s="190"/>
      <c r="AB20" s="190"/>
      <c r="AC20" s="190"/>
      <c r="AD20" s="190">
        <f>IF(AD18=0,"-",SUM(AD19)/AD18)</f>
        <v>0.92515592515592515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369</v>
      </c>
      <c r="H21" s="193"/>
      <c r="I21" s="193"/>
      <c r="J21" s="193"/>
      <c r="K21" s="193"/>
      <c r="L21" s="193"/>
      <c r="M21" s="193"/>
      <c r="N21" s="193"/>
      <c r="O21" s="193"/>
      <c r="P21" s="190">
        <f>IF(P19=0,"-",SUM(P19)/SUM(P13,P14))</f>
        <v>0.58184523809523814</v>
      </c>
      <c r="Q21" s="190"/>
      <c r="R21" s="190"/>
      <c r="S21" s="190"/>
      <c r="T21" s="190"/>
      <c r="U21" s="190"/>
      <c r="V21" s="190"/>
      <c r="W21" s="190">
        <f>IF(W19=0,"-",SUM(W19)/SUM(W13,W14))</f>
        <v>1.4694656488549618</v>
      </c>
      <c r="X21" s="190"/>
      <c r="Y21" s="190"/>
      <c r="Z21" s="190"/>
      <c r="AA21" s="190"/>
      <c r="AB21" s="190"/>
      <c r="AC21" s="190"/>
      <c r="AD21" s="190">
        <f>IF(AD19=0,"-",SUM(AD19)/SUM(AD13,AD14))</f>
        <v>0.42060491493383745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406</v>
      </c>
      <c r="B22" s="869"/>
      <c r="C22" s="869"/>
      <c r="D22" s="869"/>
      <c r="E22" s="869"/>
      <c r="F22" s="870"/>
      <c r="G22" s="194" t="s">
        <v>207</v>
      </c>
      <c r="H22" s="195"/>
      <c r="I22" s="195"/>
      <c r="J22" s="195"/>
      <c r="K22" s="195"/>
      <c r="L22" s="195"/>
      <c r="M22" s="195"/>
      <c r="N22" s="195"/>
      <c r="O22" s="196"/>
      <c r="P22" s="197" t="s">
        <v>385</v>
      </c>
      <c r="Q22" s="195"/>
      <c r="R22" s="195"/>
      <c r="S22" s="195"/>
      <c r="T22" s="195"/>
      <c r="U22" s="195"/>
      <c r="V22" s="196"/>
      <c r="W22" s="197" t="s">
        <v>279</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491</v>
      </c>
      <c r="H23" s="200"/>
      <c r="I23" s="200"/>
      <c r="J23" s="200"/>
      <c r="K23" s="200"/>
      <c r="L23" s="200"/>
      <c r="M23" s="200"/>
      <c r="N23" s="200"/>
      <c r="O23" s="201"/>
      <c r="P23" s="163">
        <v>165</v>
      </c>
      <c r="Q23" s="164"/>
      <c r="R23" s="164"/>
      <c r="S23" s="164"/>
      <c r="T23" s="164"/>
      <c r="U23" s="164"/>
      <c r="V23" s="202"/>
      <c r="W23" s="163">
        <v>0</v>
      </c>
      <c r="X23" s="164"/>
      <c r="Y23" s="164"/>
      <c r="Z23" s="164"/>
      <c r="AA23" s="164"/>
      <c r="AB23" s="164"/>
      <c r="AC23" s="202"/>
      <c r="AD23" s="877" t="s">
        <v>595</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487</v>
      </c>
      <c r="H24" s="204"/>
      <c r="I24" s="204"/>
      <c r="J24" s="204"/>
      <c r="K24" s="204"/>
      <c r="L24" s="204"/>
      <c r="M24" s="204"/>
      <c r="N24" s="204"/>
      <c r="O24" s="205"/>
      <c r="P24" s="160">
        <v>105</v>
      </c>
      <c r="Q24" s="161"/>
      <c r="R24" s="161"/>
      <c r="S24" s="161"/>
      <c r="T24" s="161"/>
      <c r="U24" s="161"/>
      <c r="V24" s="162"/>
      <c r="W24" s="160">
        <v>153</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118</v>
      </c>
      <c r="H25" s="204"/>
      <c r="I25" s="204"/>
      <c r="J25" s="204"/>
      <c r="K25" s="204"/>
      <c r="L25" s="204"/>
      <c r="M25" s="204"/>
      <c r="N25" s="204"/>
      <c r="O25" s="205"/>
      <c r="P25" s="160">
        <v>0.9</v>
      </c>
      <c r="Q25" s="161"/>
      <c r="R25" s="161"/>
      <c r="S25" s="161"/>
      <c r="T25" s="161"/>
      <c r="U25" s="161"/>
      <c r="V25" s="162"/>
      <c r="W25" s="160">
        <v>0</v>
      </c>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t="s">
        <v>233</v>
      </c>
      <c r="H26" s="204"/>
      <c r="I26" s="204"/>
      <c r="J26" s="204"/>
      <c r="K26" s="204"/>
      <c r="L26" s="204"/>
      <c r="M26" s="204"/>
      <c r="N26" s="204"/>
      <c r="O26" s="205"/>
      <c r="P26" s="160">
        <v>0.9</v>
      </c>
      <c r="Q26" s="161"/>
      <c r="R26" s="161"/>
      <c r="S26" s="161"/>
      <c r="T26" s="161"/>
      <c r="U26" s="161"/>
      <c r="V26" s="162"/>
      <c r="W26" s="160">
        <v>0.7</v>
      </c>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t="s">
        <v>492</v>
      </c>
      <c r="H27" s="204"/>
      <c r="I27" s="204"/>
      <c r="J27" s="204"/>
      <c r="K27" s="204"/>
      <c r="L27" s="204"/>
      <c r="M27" s="204"/>
      <c r="N27" s="204"/>
      <c r="O27" s="205"/>
      <c r="P27" s="160">
        <v>0.7</v>
      </c>
      <c r="Q27" s="161"/>
      <c r="R27" s="161"/>
      <c r="S27" s="161"/>
      <c r="T27" s="161"/>
      <c r="U27" s="161"/>
      <c r="V27" s="162"/>
      <c r="W27" s="160">
        <v>0.5</v>
      </c>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132</v>
      </c>
      <c r="H28" s="207"/>
      <c r="I28" s="207"/>
      <c r="J28" s="207"/>
      <c r="K28" s="207"/>
      <c r="L28" s="207"/>
      <c r="M28" s="207"/>
      <c r="N28" s="207"/>
      <c r="O28" s="208"/>
      <c r="P28" s="182">
        <f>P29-SUM(P23:P27)</f>
        <v>0.50000000000005684</v>
      </c>
      <c r="Q28" s="183"/>
      <c r="R28" s="183"/>
      <c r="S28" s="183"/>
      <c r="T28" s="183"/>
      <c r="U28" s="183"/>
      <c r="V28" s="184"/>
      <c r="W28" s="182">
        <f>W29-SUM(W23:W27)</f>
        <v>-0.19999999999998863</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62</v>
      </c>
      <c r="H29" s="210"/>
      <c r="I29" s="210"/>
      <c r="J29" s="210"/>
      <c r="K29" s="210"/>
      <c r="L29" s="210"/>
      <c r="M29" s="210"/>
      <c r="N29" s="210"/>
      <c r="O29" s="211"/>
      <c r="P29" s="160">
        <f>AK13</f>
        <v>273</v>
      </c>
      <c r="Q29" s="161"/>
      <c r="R29" s="161"/>
      <c r="S29" s="161"/>
      <c r="T29" s="161"/>
      <c r="U29" s="161"/>
      <c r="V29" s="162"/>
      <c r="W29" s="212">
        <f>AR13</f>
        <v>154</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365</v>
      </c>
      <c r="B30" s="695"/>
      <c r="C30" s="695"/>
      <c r="D30" s="695"/>
      <c r="E30" s="695"/>
      <c r="F30" s="696"/>
      <c r="G30" s="704" t="s">
        <v>176</v>
      </c>
      <c r="H30" s="218"/>
      <c r="I30" s="218"/>
      <c r="J30" s="218"/>
      <c r="K30" s="218"/>
      <c r="L30" s="218"/>
      <c r="M30" s="218"/>
      <c r="N30" s="218"/>
      <c r="O30" s="705"/>
      <c r="P30" s="706" t="s">
        <v>74</v>
      </c>
      <c r="Q30" s="218"/>
      <c r="R30" s="218"/>
      <c r="S30" s="218"/>
      <c r="T30" s="218"/>
      <c r="U30" s="218"/>
      <c r="V30" s="218"/>
      <c r="W30" s="218"/>
      <c r="X30" s="705"/>
      <c r="Y30" s="335"/>
      <c r="Z30" s="336"/>
      <c r="AA30" s="337"/>
      <c r="AB30" s="707" t="s">
        <v>37</v>
      </c>
      <c r="AC30" s="708"/>
      <c r="AD30" s="709"/>
      <c r="AE30" s="707" t="s">
        <v>153</v>
      </c>
      <c r="AF30" s="708"/>
      <c r="AG30" s="708"/>
      <c r="AH30" s="709"/>
      <c r="AI30" s="707" t="s">
        <v>388</v>
      </c>
      <c r="AJ30" s="708"/>
      <c r="AK30" s="708"/>
      <c r="AL30" s="709"/>
      <c r="AM30" s="713" t="s">
        <v>65</v>
      </c>
      <c r="AN30" s="713"/>
      <c r="AO30" s="713"/>
      <c r="AP30" s="707"/>
      <c r="AQ30" s="215" t="s">
        <v>280</v>
      </c>
      <c r="AR30" s="216"/>
      <c r="AS30" s="216"/>
      <c r="AT30" s="217"/>
      <c r="AU30" s="218" t="s">
        <v>206</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c r="AR31" s="221"/>
      <c r="AS31" s="222" t="s">
        <v>281</v>
      </c>
      <c r="AT31" s="223"/>
      <c r="AU31" s="224">
        <v>7</v>
      </c>
      <c r="AV31" s="224"/>
      <c r="AW31" s="225" t="s">
        <v>257</v>
      </c>
      <c r="AX31" s="226"/>
    </row>
    <row r="32" spans="1:50" ht="23.25" customHeight="1" x14ac:dyDescent="0.15">
      <c r="A32" s="700"/>
      <c r="B32" s="698"/>
      <c r="C32" s="698"/>
      <c r="D32" s="698"/>
      <c r="E32" s="698"/>
      <c r="F32" s="699"/>
      <c r="G32" s="715" t="s">
        <v>579</v>
      </c>
      <c r="H32" s="570"/>
      <c r="I32" s="570"/>
      <c r="J32" s="570"/>
      <c r="K32" s="570"/>
      <c r="L32" s="570"/>
      <c r="M32" s="570"/>
      <c r="N32" s="570"/>
      <c r="O32" s="716"/>
      <c r="P32" s="416" t="s">
        <v>493</v>
      </c>
      <c r="Q32" s="416"/>
      <c r="R32" s="416"/>
      <c r="S32" s="416"/>
      <c r="T32" s="416"/>
      <c r="U32" s="416"/>
      <c r="V32" s="416"/>
      <c r="W32" s="416"/>
      <c r="X32" s="417"/>
      <c r="Y32" s="227" t="s">
        <v>43</v>
      </c>
      <c r="Z32" s="228"/>
      <c r="AA32" s="229"/>
      <c r="AB32" s="230" t="s">
        <v>40</v>
      </c>
      <c r="AC32" s="230"/>
      <c r="AD32" s="230"/>
      <c r="AE32" s="231">
        <v>19</v>
      </c>
      <c r="AF32" s="232"/>
      <c r="AG32" s="232"/>
      <c r="AH32" s="232"/>
      <c r="AI32" s="231">
        <v>25</v>
      </c>
      <c r="AJ32" s="232"/>
      <c r="AK32" s="232"/>
      <c r="AL32" s="232"/>
      <c r="AM32" s="231">
        <v>24</v>
      </c>
      <c r="AN32" s="232"/>
      <c r="AO32" s="232"/>
      <c r="AP32" s="232"/>
      <c r="AQ32" s="233"/>
      <c r="AR32" s="234"/>
      <c r="AS32" s="234"/>
      <c r="AT32" s="235"/>
      <c r="AU32" s="232"/>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19"/>
      <c r="Q33" s="419"/>
      <c r="R33" s="419"/>
      <c r="S33" s="419"/>
      <c r="T33" s="419"/>
      <c r="U33" s="419"/>
      <c r="V33" s="419"/>
      <c r="W33" s="419"/>
      <c r="X33" s="420"/>
      <c r="Y33" s="153" t="s">
        <v>80</v>
      </c>
      <c r="Z33" s="154"/>
      <c r="AA33" s="155"/>
      <c r="AB33" s="237" t="s">
        <v>40</v>
      </c>
      <c r="AC33" s="237"/>
      <c r="AD33" s="237"/>
      <c r="AE33" s="231" t="s">
        <v>399</v>
      </c>
      <c r="AF33" s="232"/>
      <c r="AG33" s="232"/>
      <c r="AH33" s="232"/>
      <c r="AI33" s="231" t="s">
        <v>399</v>
      </c>
      <c r="AJ33" s="232"/>
      <c r="AK33" s="232"/>
      <c r="AL33" s="232"/>
      <c r="AM33" s="231" t="s">
        <v>399</v>
      </c>
      <c r="AN33" s="232"/>
      <c r="AO33" s="232"/>
      <c r="AP33" s="232"/>
      <c r="AQ33" s="233"/>
      <c r="AR33" s="234"/>
      <c r="AS33" s="234"/>
      <c r="AT33" s="235"/>
      <c r="AU33" s="232">
        <v>30</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21"/>
      <c r="Q34" s="421"/>
      <c r="R34" s="421"/>
      <c r="S34" s="421"/>
      <c r="T34" s="421"/>
      <c r="U34" s="421"/>
      <c r="V34" s="421"/>
      <c r="W34" s="421"/>
      <c r="X34" s="422"/>
      <c r="Y34" s="153" t="s">
        <v>46</v>
      </c>
      <c r="Z34" s="154"/>
      <c r="AA34" s="155"/>
      <c r="AB34" s="238" t="s">
        <v>40</v>
      </c>
      <c r="AC34" s="238"/>
      <c r="AD34" s="238"/>
      <c r="AE34" s="231">
        <f>AE32/$AU$33*100</f>
        <v>63.333333333333329</v>
      </c>
      <c r="AF34" s="232"/>
      <c r="AG34" s="232"/>
      <c r="AH34" s="232"/>
      <c r="AI34" s="231">
        <f>AI32/$AU$33*100</f>
        <v>83.333333333333343</v>
      </c>
      <c r="AJ34" s="232"/>
      <c r="AK34" s="232"/>
      <c r="AL34" s="232"/>
      <c r="AM34" s="231">
        <f>AM32/$AU$33*100</f>
        <v>80</v>
      </c>
      <c r="AN34" s="232"/>
      <c r="AO34" s="232"/>
      <c r="AP34" s="232"/>
      <c r="AQ34" s="233"/>
      <c r="AR34" s="234"/>
      <c r="AS34" s="234"/>
      <c r="AT34" s="235"/>
      <c r="AU34" s="232"/>
      <c r="AV34" s="232"/>
      <c r="AW34" s="232"/>
      <c r="AX34" s="236"/>
    </row>
    <row r="35" spans="1:50" ht="23.25" customHeight="1" x14ac:dyDescent="0.15">
      <c r="A35" s="723" t="s">
        <v>227</v>
      </c>
      <c r="B35" s="724"/>
      <c r="C35" s="724"/>
      <c r="D35" s="724"/>
      <c r="E35" s="724"/>
      <c r="F35" s="725"/>
      <c r="G35" s="729" t="s">
        <v>494</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30"/>
    </row>
    <row r="37" spans="1:50" ht="18.75" hidden="1" customHeight="1" x14ac:dyDescent="0.15">
      <c r="A37" s="731" t="s">
        <v>365</v>
      </c>
      <c r="B37" s="732"/>
      <c r="C37" s="732"/>
      <c r="D37" s="732"/>
      <c r="E37" s="732"/>
      <c r="F37" s="733"/>
      <c r="G37" s="737" t="s">
        <v>176</v>
      </c>
      <c r="H37" s="242"/>
      <c r="I37" s="242"/>
      <c r="J37" s="242"/>
      <c r="K37" s="242"/>
      <c r="L37" s="242"/>
      <c r="M37" s="242"/>
      <c r="N37" s="242"/>
      <c r="O37" s="738"/>
      <c r="P37" s="739" t="s">
        <v>74</v>
      </c>
      <c r="Q37" s="242"/>
      <c r="R37" s="242"/>
      <c r="S37" s="242"/>
      <c r="T37" s="242"/>
      <c r="U37" s="242"/>
      <c r="V37" s="242"/>
      <c r="W37" s="242"/>
      <c r="X37" s="738"/>
      <c r="Y37" s="740"/>
      <c r="Z37" s="741"/>
      <c r="AA37" s="742"/>
      <c r="AB37" s="743" t="s">
        <v>37</v>
      </c>
      <c r="AC37" s="744"/>
      <c r="AD37" s="745"/>
      <c r="AE37" s="746" t="s">
        <v>153</v>
      </c>
      <c r="AF37" s="747"/>
      <c r="AG37" s="747"/>
      <c r="AH37" s="748"/>
      <c r="AI37" s="746" t="s">
        <v>388</v>
      </c>
      <c r="AJ37" s="747"/>
      <c r="AK37" s="747"/>
      <c r="AL37" s="748"/>
      <c r="AM37" s="749" t="s">
        <v>65</v>
      </c>
      <c r="AN37" s="749"/>
      <c r="AO37" s="749"/>
      <c r="AP37" s="749"/>
      <c r="AQ37" s="239" t="s">
        <v>280</v>
      </c>
      <c r="AR37" s="240"/>
      <c r="AS37" s="240"/>
      <c r="AT37" s="241"/>
      <c r="AU37" s="242" t="s">
        <v>206</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281</v>
      </c>
      <c r="AT38" s="223"/>
      <c r="AU38" s="224"/>
      <c r="AV38" s="224"/>
      <c r="AW38" s="225" t="s">
        <v>257</v>
      </c>
      <c r="AX38" s="226"/>
    </row>
    <row r="39" spans="1:50" ht="23.25" hidden="1" customHeight="1" x14ac:dyDescent="0.15">
      <c r="A39" s="700"/>
      <c r="B39" s="698"/>
      <c r="C39" s="698"/>
      <c r="D39" s="698"/>
      <c r="E39" s="698"/>
      <c r="F39" s="699"/>
      <c r="G39" s="715"/>
      <c r="H39" s="570"/>
      <c r="I39" s="570"/>
      <c r="J39" s="570"/>
      <c r="K39" s="570"/>
      <c r="L39" s="570"/>
      <c r="M39" s="570"/>
      <c r="N39" s="570"/>
      <c r="O39" s="716"/>
      <c r="P39" s="416"/>
      <c r="Q39" s="416"/>
      <c r="R39" s="416"/>
      <c r="S39" s="416"/>
      <c r="T39" s="416"/>
      <c r="U39" s="416"/>
      <c r="V39" s="416"/>
      <c r="W39" s="416"/>
      <c r="X39" s="417"/>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9"/>
      <c r="Q40" s="419"/>
      <c r="R40" s="419"/>
      <c r="S40" s="419"/>
      <c r="T40" s="419"/>
      <c r="U40" s="419"/>
      <c r="V40" s="419"/>
      <c r="W40" s="419"/>
      <c r="X40" s="420"/>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0"/>
      <c r="H41" s="721"/>
      <c r="I41" s="721"/>
      <c r="J41" s="721"/>
      <c r="K41" s="721"/>
      <c r="L41" s="721"/>
      <c r="M41" s="721"/>
      <c r="N41" s="721"/>
      <c r="O41" s="722"/>
      <c r="P41" s="421"/>
      <c r="Q41" s="421"/>
      <c r="R41" s="421"/>
      <c r="S41" s="421"/>
      <c r="T41" s="421"/>
      <c r="U41" s="421"/>
      <c r="V41" s="421"/>
      <c r="W41" s="421"/>
      <c r="X41" s="422"/>
      <c r="Y41" s="153" t="s">
        <v>46</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227</v>
      </c>
      <c r="B42" s="724"/>
      <c r="C42" s="724"/>
      <c r="D42" s="724"/>
      <c r="E42" s="724"/>
      <c r="F42" s="725"/>
      <c r="G42" s="715"/>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30"/>
    </row>
    <row r="44" spans="1:50" ht="18.75" hidden="1" customHeight="1" x14ac:dyDescent="0.15">
      <c r="A44" s="731" t="s">
        <v>365</v>
      </c>
      <c r="B44" s="732"/>
      <c r="C44" s="732"/>
      <c r="D44" s="732"/>
      <c r="E44" s="732"/>
      <c r="F44" s="733"/>
      <c r="G44" s="737" t="s">
        <v>176</v>
      </c>
      <c r="H44" s="242"/>
      <c r="I44" s="242"/>
      <c r="J44" s="242"/>
      <c r="K44" s="242"/>
      <c r="L44" s="242"/>
      <c r="M44" s="242"/>
      <c r="N44" s="242"/>
      <c r="O44" s="738"/>
      <c r="P44" s="739" t="s">
        <v>74</v>
      </c>
      <c r="Q44" s="242"/>
      <c r="R44" s="242"/>
      <c r="S44" s="242"/>
      <c r="T44" s="242"/>
      <c r="U44" s="242"/>
      <c r="V44" s="242"/>
      <c r="W44" s="242"/>
      <c r="X44" s="738"/>
      <c r="Y44" s="740"/>
      <c r="Z44" s="741"/>
      <c r="AA44" s="742"/>
      <c r="AB44" s="743" t="s">
        <v>37</v>
      </c>
      <c r="AC44" s="744"/>
      <c r="AD44" s="745"/>
      <c r="AE44" s="746" t="s">
        <v>153</v>
      </c>
      <c r="AF44" s="747"/>
      <c r="AG44" s="747"/>
      <c r="AH44" s="748"/>
      <c r="AI44" s="746" t="s">
        <v>388</v>
      </c>
      <c r="AJ44" s="747"/>
      <c r="AK44" s="747"/>
      <c r="AL44" s="748"/>
      <c r="AM44" s="749" t="s">
        <v>65</v>
      </c>
      <c r="AN44" s="749"/>
      <c r="AO44" s="749"/>
      <c r="AP44" s="749"/>
      <c r="AQ44" s="239" t="s">
        <v>280</v>
      </c>
      <c r="AR44" s="240"/>
      <c r="AS44" s="240"/>
      <c r="AT44" s="241"/>
      <c r="AU44" s="242" t="s">
        <v>206</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281</v>
      </c>
      <c r="AT45" s="223"/>
      <c r="AU45" s="224"/>
      <c r="AV45" s="224"/>
      <c r="AW45" s="225" t="s">
        <v>257</v>
      </c>
      <c r="AX45" s="226"/>
    </row>
    <row r="46" spans="1:50" ht="23.25" hidden="1" customHeight="1" x14ac:dyDescent="0.15">
      <c r="A46" s="700"/>
      <c r="B46" s="698"/>
      <c r="C46" s="698"/>
      <c r="D46" s="698"/>
      <c r="E46" s="698"/>
      <c r="F46" s="699"/>
      <c r="G46" s="715"/>
      <c r="H46" s="570"/>
      <c r="I46" s="570"/>
      <c r="J46" s="570"/>
      <c r="K46" s="570"/>
      <c r="L46" s="570"/>
      <c r="M46" s="570"/>
      <c r="N46" s="570"/>
      <c r="O46" s="716"/>
      <c r="P46" s="416"/>
      <c r="Q46" s="416"/>
      <c r="R46" s="416"/>
      <c r="S46" s="416"/>
      <c r="T46" s="416"/>
      <c r="U46" s="416"/>
      <c r="V46" s="416"/>
      <c r="W46" s="416"/>
      <c r="X46" s="417"/>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9"/>
      <c r="Q47" s="419"/>
      <c r="R47" s="419"/>
      <c r="S47" s="419"/>
      <c r="T47" s="419"/>
      <c r="U47" s="419"/>
      <c r="V47" s="419"/>
      <c r="W47" s="419"/>
      <c r="X47" s="420"/>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0"/>
      <c r="H48" s="721"/>
      <c r="I48" s="721"/>
      <c r="J48" s="721"/>
      <c r="K48" s="721"/>
      <c r="L48" s="721"/>
      <c r="M48" s="721"/>
      <c r="N48" s="721"/>
      <c r="O48" s="722"/>
      <c r="P48" s="421"/>
      <c r="Q48" s="421"/>
      <c r="R48" s="421"/>
      <c r="S48" s="421"/>
      <c r="T48" s="421"/>
      <c r="U48" s="421"/>
      <c r="V48" s="421"/>
      <c r="W48" s="421"/>
      <c r="X48" s="422"/>
      <c r="Y48" s="153" t="s">
        <v>46</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227</v>
      </c>
      <c r="B49" s="724"/>
      <c r="C49" s="724"/>
      <c r="D49" s="724"/>
      <c r="E49" s="724"/>
      <c r="F49" s="725"/>
      <c r="G49" s="715"/>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30"/>
    </row>
    <row r="51" spans="1:50" ht="18.75" hidden="1" customHeight="1" x14ac:dyDescent="0.15">
      <c r="A51" s="697" t="s">
        <v>365</v>
      </c>
      <c r="B51" s="698"/>
      <c r="C51" s="698"/>
      <c r="D51" s="698"/>
      <c r="E51" s="698"/>
      <c r="F51" s="699"/>
      <c r="G51" s="737" t="s">
        <v>176</v>
      </c>
      <c r="H51" s="242"/>
      <c r="I51" s="242"/>
      <c r="J51" s="242"/>
      <c r="K51" s="242"/>
      <c r="L51" s="242"/>
      <c r="M51" s="242"/>
      <c r="N51" s="242"/>
      <c r="O51" s="738"/>
      <c r="P51" s="739" t="s">
        <v>74</v>
      </c>
      <c r="Q51" s="242"/>
      <c r="R51" s="242"/>
      <c r="S51" s="242"/>
      <c r="T51" s="242"/>
      <c r="U51" s="242"/>
      <c r="V51" s="242"/>
      <c r="W51" s="242"/>
      <c r="X51" s="738"/>
      <c r="Y51" s="740"/>
      <c r="Z51" s="741"/>
      <c r="AA51" s="742"/>
      <c r="AB51" s="743" t="s">
        <v>37</v>
      </c>
      <c r="AC51" s="744"/>
      <c r="AD51" s="745"/>
      <c r="AE51" s="746" t="s">
        <v>153</v>
      </c>
      <c r="AF51" s="747"/>
      <c r="AG51" s="747"/>
      <c r="AH51" s="748"/>
      <c r="AI51" s="746" t="s">
        <v>388</v>
      </c>
      <c r="AJ51" s="747"/>
      <c r="AK51" s="747"/>
      <c r="AL51" s="748"/>
      <c r="AM51" s="749" t="s">
        <v>65</v>
      </c>
      <c r="AN51" s="749"/>
      <c r="AO51" s="749"/>
      <c r="AP51" s="749"/>
      <c r="AQ51" s="239" t="s">
        <v>280</v>
      </c>
      <c r="AR51" s="240"/>
      <c r="AS51" s="240"/>
      <c r="AT51" s="241"/>
      <c r="AU51" s="244" t="s">
        <v>206</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281</v>
      </c>
      <c r="AT52" s="223"/>
      <c r="AU52" s="224"/>
      <c r="AV52" s="224"/>
      <c r="AW52" s="225" t="s">
        <v>257</v>
      </c>
      <c r="AX52" s="226"/>
    </row>
    <row r="53" spans="1:50" ht="23.25" hidden="1" customHeight="1" x14ac:dyDescent="0.15">
      <c r="A53" s="700"/>
      <c r="B53" s="698"/>
      <c r="C53" s="698"/>
      <c r="D53" s="698"/>
      <c r="E53" s="698"/>
      <c r="F53" s="699"/>
      <c r="G53" s="715"/>
      <c r="H53" s="570"/>
      <c r="I53" s="570"/>
      <c r="J53" s="570"/>
      <c r="K53" s="570"/>
      <c r="L53" s="570"/>
      <c r="M53" s="570"/>
      <c r="N53" s="570"/>
      <c r="O53" s="716"/>
      <c r="P53" s="416"/>
      <c r="Q53" s="416"/>
      <c r="R53" s="416"/>
      <c r="S53" s="416"/>
      <c r="T53" s="416"/>
      <c r="U53" s="416"/>
      <c r="V53" s="416"/>
      <c r="W53" s="416"/>
      <c r="X53" s="417"/>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9"/>
      <c r="Q54" s="419"/>
      <c r="R54" s="419"/>
      <c r="S54" s="419"/>
      <c r="T54" s="419"/>
      <c r="U54" s="419"/>
      <c r="V54" s="419"/>
      <c r="W54" s="419"/>
      <c r="X54" s="420"/>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0"/>
      <c r="H55" s="721"/>
      <c r="I55" s="721"/>
      <c r="J55" s="721"/>
      <c r="K55" s="721"/>
      <c r="L55" s="721"/>
      <c r="M55" s="721"/>
      <c r="N55" s="721"/>
      <c r="O55" s="722"/>
      <c r="P55" s="421"/>
      <c r="Q55" s="421"/>
      <c r="R55" s="421"/>
      <c r="S55" s="421"/>
      <c r="T55" s="421"/>
      <c r="U55" s="421"/>
      <c r="V55" s="421"/>
      <c r="W55" s="421"/>
      <c r="X55" s="422"/>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227</v>
      </c>
      <c r="B56" s="724"/>
      <c r="C56" s="724"/>
      <c r="D56" s="724"/>
      <c r="E56" s="724"/>
      <c r="F56" s="725"/>
      <c r="G56" s="715"/>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30"/>
    </row>
    <row r="58" spans="1:50" ht="18.75" hidden="1" customHeight="1" x14ac:dyDescent="0.15">
      <c r="A58" s="697" t="s">
        <v>365</v>
      </c>
      <c r="B58" s="698"/>
      <c r="C58" s="698"/>
      <c r="D58" s="698"/>
      <c r="E58" s="698"/>
      <c r="F58" s="699"/>
      <c r="G58" s="737" t="s">
        <v>176</v>
      </c>
      <c r="H58" s="242"/>
      <c r="I58" s="242"/>
      <c r="J58" s="242"/>
      <c r="K58" s="242"/>
      <c r="L58" s="242"/>
      <c r="M58" s="242"/>
      <c r="N58" s="242"/>
      <c r="O58" s="738"/>
      <c r="P58" s="739" t="s">
        <v>74</v>
      </c>
      <c r="Q58" s="242"/>
      <c r="R58" s="242"/>
      <c r="S58" s="242"/>
      <c r="T58" s="242"/>
      <c r="U58" s="242"/>
      <c r="V58" s="242"/>
      <c r="W58" s="242"/>
      <c r="X58" s="738"/>
      <c r="Y58" s="740"/>
      <c r="Z58" s="741"/>
      <c r="AA58" s="742"/>
      <c r="AB58" s="743" t="s">
        <v>37</v>
      </c>
      <c r="AC58" s="744"/>
      <c r="AD58" s="745"/>
      <c r="AE58" s="746" t="s">
        <v>153</v>
      </c>
      <c r="AF58" s="747"/>
      <c r="AG58" s="747"/>
      <c r="AH58" s="748"/>
      <c r="AI58" s="746" t="s">
        <v>388</v>
      </c>
      <c r="AJ58" s="747"/>
      <c r="AK58" s="747"/>
      <c r="AL58" s="748"/>
      <c r="AM58" s="749" t="s">
        <v>65</v>
      </c>
      <c r="AN58" s="749"/>
      <c r="AO58" s="749"/>
      <c r="AP58" s="749"/>
      <c r="AQ58" s="239" t="s">
        <v>280</v>
      </c>
      <c r="AR58" s="240"/>
      <c r="AS58" s="240"/>
      <c r="AT58" s="241"/>
      <c r="AU58" s="244" t="s">
        <v>206</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281</v>
      </c>
      <c r="AT59" s="223"/>
      <c r="AU59" s="224"/>
      <c r="AV59" s="224"/>
      <c r="AW59" s="225" t="s">
        <v>257</v>
      </c>
      <c r="AX59" s="226"/>
    </row>
    <row r="60" spans="1:50" ht="23.25" hidden="1" customHeight="1" x14ac:dyDescent="0.15">
      <c r="A60" s="700"/>
      <c r="B60" s="698"/>
      <c r="C60" s="698"/>
      <c r="D60" s="698"/>
      <c r="E60" s="698"/>
      <c r="F60" s="699"/>
      <c r="G60" s="715"/>
      <c r="H60" s="570"/>
      <c r="I60" s="570"/>
      <c r="J60" s="570"/>
      <c r="K60" s="570"/>
      <c r="L60" s="570"/>
      <c r="M60" s="570"/>
      <c r="N60" s="570"/>
      <c r="O60" s="716"/>
      <c r="P60" s="416"/>
      <c r="Q60" s="416"/>
      <c r="R60" s="416"/>
      <c r="S60" s="416"/>
      <c r="T60" s="416"/>
      <c r="U60" s="416"/>
      <c r="V60" s="416"/>
      <c r="W60" s="416"/>
      <c r="X60" s="417"/>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9"/>
      <c r="Q61" s="419"/>
      <c r="R61" s="419"/>
      <c r="S61" s="419"/>
      <c r="T61" s="419"/>
      <c r="U61" s="419"/>
      <c r="V61" s="419"/>
      <c r="W61" s="419"/>
      <c r="X61" s="420"/>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1"/>
      <c r="Q62" s="421"/>
      <c r="R62" s="421"/>
      <c r="S62" s="421"/>
      <c r="T62" s="421"/>
      <c r="U62" s="421"/>
      <c r="V62" s="421"/>
      <c r="W62" s="421"/>
      <c r="X62" s="422"/>
      <c r="Y62" s="153" t="s">
        <v>46</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227</v>
      </c>
      <c r="B63" s="724"/>
      <c r="C63" s="724"/>
      <c r="D63" s="724"/>
      <c r="E63" s="724"/>
      <c r="F63" s="725"/>
      <c r="G63" s="715"/>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30"/>
    </row>
    <row r="65" spans="1:50" ht="18.75" hidden="1" customHeight="1" x14ac:dyDescent="0.15">
      <c r="A65" s="750" t="s">
        <v>239</v>
      </c>
      <c r="B65" s="751"/>
      <c r="C65" s="751"/>
      <c r="D65" s="751"/>
      <c r="E65" s="751"/>
      <c r="F65" s="752"/>
      <c r="G65" s="756"/>
      <c r="H65" s="257" t="s">
        <v>176</v>
      </c>
      <c r="I65" s="257"/>
      <c r="J65" s="257"/>
      <c r="K65" s="257"/>
      <c r="L65" s="257"/>
      <c r="M65" s="257"/>
      <c r="N65" s="257"/>
      <c r="O65" s="258"/>
      <c r="P65" s="256" t="s">
        <v>74</v>
      </c>
      <c r="Q65" s="257"/>
      <c r="R65" s="257"/>
      <c r="S65" s="257"/>
      <c r="T65" s="257"/>
      <c r="U65" s="257"/>
      <c r="V65" s="258"/>
      <c r="W65" s="758" t="s">
        <v>99</v>
      </c>
      <c r="X65" s="759"/>
      <c r="Y65" s="762"/>
      <c r="Z65" s="762"/>
      <c r="AA65" s="763"/>
      <c r="AB65" s="256" t="s">
        <v>37</v>
      </c>
      <c r="AC65" s="257"/>
      <c r="AD65" s="258"/>
      <c r="AE65" s="746" t="s">
        <v>153</v>
      </c>
      <c r="AF65" s="747"/>
      <c r="AG65" s="747"/>
      <c r="AH65" s="748"/>
      <c r="AI65" s="746" t="s">
        <v>388</v>
      </c>
      <c r="AJ65" s="747"/>
      <c r="AK65" s="747"/>
      <c r="AL65" s="748"/>
      <c r="AM65" s="749" t="s">
        <v>65</v>
      </c>
      <c r="AN65" s="749"/>
      <c r="AO65" s="749"/>
      <c r="AP65" s="749"/>
      <c r="AQ65" s="256" t="s">
        <v>280</v>
      </c>
      <c r="AR65" s="257"/>
      <c r="AS65" s="257"/>
      <c r="AT65" s="258"/>
      <c r="AU65" s="273" t="s">
        <v>206</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2"/>
      <c r="Q66" s="222"/>
      <c r="R66" s="222"/>
      <c r="S66" s="222"/>
      <c r="T66" s="222"/>
      <c r="U66" s="222"/>
      <c r="V66" s="223"/>
      <c r="W66" s="760"/>
      <c r="X66" s="761"/>
      <c r="Y66" s="741"/>
      <c r="Z66" s="741"/>
      <c r="AA66" s="742"/>
      <c r="AB66" s="402"/>
      <c r="AC66" s="222"/>
      <c r="AD66" s="223"/>
      <c r="AE66" s="710"/>
      <c r="AF66" s="711"/>
      <c r="AG66" s="711"/>
      <c r="AH66" s="712"/>
      <c r="AI66" s="710"/>
      <c r="AJ66" s="711"/>
      <c r="AK66" s="711"/>
      <c r="AL66" s="712"/>
      <c r="AM66" s="714"/>
      <c r="AN66" s="714"/>
      <c r="AO66" s="714"/>
      <c r="AP66" s="714"/>
      <c r="AQ66" s="284"/>
      <c r="AR66" s="224"/>
      <c r="AS66" s="222" t="s">
        <v>281</v>
      </c>
      <c r="AT66" s="223"/>
      <c r="AU66" s="224"/>
      <c r="AV66" s="224"/>
      <c r="AW66" s="222" t="s">
        <v>257</v>
      </c>
      <c r="AX66" s="247"/>
    </row>
    <row r="67" spans="1:50" ht="23.25" hidden="1" customHeight="1" x14ac:dyDescent="0.15">
      <c r="A67" s="753"/>
      <c r="B67" s="754"/>
      <c r="C67" s="754"/>
      <c r="D67" s="754"/>
      <c r="E67" s="754"/>
      <c r="F67" s="755"/>
      <c r="G67" s="764" t="s">
        <v>284</v>
      </c>
      <c r="H67" s="767"/>
      <c r="I67" s="768"/>
      <c r="J67" s="768"/>
      <c r="K67" s="768"/>
      <c r="L67" s="768"/>
      <c r="M67" s="768"/>
      <c r="N67" s="768"/>
      <c r="O67" s="769"/>
      <c r="P67" s="767"/>
      <c r="Q67" s="768"/>
      <c r="R67" s="768"/>
      <c r="S67" s="768"/>
      <c r="T67" s="768"/>
      <c r="U67" s="768"/>
      <c r="V67" s="769"/>
      <c r="W67" s="773"/>
      <c r="X67" s="774"/>
      <c r="Y67" s="248" t="s">
        <v>43</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80</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46</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370</v>
      </c>
      <c r="B70" s="754"/>
      <c r="C70" s="754"/>
      <c r="D70" s="754"/>
      <c r="E70" s="754"/>
      <c r="F70" s="755"/>
      <c r="G70" s="765" t="s">
        <v>277</v>
      </c>
      <c r="H70" s="780"/>
      <c r="I70" s="780"/>
      <c r="J70" s="780"/>
      <c r="K70" s="780"/>
      <c r="L70" s="780"/>
      <c r="M70" s="780"/>
      <c r="N70" s="780"/>
      <c r="O70" s="780"/>
      <c r="P70" s="780"/>
      <c r="Q70" s="780"/>
      <c r="R70" s="780"/>
      <c r="S70" s="780"/>
      <c r="T70" s="780"/>
      <c r="U70" s="780"/>
      <c r="V70" s="780"/>
      <c r="W70" s="783" t="s">
        <v>380</v>
      </c>
      <c r="X70" s="784"/>
      <c r="Y70" s="248" t="s">
        <v>43</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80</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46</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239</v>
      </c>
      <c r="B73" s="751"/>
      <c r="C73" s="751"/>
      <c r="D73" s="751"/>
      <c r="E73" s="751"/>
      <c r="F73" s="752"/>
      <c r="G73" s="789"/>
      <c r="H73" s="257" t="s">
        <v>176</v>
      </c>
      <c r="I73" s="257"/>
      <c r="J73" s="257"/>
      <c r="K73" s="257"/>
      <c r="L73" s="257"/>
      <c r="M73" s="257"/>
      <c r="N73" s="257"/>
      <c r="O73" s="258"/>
      <c r="P73" s="256" t="s">
        <v>74</v>
      </c>
      <c r="Q73" s="257"/>
      <c r="R73" s="257"/>
      <c r="S73" s="257"/>
      <c r="T73" s="257"/>
      <c r="U73" s="257"/>
      <c r="V73" s="257"/>
      <c r="W73" s="257"/>
      <c r="X73" s="258"/>
      <c r="Y73" s="791"/>
      <c r="Z73" s="792"/>
      <c r="AA73" s="793"/>
      <c r="AB73" s="256" t="s">
        <v>37</v>
      </c>
      <c r="AC73" s="257"/>
      <c r="AD73" s="258"/>
      <c r="AE73" s="746" t="s">
        <v>153</v>
      </c>
      <c r="AF73" s="747"/>
      <c r="AG73" s="747"/>
      <c r="AH73" s="748"/>
      <c r="AI73" s="746" t="s">
        <v>388</v>
      </c>
      <c r="AJ73" s="747"/>
      <c r="AK73" s="747"/>
      <c r="AL73" s="748"/>
      <c r="AM73" s="749" t="s">
        <v>65</v>
      </c>
      <c r="AN73" s="749"/>
      <c r="AO73" s="749"/>
      <c r="AP73" s="749"/>
      <c r="AQ73" s="256" t="s">
        <v>280</v>
      </c>
      <c r="AR73" s="257"/>
      <c r="AS73" s="257"/>
      <c r="AT73" s="258"/>
      <c r="AU73" s="272" t="s">
        <v>206</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2"/>
      <c r="Q74" s="222"/>
      <c r="R74" s="222"/>
      <c r="S74" s="222"/>
      <c r="T74" s="222"/>
      <c r="U74" s="222"/>
      <c r="V74" s="222"/>
      <c r="W74" s="222"/>
      <c r="X74" s="223"/>
      <c r="Y74" s="794"/>
      <c r="Z74" s="795"/>
      <c r="AA74" s="796"/>
      <c r="AB74" s="402"/>
      <c r="AC74" s="222"/>
      <c r="AD74" s="223"/>
      <c r="AE74" s="710"/>
      <c r="AF74" s="711"/>
      <c r="AG74" s="711"/>
      <c r="AH74" s="712"/>
      <c r="AI74" s="710"/>
      <c r="AJ74" s="711"/>
      <c r="AK74" s="711"/>
      <c r="AL74" s="712"/>
      <c r="AM74" s="714"/>
      <c r="AN74" s="714"/>
      <c r="AO74" s="714"/>
      <c r="AP74" s="714"/>
      <c r="AQ74" s="220"/>
      <c r="AR74" s="221"/>
      <c r="AS74" s="222" t="s">
        <v>281</v>
      </c>
      <c r="AT74" s="223"/>
      <c r="AU74" s="220"/>
      <c r="AV74" s="221"/>
      <c r="AW74" s="222" t="s">
        <v>257</v>
      </c>
      <c r="AX74" s="247"/>
    </row>
    <row r="75" spans="1:50" ht="23.25" hidden="1" customHeight="1" x14ac:dyDescent="0.15">
      <c r="A75" s="753"/>
      <c r="B75" s="754"/>
      <c r="C75" s="754"/>
      <c r="D75" s="754"/>
      <c r="E75" s="754"/>
      <c r="F75" s="755"/>
      <c r="G75" s="764" t="s">
        <v>284</v>
      </c>
      <c r="H75" s="416"/>
      <c r="I75" s="416"/>
      <c r="J75" s="416"/>
      <c r="K75" s="416"/>
      <c r="L75" s="416"/>
      <c r="M75" s="416"/>
      <c r="N75" s="416"/>
      <c r="O75" s="417"/>
      <c r="P75" s="416"/>
      <c r="Q75" s="416"/>
      <c r="R75" s="416"/>
      <c r="S75" s="416"/>
      <c r="T75" s="416"/>
      <c r="U75" s="416"/>
      <c r="V75" s="416"/>
      <c r="W75" s="416"/>
      <c r="X75" s="417"/>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9"/>
      <c r="I76" s="419"/>
      <c r="J76" s="419"/>
      <c r="K76" s="419"/>
      <c r="L76" s="419"/>
      <c r="M76" s="419"/>
      <c r="N76" s="419"/>
      <c r="O76" s="420"/>
      <c r="P76" s="419"/>
      <c r="Q76" s="419"/>
      <c r="R76" s="419"/>
      <c r="S76" s="419"/>
      <c r="T76" s="419"/>
      <c r="U76" s="419"/>
      <c r="V76" s="419"/>
      <c r="W76" s="419"/>
      <c r="X76" s="420"/>
      <c r="Y76" s="197" t="s">
        <v>80</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1"/>
      <c r="I77" s="421"/>
      <c r="J77" s="421"/>
      <c r="K77" s="421"/>
      <c r="L77" s="421"/>
      <c r="M77" s="421"/>
      <c r="N77" s="421"/>
      <c r="O77" s="422"/>
      <c r="P77" s="419"/>
      <c r="Q77" s="419"/>
      <c r="R77" s="419"/>
      <c r="S77" s="419"/>
      <c r="T77" s="419"/>
      <c r="U77" s="419"/>
      <c r="V77" s="419"/>
      <c r="W77" s="419"/>
      <c r="X77" s="420"/>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263</v>
      </c>
      <c r="B78" s="263"/>
      <c r="C78" s="263"/>
      <c r="D78" s="263"/>
      <c r="E78" s="264" t="s">
        <v>36</v>
      </c>
      <c r="F78" s="265"/>
      <c r="G78" s="15" t="s">
        <v>277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364</v>
      </c>
      <c r="AP79" s="280"/>
      <c r="AQ79" s="280"/>
      <c r="AR79" s="41" t="s">
        <v>248</v>
      </c>
      <c r="AS79" s="279"/>
      <c r="AT79" s="280"/>
      <c r="AU79" s="280"/>
      <c r="AV79" s="280"/>
      <c r="AW79" s="280"/>
      <c r="AX79" s="281"/>
    </row>
    <row r="80" spans="1:50" ht="18.75" hidden="1" customHeight="1" x14ac:dyDescent="0.15">
      <c r="A80" s="885" t="s">
        <v>172</v>
      </c>
      <c r="B80" s="291" t="s">
        <v>300</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219</v>
      </c>
      <c r="C85" s="295"/>
      <c r="D85" s="295"/>
      <c r="E85" s="295"/>
      <c r="F85" s="296"/>
      <c r="G85" s="316" t="s">
        <v>26</v>
      </c>
      <c r="H85" s="300"/>
      <c r="I85" s="300"/>
      <c r="J85" s="300"/>
      <c r="K85" s="300"/>
      <c r="L85" s="300"/>
      <c r="M85" s="300"/>
      <c r="N85" s="300"/>
      <c r="O85" s="301"/>
      <c r="P85" s="303" t="s">
        <v>97</v>
      </c>
      <c r="Q85" s="300"/>
      <c r="R85" s="300"/>
      <c r="S85" s="300"/>
      <c r="T85" s="300"/>
      <c r="U85" s="300"/>
      <c r="V85" s="300"/>
      <c r="W85" s="300"/>
      <c r="X85" s="301"/>
      <c r="Y85" s="318"/>
      <c r="Z85" s="319"/>
      <c r="AA85" s="320"/>
      <c r="AB85" s="746" t="s">
        <v>37</v>
      </c>
      <c r="AC85" s="747"/>
      <c r="AD85" s="748"/>
      <c r="AE85" s="746" t="s">
        <v>153</v>
      </c>
      <c r="AF85" s="747"/>
      <c r="AG85" s="747"/>
      <c r="AH85" s="748"/>
      <c r="AI85" s="746" t="s">
        <v>388</v>
      </c>
      <c r="AJ85" s="747"/>
      <c r="AK85" s="747"/>
      <c r="AL85" s="748"/>
      <c r="AM85" s="749" t="s">
        <v>65</v>
      </c>
      <c r="AN85" s="749"/>
      <c r="AO85" s="749"/>
      <c r="AP85" s="749"/>
      <c r="AQ85" s="256" t="s">
        <v>280</v>
      </c>
      <c r="AR85" s="257"/>
      <c r="AS85" s="257"/>
      <c r="AT85" s="258"/>
      <c r="AU85" s="282" t="s">
        <v>206</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281</v>
      </c>
      <c r="AT86" s="223"/>
      <c r="AU86" s="224"/>
      <c r="AV86" s="224"/>
      <c r="AW86" s="225" t="s">
        <v>257</v>
      </c>
      <c r="AX86" s="226"/>
    </row>
    <row r="87" spans="1:50" ht="23.25" hidden="1" customHeight="1" x14ac:dyDescent="0.15">
      <c r="A87" s="886"/>
      <c r="B87" s="295"/>
      <c r="C87" s="295"/>
      <c r="D87" s="295"/>
      <c r="E87" s="295"/>
      <c r="F87" s="296"/>
      <c r="G87" s="415"/>
      <c r="H87" s="416"/>
      <c r="I87" s="416"/>
      <c r="J87" s="416"/>
      <c r="K87" s="416"/>
      <c r="L87" s="416"/>
      <c r="M87" s="416"/>
      <c r="N87" s="416"/>
      <c r="O87" s="417"/>
      <c r="P87" s="416"/>
      <c r="Q87" s="797"/>
      <c r="R87" s="797"/>
      <c r="S87" s="797"/>
      <c r="T87" s="797"/>
      <c r="U87" s="797"/>
      <c r="V87" s="797"/>
      <c r="W87" s="797"/>
      <c r="X87" s="798"/>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8"/>
      <c r="H88" s="419"/>
      <c r="I88" s="419"/>
      <c r="J88" s="419"/>
      <c r="K88" s="419"/>
      <c r="L88" s="419"/>
      <c r="M88" s="419"/>
      <c r="N88" s="419"/>
      <c r="O88" s="420"/>
      <c r="P88" s="799"/>
      <c r="Q88" s="799"/>
      <c r="R88" s="799"/>
      <c r="S88" s="799"/>
      <c r="T88" s="799"/>
      <c r="U88" s="799"/>
      <c r="V88" s="799"/>
      <c r="W88" s="799"/>
      <c r="X88" s="800"/>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6"/>
      <c r="H89" s="421"/>
      <c r="I89" s="421"/>
      <c r="J89" s="421"/>
      <c r="K89" s="421"/>
      <c r="L89" s="421"/>
      <c r="M89" s="421"/>
      <c r="N89" s="421"/>
      <c r="O89" s="422"/>
      <c r="P89" s="397"/>
      <c r="Q89" s="397"/>
      <c r="R89" s="397"/>
      <c r="S89" s="397"/>
      <c r="T89" s="397"/>
      <c r="U89" s="397"/>
      <c r="V89" s="397"/>
      <c r="W89" s="397"/>
      <c r="X89" s="801"/>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219</v>
      </c>
      <c r="C90" s="295"/>
      <c r="D90" s="295"/>
      <c r="E90" s="295"/>
      <c r="F90" s="296"/>
      <c r="G90" s="316" t="s">
        <v>26</v>
      </c>
      <c r="H90" s="300"/>
      <c r="I90" s="300"/>
      <c r="J90" s="300"/>
      <c r="K90" s="300"/>
      <c r="L90" s="300"/>
      <c r="M90" s="300"/>
      <c r="N90" s="300"/>
      <c r="O90" s="301"/>
      <c r="P90" s="303" t="s">
        <v>97</v>
      </c>
      <c r="Q90" s="300"/>
      <c r="R90" s="300"/>
      <c r="S90" s="300"/>
      <c r="T90" s="300"/>
      <c r="U90" s="300"/>
      <c r="V90" s="300"/>
      <c r="W90" s="300"/>
      <c r="X90" s="301"/>
      <c r="Y90" s="318"/>
      <c r="Z90" s="319"/>
      <c r="AA90" s="320"/>
      <c r="AB90" s="746" t="s">
        <v>37</v>
      </c>
      <c r="AC90" s="747"/>
      <c r="AD90" s="748"/>
      <c r="AE90" s="746" t="s">
        <v>153</v>
      </c>
      <c r="AF90" s="747"/>
      <c r="AG90" s="747"/>
      <c r="AH90" s="748"/>
      <c r="AI90" s="746" t="s">
        <v>388</v>
      </c>
      <c r="AJ90" s="747"/>
      <c r="AK90" s="747"/>
      <c r="AL90" s="748"/>
      <c r="AM90" s="749" t="s">
        <v>65</v>
      </c>
      <c r="AN90" s="749"/>
      <c r="AO90" s="749"/>
      <c r="AP90" s="749"/>
      <c r="AQ90" s="256" t="s">
        <v>280</v>
      </c>
      <c r="AR90" s="257"/>
      <c r="AS90" s="257"/>
      <c r="AT90" s="258"/>
      <c r="AU90" s="282" t="s">
        <v>206</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281</v>
      </c>
      <c r="AT91" s="223"/>
      <c r="AU91" s="224"/>
      <c r="AV91" s="224"/>
      <c r="AW91" s="225" t="s">
        <v>257</v>
      </c>
      <c r="AX91" s="226"/>
    </row>
    <row r="92" spans="1:50" ht="23.25" hidden="1" customHeight="1" x14ac:dyDescent="0.15">
      <c r="A92" s="886"/>
      <c r="B92" s="295"/>
      <c r="C92" s="295"/>
      <c r="D92" s="295"/>
      <c r="E92" s="295"/>
      <c r="F92" s="296"/>
      <c r="G92" s="415"/>
      <c r="H92" s="416"/>
      <c r="I92" s="416"/>
      <c r="J92" s="416"/>
      <c r="K92" s="416"/>
      <c r="L92" s="416"/>
      <c r="M92" s="416"/>
      <c r="N92" s="416"/>
      <c r="O92" s="417"/>
      <c r="P92" s="416"/>
      <c r="Q92" s="797"/>
      <c r="R92" s="797"/>
      <c r="S92" s="797"/>
      <c r="T92" s="797"/>
      <c r="U92" s="797"/>
      <c r="V92" s="797"/>
      <c r="W92" s="797"/>
      <c r="X92" s="798"/>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8"/>
      <c r="H93" s="419"/>
      <c r="I93" s="419"/>
      <c r="J93" s="419"/>
      <c r="K93" s="419"/>
      <c r="L93" s="419"/>
      <c r="M93" s="419"/>
      <c r="N93" s="419"/>
      <c r="O93" s="420"/>
      <c r="P93" s="799"/>
      <c r="Q93" s="799"/>
      <c r="R93" s="799"/>
      <c r="S93" s="799"/>
      <c r="T93" s="799"/>
      <c r="U93" s="799"/>
      <c r="V93" s="799"/>
      <c r="W93" s="799"/>
      <c r="X93" s="800"/>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6"/>
      <c r="H94" s="421"/>
      <c r="I94" s="421"/>
      <c r="J94" s="421"/>
      <c r="K94" s="421"/>
      <c r="L94" s="421"/>
      <c r="M94" s="421"/>
      <c r="N94" s="421"/>
      <c r="O94" s="422"/>
      <c r="P94" s="397"/>
      <c r="Q94" s="397"/>
      <c r="R94" s="397"/>
      <c r="S94" s="397"/>
      <c r="T94" s="397"/>
      <c r="U94" s="397"/>
      <c r="V94" s="397"/>
      <c r="W94" s="397"/>
      <c r="X94" s="801"/>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219</v>
      </c>
      <c r="C95" s="295"/>
      <c r="D95" s="295"/>
      <c r="E95" s="295"/>
      <c r="F95" s="296"/>
      <c r="G95" s="316" t="s">
        <v>26</v>
      </c>
      <c r="H95" s="300"/>
      <c r="I95" s="300"/>
      <c r="J95" s="300"/>
      <c r="K95" s="300"/>
      <c r="L95" s="300"/>
      <c r="M95" s="300"/>
      <c r="N95" s="300"/>
      <c r="O95" s="301"/>
      <c r="P95" s="303" t="s">
        <v>97</v>
      </c>
      <c r="Q95" s="300"/>
      <c r="R95" s="300"/>
      <c r="S95" s="300"/>
      <c r="T95" s="300"/>
      <c r="U95" s="300"/>
      <c r="V95" s="300"/>
      <c r="W95" s="300"/>
      <c r="X95" s="301"/>
      <c r="Y95" s="318"/>
      <c r="Z95" s="319"/>
      <c r="AA95" s="320"/>
      <c r="AB95" s="746" t="s">
        <v>37</v>
      </c>
      <c r="AC95" s="747"/>
      <c r="AD95" s="748"/>
      <c r="AE95" s="746" t="s">
        <v>153</v>
      </c>
      <c r="AF95" s="747"/>
      <c r="AG95" s="747"/>
      <c r="AH95" s="748"/>
      <c r="AI95" s="746" t="s">
        <v>388</v>
      </c>
      <c r="AJ95" s="747"/>
      <c r="AK95" s="747"/>
      <c r="AL95" s="748"/>
      <c r="AM95" s="749" t="s">
        <v>65</v>
      </c>
      <c r="AN95" s="749"/>
      <c r="AO95" s="749"/>
      <c r="AP95" s="749"/>
      <c r="AQ95" s="256" t="s">
        <v>280</v>
      </c>
      <c r="AR95" s="257"/>
      <c r="AS95" s="257"/>
      <c r="AT95" s="258"/>
      <c r="AU95" s="282" t="s">
        <v>206</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281</v>
      </c>
      <c r="AT96" s="223"/>
      <c r="AU96" s="224"/>
      <c r="AV96" s="224"/>
      <c r="AW96" s="225" t="s">
        <v>257</v>
      </c>
      <c r="AX96" s="226"/>
    </row>
    <row r="97" spans="1:50" ht="23.25" hidden="1" customHeight="1" x14ac:dyDescent="0.15">
      <c r="A97" s="886"/>
      <c r="B97" s="295"/>
      <c r="C97" s="295"/>
      <c r="D97" s="295"/>
      <c r="E97" s="295"/>
      <c r="F97" s="296"/>
      <c r="G97" s="415"/>
      <c r="H97" s="416"/>
      <c r="I97" s="416"/>
      <c r="J97" s="416"/>
      <c r="K97" s="416"/>
      <c r="L97" s="416"/>
      <c r="M97" s="416"/>
      <c r="N97" s="416"/>
      <c r="O97" s="417"/>
      <c r="P97" s="416"/>
      <c r="Q97" s="797"/>
      <c r="R97" s="797"/>
      <c r="S97" s="797"/>
      <c r="T97" s="797"/>
      <c r="U97" s="797"/>
      <c r="V97" s="797"/>
      <c r="W97" s="797"/>
      <c r="X97" s="798"/>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8"/>
      <c r="H98" s="419"/>
      <c r="I98" s="419"/>
      <c r="J98" s="419"/>
      <c r="K98" s="419"/>
      <c r="L98" s="419"/>
      <c r="M98" s="419"/>
      <c r="N98" s="419"/>
      <c r="O98" s="420"/>
      <c r="P98" s="799"/>
      <c r="Q98" s="799"/>
      <c r="R98" s="799"/>
      <c r="S98" s="799"/>
      <c r="T98" s="799"/>
      <c r="U98" s="799"/>
      <c r="V98" s="799"/>
      <c r="W98" s="799"/>
      <c r="X98" s="800"/>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70"/>
      <c r="I99" s="470"/>
      <c r="J99" s="470"/>
      <c r="K99" s="470"/>
      <c r="L99" s="470"/>
      <c r="M99" s="470"/>
      <c r="N99" s="470"/>
      <c r="O99" s="805"/>
      <c r="P99" s="806"/>
      <c r="Q99" s="806"/>
      <c r="R99" s="806"/>
      <c r="S99" s="806"/>
      <c r="T99" s="806"/>
      <c r="U99" s="806"/>
      <c r="V99" s="806"/>
      <c r="W99" s="806"/>
      <c r="X99" s="807"/>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366</v>
      </c>
      <c r="B100" s="809"/>
      <c r="C100" s="809"/>
      <c r="D100" s="809"/>
      <c r="E100" s="809"/>
      <c r="F100" s="810"/>
      <c r="G100" s="825" t="s">
        <v>9</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37</v>
      </c>
      <c r="AC100" s="338"/>
      <c r="AD100" s="338"/>
      <c r="AE100" s="339" t="s">
        <v>153</v>
      </c>
      <c r="AF100" s="340"/>
      <c r="AG100" s="340"/>
      <c r="AH100" s="341"/>
      <c r="AI100" s="339" t="s">
        <v>388</v>
      </c>
      <c r="AJ100" s="340"/>
      <c r="AK100" s="340"/>
      <c r="AL100" s="341"/>
      <c r="AM100" s="339" t="s">
        <v>65</v>
      </c>
      <c r="AN100" s="340"/>
      <c r="AO100" s="340"/>
      <c r="AP100" s="341"/>
      <c r="AQ100" s="342" t="s">
        <v>407</v>
      </c>
      <c r="AR100" s="343"/>
      <c r="AS100" s="343"/>
      <c r="AT100" s="344"/>
      <c r="AU100" s="342" t="s">
        <v>141</v>
      </c>
      <c r="AV100" s="343"/>
      <c r="AW100" s="343"/>
      <c r="AX100" s="345"/>
    </row>
    <row r="101" spans="1:50" ht="23.25" customHeight="1" x14ac:dyDescent="0.15">
      <c r="A101" s="811"/>
      <c r="B101" s="812"/>
      <c r="C101" s="812"/>
      <c r="D101" s="812"/>
      <c r="E101" s="812"/>
      <c r="F101" s="813"/>
      <c r="G101" s="416" t="s">
        <v>495</v>
      </c>
      <c r="H101" s="416"/>
      <c r="I101" s="416"/>
      <c r="J101" s="416"/>
      <c r="K101" s="416"/>
      <c r="L101" s="416"/>
      <c r="M101" s="416"/>
      <c r="N101" s="416"/>
      <c r="O101" s="416"/>
      <c r="P101" s="416"/>
      <c r="Q101" s="416"/>
      <c r="R101" s="416"/>
      <c r="S101" s="416"/>
      <c r="T101" s="416"/>
      <c r="U101" s="416"/>
      <c r="V101" s="416"/>
      <c r="W101" s="416"/>
      <c r="X101" s="417"/>
      <c r="Y101" s="346" t="s">
        <v>47</v>
      </c>
      <c r="Z101" s="105"/>
      <c r="AA101" s="106"/>
      <c r="AB101" s="230" t="s">
        <v>484</v>
      </c>
      <c r="AC101" s="230"/>
      <c r="AD101" s="230"/>
      <c r="AE101" s="231">
        <v>26</v>
      </c>
      <c r="AF101" s="232"/>
      <c r="AG101" s="232"/>
      <c r="AH101" s="251"/>
      <c r="AI101" s="231">
        <v>28</v>
      </c>
      <c r="AJ101" s="232"/>
      <c r="AK101" s="232"/>
      <c r="AL101" s="251"/>
      <c r="AM101" s="231">
        <v>26</v>
      </c>
      <c r="AN101" s="232"/>
      <c r="AO101" s="232"/>
      <c r="AP101" s="251"/>
      <c r="AQ101" s="231"/>
      <c r="AR101" s="232"/>
      <c r="AS101" s="232"/>
      <c r="AT101" s="251"/>
      <c r="AU101" s="231"/>
      <c r="AV101" s="232"/>
      <c r="AW101" s="232"/>
      <c r="AX101" s="251"/>
    </row>
    <row r="102" spans="1:50" ht="23.25" customHeight="1" x14ac:dyDescent="0.15">
      <c r="A102" s="726"/>
      <c r="B102" s="727"/>
      <c r="C102" s="727"/>
      <c r="D102" s="727"/>
      <c r="E102" s="727"/>
      <c r="F102" s="728"/>
      <c r="G102" s="421"/>
      <c r="H102" s="421"/>
      <c r="I102" s="421"/>
      <c r="J102" s="421"/>
      <c r="K102" s="421"/>
      <c r="L102" s="421"/>
      <c r="M102" s="421"/>
      <c r="N102" s="421"/>
      <c r="O102" s="421"/>
      <c r="P102" s="421"/>
      <c r="Q102" s="421"/>
      <c r="R102" s="421"/>
      <c r="S102" s="421"/>
      <c r="T102" s="421"/>
      <c r="U102" s="421"/>
      <c r="V102" s="421"/>
      <c r="W102" s="421"/>
      <c r="X102" s="422"/>
      <c r="Y102" s="347" t="s">
        <v>106</v>
      </c>
      <c r="Z102" s="348"/>
      <c r="AA102" s="349"/>
      <c r="AB102" s="230" t="s">
        <v>484</v>
      </c>
      <c r="AC102" s="230"/>
      <c r="AD102" s="230"/>
      <c r="AE102" s="350">
        <v>20</v>
      </c>
      <c r="AF102" s="350"/>
      <c r="AG102" s="350"/>
      <c r="AH102" s="350"/>
      <c r="AI102" s="350">
        <v>26</v>
      </c>
      <c r="AJ102" s="350"/>
      <c r="AK102" s="350"/>
      <c r="AL102" s="350"/>
      <c r="AM102" s="350">
        <v>28</v>
      </c>
      <c r="AN102" s="350"/>
      <c r="AO102" s="350"/>
      <c r="AP102" s="350"/>
      <c r="AQ102" s="254">
        <v>25</v>
      </c>
      <c r="AR102" s="255"/>
      <c r="AS102" s="255"/>
      <c r="AT102" s="351"/>
      <c r="AU102" s="254"/>
      <c r="AV102" s="255"/>
      <c r="AW102" s="255"/>
      <c r="AX102" s="351"/>
    </row>
    <row r="103" spans="1:50" ht="31.5" hidden="1" customHeight="1" x14ac:dyDescent="0.15">
      <c r="A103" s="723" t="s">
        <v>366</v>
      </c>
      <c r="B103" s="724"/>
      <c r="C103" s="724"/>
      <c r="D103" s="724"/>
      <c r="E103" s="724"/>
      <c r="F103" s="725"/>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153</v>
      </c>
      <c r="AF103" s="154"/>
      <c r="AG103" s="154"/>
      <c r="AH103" s="155"/>
      <c r="AI103" s="153" t="s">
        <v>388</v>
      </c>
      <c r="AJ103" s="154"/>
      <c r="AK103" s="154"/>
      <c r="AL103" s="155"/>
      <c r="AM103" s="153" t="s">
        <v>65</v>
      </c>
      <c r="AN103" s="154"/>
      <c r="AO103" s="154"/>
      <c r="AP103" s="155"/>
      <c r="AQ103" s="355" t="s">
        <v>407</v>
      </c>
      <c r="AR103" s="356"/>
      <c r="AS103" s="356"/>
      <c r="AT103" s="357"/>
      <c r="AU103" s="355" t="s">
        <v>141</v>
      </c>
      <c r="AV103" s="356"/>
      <c r="AW103" s="356"/>
      <c r="AX103" s="358"/>
    </row>
    <row r="104" spans="1:50" ht="23.25" hidden="1" customHeight="1" x14ac:dyDescent="0.15">
      <c r="A104" s="811"/>
      <c r="B104" s="812"/>
      <c r="C104" s="812"/>
      <c r="D104" s="812"/>
      <c r="E104" s="812"/>
      <c r="F104" s="813"/>
      <c r="G104" s="416"/>
      <c r="H104" s="416"/>
      <c r="I104" s="416"/>
      <c r="J104" s="416"/>
      <c r="K104" s="416"/>
      <c r="L104" s="416"/>
      <c r="M104" s="416"/>
      <c r="N104" s="416"/>
      <c r="O104" s="416"/>
      <c r="P104" s="416"/>
      <c r="Q104" s="416"/>
      <c r="R104" s="416"/>
      <c r="S104" s="416"/>
      <c r="T104" s="416"/>
      <c r="U104" s="416"/>
      <c r="V104" s="416"/>
      <c r="W104" s="416"/>
      <c r="X104" s="417"/>
      <c r="Y104" s="359" t="s">
        <v>47</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1"/>
      <c r="H105" s="421"/>
      <c r="I105" s="421"/>
      <c r="J105" s="421"/>
      <c r="K105" s="421"/>
      <c r="L105" s="421"/>
      <c r="M105" s="421"/>
      <c r="N105" s="421"/>
      <c r="O105" s="421"/>
      <c r="P105" s="421"/>
      <c r="Q105" s="421"/>
      <c r="R105" s="421"/>
      <c r="S105" s="421"/>
      <c r="T105" s="421"/>
      <c r="U105" s="421"/>
      <c r="V105" s="421"/>
      <c r="W105" s="421"/>
      <c r="X105" s="422"/>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3" t="s">
        <v>366</v>
      </c>
      <c r="B106" s="724"/>
      <c r="C106" s="724"/>
      <c r="D106" s="724"/>
      <c r="E106" s="724"/>
      <c r="F106" s="725"/>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153</v>
      </c>
      <c r="AF106" s="154"/>
      <c r="AG106" s="154"/>
      <c r="AH106" s="155"/>
      <c r="AI106" s="153" t="s">
        <v>388</v>
      </c>
      <c r="AJ106" s="154"/>
      <c r="AK106" s="154"/>
      <c r="AL106" s="155"/>
      <c r="AM106" s="153" t="s">
        <v>65</v>
      </c>
      <c r="AN106" s="154"/>
      <c r="AO106" s="154"/>
      <c r="AP106" s="155"/>
      <c r="AQ106" s="355" t="s">
        <v>407</v>
      </c>
      <c r="AR106" s="356"/>
      <c r="AS106" s="356"/>
      <c r="AT106" s="357"/>
      <c r="AU106" s="355" t="s">
        <v>141</v>
      </c>
      <c r="AV106" s="356"/>
      <c r="AW106" s="356"/>
      <c r="AX106" s="358"/>
    </row>
    <row r="107" spans="1:50" ht="23.25" hidden="1" customHeight="1" x14ac:dyDescent="0.15">
      <c r="A107" s="811"/>
      <c r="B107" s="812"/>
      <c r="C107" s="812"/>
      <c r="D107" s="812"/>
      <c r="E107" s="812"/>
      <c r="F107" s="813"/>
      <c r="G107" s="416"/>
      <c r="H107" s="416"/>
      <c r="I107" s="416"/>
      <c r="J107" s="416"/>
      <c r="K107" s="416"/>
      <c r="L107" s="416"/>
      <c r="M107" s="416"/>
      <c r="N107" s="416"/>
      <c r="O107" s="416"/>
      <c r="P107" s="416"/>
      <c r="Q107" s="416"/>
      <c r="R107" s="416"/>
      <c r="S107" s="416"/>
      <c r="T107" s="416"/>
      <c r="U107" s="416"/>
      <c r="V107" s="416"/>
      <c r="W107" s="416"/>
      <c r="X107" s="417"/>
      <c r="Y107" s="359" t="s">
        <v>47</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1"/>
      <c r="H108" s="421"/>
      <c r="I108" s="421"/>
      <c r="J108" s="421"/>
      <c r="K108" s="421"/>
      <c r="L108" s="421"/>
      <c r="M108" s="421"/>
      <c r="N108" s="421"/>
      <c r="O108" s="421"/>
      <c r="P108" s="421"/>
      <c r="Q108" s="421"/>
      <c r="R108" s="421"/>
      <c r="S108" s="421"/>
      <c r="T108" s="421"/>
      <c r="U108" s="421"/>
      <c r="V108" s="421"/>
      <c r="W108" s="421"/>
      <c r="X108" s="422"/>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366</v>
      </c>
      <c r="B109" s="724"/>
      <c r="C109" s="724"/>
      <c r="D109" s="724"/>
      <c r="E109" s="724"/>
      <c r="F109" s="725"/>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153</v>
      </c>
      <c r="AF109" s="154"/>
      <c r="AG109" s="154"/>
      <c r="AH109" s="155"/>
      <c r="AI109" s="153" t="s">
        <v>388</v>
      </c>
      <c r="AJ109" s="154"/>
      <c r="AK109" s="154"/>
      <c r="AL109" s="155"/>
      <c r="AM109" s="153" t="s">
        <v>65</v>
      </c>
      <c r="AN109" s="154"/>
      <c r="AO109" s="154"/>
      <c r="AP109" s="155"/>
      <c r="AQ109" s="355" t="s">
        <v>407</v>
      </c>
      <c r="AR109" s="356"/>
      <c r="AS109" s="356"/>
      <c r="AT109" s="357"/>
      <c r="AU109" s="355" t="s">
        <v>141</v>
      </c>
      <c r="AV109" s="356"/>
      <c r="AW109" s="356"/>
      <c r="AX109" s="358"/>
    </row>
    <row r="110" spans="1:50" ht="23.25" hidden="1" customHeight="1" x14ac:dyDescent="0.15">
      <c r="A110" s="811"/>
      <c r="B110" s="812"/>
      <c r="C110" s="812"/>
      <c r="D110" s="812"/>
      <c r="E110" s="812"/>
      <c r="F110" s="813"/>
      <c r="G110" s="416"/>
      <c r="H110" s="416"/>
      <c r="I110" s="416"/>
      <c r="J110" s="416"/>
      <c r="K110" s="416"/>
      <c r="L110" s="416"/>
      <c r="M110" s="416"/>
      <c r="N110" s="416"/>
      <c r="O110" s="416"/>
      <c r="P110" s="416"/>
      <c r="Q110" s="416"/>
      <c r="R110" s="416"/>
      <c r="S110" s="416"/>
      <c r="T110" s="416"/>
      <c r="U110" s="416"/>
      <c r="V110" s="416"/>
      <c r="W110" s="416"/>
      <c r="X110" s="417"/>
      <c r="Y110" s="359" t="s">
        <v>47</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1"/>
      <c r="H111" s="421"/>
      <c r="I111" s="421"/>
      <c r="J111" s="421"/>
      <c r="K111" s="421"/>
      <c r="L111" s="421"/>
      <c r="M111" s="421"/>
      <c r="N111" s="421"/>
      <c r="O111" s="421"/>
      <c r="P111" s="421"/>
      <c r="Q111" s="421"/>
      <c r="R111" s="421"/>
      <c r="S111" s="421"/>
      <c r="T111" s="421"/>
      <c r="U111" s="421"/>
      <c r="V111" s="421"/>
      <c r="W111" s="421"/>
      <c r="X111" s="422"/>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366</v>
      </c>
      <c r="B112" s="724"/>
      <c r="C112" s="724"/>
      <c r="D112" s="724"/>
      <c r="E112" s="724"/>
      <c r="F112" s="725"/>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153</v>
      </c>
      <c r="AF112" s="154"/>
      <c r="AG112" s="154"/>
      <c r="AH112" s="155"/>
      <c r="AI112" s="153" t="s">
        <v>388</v>
      </c>
      <c r="AJ112" s="154"/>
      <c r="AK112" s="154"/>
      <c r="AL112" s="155"/>
      <c r="AM112" s="153" t="s">
        <v>65</v>
      </c>
      <c r="AN112" s="154"/>
      <c r="AO112" s="154"/>
      <c r="AP112" s="155"/>
      <c r="AQ112" s="355" t="s">
        <v>407</v>
      </c>
      <c r="AR112" s="356"/>
      <c r="AS112" s="356"/>
      <c r="AT112" s="357"/>
      <c r="AU112" s="355" t="s">
        <v>141</v>
      </c>
      <c r="AV112" s="356"/>
      <c r="AW112" s="356"/>
      <c r="AX112" s="358"/>
    </row>
    <row r="113" spans="1:50" ht="23.25" hidden="1" customHeight="1" x14ac:dyDescent="0.15">
      <c r="A113" s="811"/>
      <c r="B113" s="812"/>
      <c r="C113" s="812"/>
      <c r="D113" s="812"/>
      <c r="E113" s="812"/>
      <c r="F113" s="813"/>
      <c r="G113" s="416"/>
      <c r="H113" s="416"/>
      <c r="I113" s="416"/>
      <c r="J113" s="416"/>
      <c r="K113" s="416"/>
      <c r="L113" s="416"/>
      <c r="M113" s="416"/>
      <c r="N113" s="416"/>
      <c r="O113" s="416"/>
      <c r="P113" s="416"/>
      <c r="Q113" s="416"/>
      <c r="R113" s="416"/>
      <c r="S113" s="416"/>
      <c r="T113" s="416"/>
      <c r="U113" s="416"/>
      <c r="V113" s="416"/>
      <c r="W113" s="416"/>
      <c r="X113" s="417"/>
      <c r="Y113" s="359" t="s">
        <v>47</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1"/>
      <c r="H114" s="421"/>
      <c r="I114" s="421"/>
      <c r="J114" s="421"/>
      <c r="K114" s="421"/>
      <c r="L114" s="421"/>
      <c r="M114" s="421"/>
      <c r="N114" s="421"/>
      <c r="O114" s="421"/>
      <c r="P114" s="421"/>
      <c r="Q114" s="421"/>
      <c r="R114" s="421"/>
      <c r="S114" s="421"/>
      <c r="T114" s="421"/>
      <c r="U114" s="421"/>
      <c r="V114" s="421"/>
      <c r="W114" s="421"/>
      <c r="X114" s="422"/>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35</v>
      </c>
      <c r="B115" s="568"/>
      <c r="C115" s="568"/>
      <c r="D115" s="568"/>
      <c r="E115" s="568"/>
      <c r="F115" s="815"/>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153</v>
      </c>
      <c r="AF115" s="154"/>
      <c r="AG115" s="154"/>
      <c r="AH115" s="155"/>
      <c r="AI115" s="153" t="s">
        <v>388</v>
      </c>
      <c r="AJ115" s="154"/>
      <c r="AK115" s="154"/>
      <c r="AL115" s="155"/>
      <c r="AM115" s="153" t="s">
        <v>65</v>
      </c>
      <c r="AN115" s="154"/>
      <c r="AO115" s="154"/>
      <c r="AP115" s="155"/>
      <c r="AQ115" s="370" t="s">
        <v>408</v>
      </c>
      <c r="AR115" s="371"/>
      <c r="AS115" s="371"/>
      <c r="AT115" s="371"/>
      <c r="AU115" s="371"/>
      <c r="AV115" s="371"/>
      <c r="AW115" s="371"/>
      <c r="AX115" s="372"/>
    </row>
    <row r="116" spans="1:50" ht="23.25" customHeight="1" x14ac:dyDescent="0.15">
      <c r="A116" s="816"/>
      <c r="B116" s="817"/>
      <c r="C116" s="817"/>
      <c r="D116" s="817"/>
      <c r="E116" s="817"/>
      <c r="F116" s="818"/>
      <c r="G116" s="821" t="s">
        <v>589</v>
      </c>
      <c r="H116" s="821"/>
      <c r="I116" s="821"/>
      <c r="J116" s="821"/>
      <c r="K116" s="821"/>
      <c r="L116" s="821"/>
      <c r="M116" s="821"/>
      <c r="N116" s="821"/>
      <c r="O116" s="821"/>
      <c r="P116" s="821"/>
      <c r="Q116" s="821"/>
      <c r="R116" s="821"/>
      <c r="S116" s="821"/>
      <c r="T116" s="821"/>
      <c r="U116" s="821"/>
      <c r="V116" s="821"/>
      <c r="W116" s="821"/>
      <c r="X116" s="821"/>
      <c r="Y116" s="373" t="s">
        <v>35</v>
      </c>
      <c r="Z116" s="374"/>
      <c r="AA116" s="375"/>
      <c r="AB116" s="321" t="s">
        <v>486</v>
      </c>
      <c r="AC116" s="322"/>
      <c r="AD116" s="323"/>
      <c r="AE116" s="350">
        <v>15</v>
      </c>
      <c r="AF116" s="350"/>
      <c r="AG116" s="350"/>
      <c r="AH116" s="350"/>
      <c r="AI116" s="350">
        <v>25</v>
      </c>
      <c r="AJ116" s="350"/>
      <c r="AK116" s="350"/>
      <c r="AL116" s="350"/>
      <c r="AM116" s="350">
        <v>13</v>
      </c>
      <c r="AN116" s="350"/>
      <c r="AO116" s="350"/>
      <c r="AP116" s="350"/>
      <c r="AQ116" s="231">
        <v>30</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87</v>
      </c>
      <c r="Z117" s="348"/>
      <c r="AA117" s="349"/>
      <c r="AB117" s="376" t="s">
        <v>590</v>
      </c>
      <c r="AC117" s="377"/>
      <c r="AD117" s="378"/>
      <c r="AE117" s="379" t="s">
        <v>148</v>
      </c>
      <c r="AF117" s="380"/>
      <c r="AG117" s="380"/>
      <c r="AH117" s="380"/>
      <c r="AI117" s="379" t="s">
        <v>393</v>
      </c>
      <c r="AJ117" s="380"/>
      <c r="AK117" s="380"/>
      <c r="AL117" s="380"/>
      <c r="AM117" s="380" t="s">
        <v>573</v>
      </c>
      <c r="AN117" s="380"/>
      <c r="AO117" s="380"/>
      <c r="AP117" s="380"/>
      <c r="AQ117" s="380" t="s">
        <v>574</v>
      </c>
      <c r="AR117" s="380"/>
      <c r="AS117" s="380"/>
      <c r="AT117" s="380"/>
      <c r="AU117" s="380"/>
      <c r="AV117" s="380"/>
      <c r="AW117" s="380"/>
      <c r="AX117" s="381"/>
    </row>
    <row r="118" spans="1:50" ht="23.25" hidden="1" customHeight="1" x14ac:dyDescent="0.15">
      <c r="A118" s="814" t="s">
        <v>35</v>
      </c>
      <c r="B118" s="568"/>
      <c r="C118" s="568"/>
      <c r="D118" s="568"/>
      <c r="E118" s="568"/>
      <c r="F118" s="815"/>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153</v>
      </c>
      <c r="AF118" s="154"/>
      <c r="AG118" s="154"/>
      <c r="AH118" s="155"/>
      <c r="AI118" s="153" t="s">
        <v>388</v>
      </c>
      <c r="AJ118" s="154"/>
      <c r="AK118" s="154"/>
      <c r="AL118" s="155"/>
      <c r="AM118" s="153" t="s">
        <v>65</v>
      </c>
      <c r="AN118" s="154"/>
      <c r="AO118" s="154"/>
      <c r="AP118" s="155"/>
      <c r="AQ118" s="370" t="s">
        <v>408</v>
      </c>
      <c r="AR118" s="371"/>
      <c r="AS118" s="371"/>
      <c r="AT118" s="371"/>
      <c r="AU118" s="371"/>
      <c r="AV118" s="371"/>
      <c r="AW118" s="371"/>
      <c r="AX118" s="372"/>
    </row>
    <row r="119" spans="1:50" ht="23.25" hidden="1" customHeight="1" x14ac:dyDescent="0.15">
      <c r="A119" s="816"/>
      <c r="B119" s="817"/>
      <c r="C119" s="817"/>
      <c r="D119" s="817"/>
      <c r="E119" s="817"/>
      <c r="F119" s="818"/>
      <c r="G119" s="821" t="s">
        <v>373</v>
      </c>
      <c r="H119" s="821"/>
      <c r="I119" s="821"/>
      <c r="J119" s="821"/>
      <c r="K119" s="821"/>
      <c r="L119" s="821"/>
      <c r="M119" s="821"/>
      <c r="N119" s="821"/>
      <c r="O119" s="821"/>
      <c r="P119" s="821"/>
      <c r="Q119" s="821"/>
      <c r="R119" s="821"/>
      <c r="S119" s="821"/>
      <c r="T119" s="821"/>
      <c r="U119" s="821"/>
      <c r="V119" s="821"/>
      <c r="W119" s="821"/>
      <c r="X119" s="821"/>
      <c r="Y119" s="373" t="s">
        <v>35</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2"/>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87</v>
      </c>
      <c r="Z120" s="348"/>
      <c r="AA120" s="349"/>
      <c r="AB120" s="376" t="s">
        <v>96</v>
      </c>
      <c r="AC120" s="377"/>
      <c r="AD120" s="378"/>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4" t="s">
        <v>35</v>
      </c>
      <c r="B121" s="568"/>
      <c r="C121" s="568"/>
      <c r="D121" s="568"/>
      <c r="E121" s="568"/>
      <c r="F121" s="815"/>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153</v>
      </c>
      <c r="AF121" s="154"/>
      <c r="AG121" s="154"/>
      <c r="AH121" s="155"/>
      <c r="AI121" s="153" t="s">
        <v>388</v>
      </c>
      <c r="AJ121" s="154"/>
      <c r="AK121" s="154"/>
      <c r="AL121" s="155"/>
      <c r="AM121" s="153" t="s">
        <v>65</v>
      </c>
      <c r="AN121" s="154"/>
      <c r="AO121" s="154"/>
      <c r="AP121" s="155"/>
      <c r="AQ121" s="370" t="s">
        <v>408</v>
      </c>
      <c r="AR121" s="371"/>
      <c r="AS121" s="371"/>
      <c r="AT121" s="371"/>
      <c r="AU121" s="371"/>
      <c r="AV121" s="371"/>
      <c r="AW121" s="371"/>
      <c r="AX121" s="372"/>
    </row>
    <row r="122" spans="1:50" ht="23.25" hidden="1" customHeight="1" x14ac:dyDescent="0.15">
      <c r="A122" s="816"/>
      <c r="B122" s="817"/>
      <c r="C122" s="817"/>
      <c r="D122" s="817"/>
      <c r="E122" s="817"/>
      <c r="F122" s="818"/>
      <c r="G122" s="821" t="s">
        <v>168</v>
      </c>
      <c r="H122" s="821"/>
      <c r="I122" s="821"/>
      <c r="J122" s="821"/>
      <c r="K122" s="821"/>
      <c r="L122" s="821"/>
      <c r="M122" s="821"/>
      <c r="N122" s="821"/>
      <c r="O122" s="821"/>
      <c r="P122" s="821"/>
      <c r="Q122" s="821"/>
      <c r="R122" s="821"/>
      <c r="S122" s="821"/>
      <c r="T122" s="821"/>
      <c r="U122" s="821"/>
      <c r="V122" s="821"/>
      <c r="W122" s="821"/>
      <c r="X122" s="821"/>
      <c r="Y122" s="373" t="s">
        <v>35</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2"/>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87</v>
      </c>
      <c r="Z123" s="348"/>
      <c r="AA123" s="349"/>
      <c r="AB123" s="376" t="s">
        <v>96</v>
      </c>
      <c r="AC123" s="377"/>
      <c r="AD123" s="378"/>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4" t="s">
        <v>35</v>
      </c>
      <c r="B124" s="568"/>
      <c r="C124" s="568"/>
      <c r="D124" s="568"/>
      <c r="E124" s="568"/>
      <c r="F124" s="815"/>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153</v>
      </c>
      <c r="AF124" s="154"/>
      <c r="AG124" s="154"/>
      <c r="AH124" s="155"/>
      <c r="AI124" s="153" t="s">
        <v>388</v>
      </c>
      <c r="AJ124" s="154"/>
      <c r="AK124" s="154"/>
      <c r="AL124" s="155"/>
      <c r="AM124" s="153" t="s">
        <v>65</v>
      </c>
      <c r="AN124" s="154"/>
      <c r="AO124" s="154"/>
      <c r="AP124" s="155"/>
      <c r="AQ124" s="370" t="s">
        <v>408</v>
      </c>
      <c r="AR124" s="371"/>
      <c r="AS124" s="371"/>
      <c r="AT124" s="371"/>
      <c r="AU124" s="371"/>
      <c r="AV124" s="371"/>
      <c r="AW124" s="371"/>
      <c r="AX124" s="372"/>
    </row>
    <row r="125" spans="1:50" ht="23.25" hidden="1" customHeight="1" x14ac:dyDescent="0.15">
      <c r="A125" s="816"/>
      <c r="B125" s="817"/>
      <c r="C125" s="817"/>
      <c r="D125" s="817"/>
      <c r="E125" s="817"/>
      <c r="F125" s="818"/>
      <c r="G125" s="821" t="s">
        <v>168</v>
      </c>
      <c r="H125" s="821"/>
      <c r="I125" s="821"/>
      <c r="J125" s="821"/>
      <c r="K125" s="821"/>
      <c r="L125" s="821"/>
      <c r="M125" s="821"/>
      <c r="N125" s="821"/>
      <c r="O125" s="821"/>
      <c r="P125" s="821"/>
      <c r="Q125" s="821"/>
      <c r="R125" s="821"/>
      <c r="S125" s="821"/>
      <c r="T125" s="821"/>
      <c r="U125" s="821"/>
      <c r="V125" s="821"/>
      <c r="W125" s="821"/>
      <c r="X125" s="823"/>
      <c r="Y125" s="373" t="s">
        <v>35</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2"/>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87</v>
      </c>
      <c r="Z126" s="348"/>
      <c r="AA126" s="349"/>
      <c r="AB126" s="376" t="s">
        <v>96</v>
      </c>
      <c r="AC126" s="377"/>
      <c r="AD126" s="378"/>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7" t="s">
        <v>35</v>
      </c>
      <c r="B127" s="817"/>
      <c r="C127" s="817"/>
      <c r="D127" s="817"/>
      <c r="E127" s="817"/>
      <c r="F127" s="818"/>
      <c r="G127" s="711" t="s">
        <v>48</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37</v>
      </c>
      <c r="AC127" s="711"/>
      <c r="AD127" s="712"/>
      <c r="AE127" s="153" t="s">
        <v>153</v>
      </c>
      <c r="AF127" s="154"/>
      <c r="AG127" s="154"/>
      <c r="AH127" s="155"/>
      <c r="AI127" s="153" t="s">
        <v>388</v>
      </c>
      <c r="AJ127" s="154"/>
      <c r="AK127" s="154"/>
      <c r="AL127" s="155"/>
      <c r="AM127" s="153" t="s">
        <v>65</v>
      </c>
      <c r="AN127" s="154"/>
      <c r="AO127" s="154"/>
      <c r="AP127" s="155"/>
      <c r="AQ127" s="370" t="s">
        <v>408</v>
      </c>
      <c r="AR127" s="371"/>
      <c r="AS127" s="371"/>
      <c r="AT127" s="371"/>
      <c r="AU127" s="371"/>
      <c r="AV127" s="371"/>
      <c r="AW127" s="371"/>
      <c r="AX127" s="372"/>
    </row>
    <row r="128" spans="1:50" ht="23.25" hidden="1" customHeight="1" x14ac:dyDescent="0.15">
      <c r="A128" s="816"/>
      <c r="B128" s="817"/>
      <c r="C128" s="817"/>
      <c r="D128" s="817"/>
      <c r="E128" s="817"/>
      <c r="F128" s="818"/>
      <c r="G128" s="821" t="s">
        <v>168</v>
      </c>
      <c r="H128" s="821"/>
      <c r="I128" s="821"/>
      <c r="J128" s="821"/>
      <c r="K128" s="821"/>
      <c r="L128" s="821"/>
      <c r="M128" s="821"/>
      <c r="N128" s="821"/>
      <c r="O128" s="821"/>
      <c r="P128" s="821"/>
      <c r="Q128" s="821"/>
      <c r="R128" s="821"/>
      <c r="S128" s="821"/>
      <c r="T128" s="821"/>
      <c r="U128" s="821"/>
      <c r="V128" s="821"/>
      <c r="W128" s="821"/>
      <c r="X128" s="821"/>
      <c r="Y128" s="373" t="s">
        <v>35</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87</v>
      </c>
      <c r="Z129" s="348"/>
      <c r="AA129" s="349"/>
      <c r="AB129" s="376" t="s">
        <v>96</v>
      </c>
      <c r="AC129" s="377"/>
      <c r="AD129" s="378"/>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hidden="1" customHeight="1" x14ac:dyDescent="0.15">
      <c r="A130" s="888" t="s">
        <v>190</v>
      </c>
      <c r="B130" s="889"/>
      <c r="C130" s="894" t="s">
        <v>285</v>
      </c>
      <c r="D130" s="889"/>
      <c r="E130" s="389" t="s">
        <v>319</v>
      </c>
      <c r="F130" s="390"/>
      <c r="G130" s="391"/>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hidden="1" customHeight="1" x14ac:dyDescent="0.15">
      <c r="A131" s="890"/>
      <c r="B131" s="891"/>
      <c r="C131" s="895"/>
      <c r="D131" s="891"/>
      <c r="E131" s="394" t="s">
        <v>317</v>
      </c>
      <c r="F131" s="395"/>
      <c r="G131" s="396"/>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hidden="1" customHeight="1" x14ac:dyDescent="0.15">
      <c r="A132" s="890"/>
      <c r="B132" s="891"/>
      <c r="C132" s="895"/>
      <c r="D132" s="891"/>
      <c r="E132" s="898" t="s">
        <v>275</v>
      </c>
      <c r="F132" s="899"/>
      <c r="G132" s="828" t="s">
        <v>295</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37</v>
      </c>
      <c r="AC132" s="240"/>
      <c r="AD132" s="241"/>
      <c r="AE132" s="829" t="s">
        <v>153</v>
      </c>
      <c r="AF132" s="829"/>
      <c r="AG132" s="829"/>
      <c r="AH132" s="829"/>
      <c r="AI132" s="829" t="s">
        <v>388</v>
      </c>
      <c r="AJ132" s="829"/>
      <c r="AK132" s="829"/>
      <c r="AL132" s="829"/>
      <c r="AM132" s="829" t="s">
        <v>65</v>
      </c>
      <c r="AN132" s="829"/>
      <c r="AO132" s="829"/>
      <c r="AP132" s="239"/>
      <c r="AQ132" s="239" t="s">
        <v>280</v>
      </c>
      <c r="AR132" s="240"/>
      <c r="AS132" s="240"/>
      <c r="AT132" s="241"/>
      <c r="AU132" s="385" t="s">
        <v>299</v>
      </c>
      <c r="AV132" s="385"/>
      <c r="AW132" s="385"/>
      <c r="AX132" s="386"/>
    </row>
    <row r="133" spans="1:50" ht="18.75" hidden="1" customHeight="1" x14ac:dyDescent="0.15">
      <c r="A133" s="890"/>
      <c r="B133" s="891"/>
      <c r="C133" s="895"/>
      <c r="D133" s="891"/>
      <c r="E133" s="895"/>
      <c r="F133" s="900"/>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281</v>
      </c>
      <c r="AT133" s="223"/>
      <c r="AU133" s="221"/>
      <c r="AV133" s="221"/>
      <c r="AW133" s="222" t="s">
        <v>257</v>
      </c>
      <c r="AX133" s="247"/>
    </row>
    <row r="134" spans="1:50" ht="39.75" hidden="1" customHeight="1" x14ac:dyDescent="0.15">
      <c r="A134" s="890"/>
      <c r="B134" s="891"/>
      <c r="C134" s="895"/>
      <c r="D134" s="891"/>
      <c r="E134" s="895"/>
      <c r="F134" s="900"/>
      <c r="G134" s="415"/>
      <c r="H134" s="416"/>
      <c r="I134" s="416"/>
      <c r="J134" s="416"/>
      <c r="K134" s="416"/>
      <c r="L134" s="416"/>
      <c r="M134" s="416"/>
      <c r="N134" s="416"/>
      <c r="O134" s="416"/>
      <c r="P134" s="416"/>
      <c r="Q134" s="416"/>
      <c r="R134" s="416"/>
      <c r="S134" s="416"/>
      <c r="T134" s="416"/>
      <c r="U134" s="416"/>
      <c r="V134" s="416"/>
      <c r="W134" s="416"/>
      <c r="X134" s="417"/>
      <c r="Y134" s="275" t="s">
        <v>296</v>
      </c>
      <c r="Z134" s="248"/>
      <c r="AA134" s="249"/>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hidden="1" customHeight="1" x14ac:dyDescent="0.15">
      <c r="A135" s="890"/>
      <c r="B135" s="891"/>
      <c r="C135" s="895"/>
      <c r="D135" s="891"/>
      <c r="E135" s="895"/>
      <c r="F135" s="900"/>
      <c r="G135" s="396"/>
      <c r="H135" s="421"/>
      <c r="I135" s="421"/>
      <c r="J135" s="421"/>
      <c r="K135" s="421"/>
      <c r="L135" s="421"/>
      <c r="M135" s="421"/>
      <c r="N135" s="421"/>
      <c r="O135" s="421"/>
      <c r="P135" s="421"/>
      <c r="Q135" s="421"/>
      <c r="R135" s="421"/>
      <c r="S135" s="421"/>
      <c r="T135" s="421"/>
      <c r="U135" s="421"/>
      <c r="V135" s="421"/>
      <c r="W135" s="421"/>
      <c r="X135" s="422"/>
      <c r="Y135" s="197" t="s">
        <v>80</v>
      </c>
      <c r="Z135" s="195"/>
      <c r="AA135" s="196"/>
      <c r="AB135" s="399"/>
      <c r="AC135" s="276"/>
      <c r="AD135" s="276"/>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90"/>
      <c r="B136" s="891"/>
      <c r="C136" s="895"/>
      <c r="D136" s="891"/>
      <c r="E136" s="895"/>
      <c r="F136" s="900"/>
      <c r="G136" s="828" t="s">
        <v>295</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37</v>
      </c>
      <c r="AC136" s="240"/>
      <c r="AD136" s="241"/>
      <c r="AE136" s="829" t="s">
        <v>153</v>
      </c>
      <c r="AF136" s="829"/>
      <c r="AG136" s="829"/>
      <c r="AH136" s="829"/>
      <c r="AI136" s="829" t="s">
        <v>388</v>
      </c>
      <c r="AJ136" s="829"/>
      <c r="AK136" s="829"/>
      <c r="AL136" s="829"/>
      <c r="AM136" s="829" t="s">
        <v>65</v>
      </c>
      <c r="AN136" s="829"/>
      <c r="AO136" s="829"/>
      <c r="AP136" s="239"/>
      <c r="AQ136" s="239" t="s">
        <v>280</v>
      </c>
      <c r="AR136" s="240"/>
      <c r="AS136" s="240"/>
      <c r="AT136" s="241"/>
      <c r="AU136" s="385" t="s">
        <v>299</v>
      </c>
      <c r="AV136" s="385"/>
      <c r="AW136" s="385"/>
      <c r="AX136" s="386"/>
    </row>
    <row r="137" spans="1:50" ht="18.75" hidden="1" customHeight="1" x14ac:dyDescent="0.15">
      <c r="A137" s="890"/>
      <c r="B137" s="891"/>
      <c r="C137" s="895"/>
      <c r="D137" s="891"/>
      <c r="E137" s="895"/>
      <c r="F137" s="900"/>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281</v>
      </c>
      <c r="AT137" s="223"/>
      <c r="AU137" s="221"/>
      <c r="AV137" s="221"/>
      <c r="AW137" s="222" t="s">
        <v>257</v>
      </c>
      <c r="AX137" s="247"/>
    </row>
    <row r="138" spans="1:50" ht="39.75" hidden="1" customHeight="1" x14ac:dyDescent="0.15">
      <c r="A138" s="890"/>
      <c r="B138" s="891"/>
      <c r="C138" s="895"/>
      <c r="D138" s="891"/>
      <c r="E138" s="895"/>
      <c r="F138" s="900"/>
      <c r="G138" s="415"/>
      <c r="H138" s="416"/>
      <c r="I138" s="416"/>
      <c r="J138" s="416"/>
      <c r="K138" s="416"/>
      <c r="L138" s="416"/>
      <c r="M138" s="416"/>
      <c r="N138" s="416"/>
      <c r="O138" s="416"/>
      <c r="P138" s="416"/>
      <c r="Q138" s="416"/>
      <c r="R138" s="416"/>
      <c r="S138" s="416"/>
      <c r="T138" s="416"/>
      <c r="U138" s="416"/>
      <c r="V138" s="416"/>
      <c r="W138" s="416"/>
      <c r="X138" s="417"/>
      <c r="Y138" s="275" t="s">
        <v>296</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90"/>
      <c r="B139" s="891"/>
      <c r="C139" s="895"/>
      <c r="D139" s="891"/>
      <c r="E139" s="895"/>
      <c r="F139" s="900"/>
      <c r="G139" s="396"/>
      <c r="H139" s="421"/>
      <c r="I139" s="421"/>
      <c r="J139" s="421"/>
      <c r="K139" s="421"/>
      <c r="L139" s="421"/>
      <c r="M139" s="421"/>
      <c r="N139" s="421"/>
      <c r="O139" s="421"/>
      <c r="P139" s="421"/>
      <c r="Q139" s="421"/>
      <c r="R139" s="421"/>
      <c r="S139" s="421"/>
      <c r="T139" s="421"/>
      <c r="U139" s="421"/>
      <c r="V139" s="421"/>
      <c r="W139" s="421"/>
      <c r="X139" s="422"/>
      <c r="Y139" s="197" t="s">
        <v>80</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90"/>
      <c r="B140" s="891"/>
      <c r="C140" s="895"/>
      <c r="D140" s="891"/>
      <c r="E140" s="895"/>
      <c r="F140" s="900"/>
      <c r="G140" s="828" t="s">
        <v>295</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37</v>
      </c>
      <c r="AC140" s="240"/>
      <c r="AD140" s="241"/>
      <c r="AE140" s="829" t="s">
        <v>153</v>
      </c>
      <c r="AF140" s="829"/>
      <c r="AG140" s="829"/>
      <c r="AH140" s="829"/>
      <c r="AI140" s="829" t="s">
        <v>388</v>
      </c>
      <c r="AJ140" s="829"/>
      <c r="AK140" s="829"/>
      <c r="AL140" s="829"/>
      <c r="AM140" s="829" t="s">
        <v>65</v>
      </c>
      <c r="AN140" s="829"/>
      <c r="AO140" s="829"/>
      <c r="AP140" s="239"/>
      <c r="AQ140" s="239" t="s">
        <v>280</v>
      </c>
      <c r="AR140" s="240"/>
      <c r="AS140" s="240"/>
      <c r="AT140" s="241"/>
      <c r="AU140" s="385" t="s">
        <v>299</v>
      </c>
      <c r="AV140" s="385"/>
      <c r="AW140" s="385"/>
      <c r="AX140" s="386"/>
    </row>
    <row r="141" spans="1:50" ht="18.75" hidden="1" customHeight="1" x14ac:dyDescent="0.15">
      <c r="A141" s="890"/>
      <c r="B141" s="891"/>
      <c r="C141" s="895"/>
      <c r="D141" s="891"/>
      <c r="E141" s="895"/>
      <c r="F141" s="900"/>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281</v>
      </c>
      <c r="AT141" s="223"/>
      <c r="AU141" s="221"/>
      <c r="AV141" s="221"/>
      <c r="AW141" s="222" t="s">
        <v>257</v>
      </c>
      <c r="AX141" s="247"/>
    </row>
    <row r="142" spans="1:50" ht="39.75" hidden="1" customHeight="1" x14ac:dyDescent="0.15">
      <c r="A142" s="890"/>
      <c r="B142" s="891"/>
      <c r="C142" s="895"/>
      <c r="D142" s="891"/>
      <c r="E142" s="895"/>
      <c r="F142" s="900"/>
      <c r="G142" s="415"/>
      <c r="H142" s="416"/>
      <c r="I142" s="416"/>
      <c r="J142" s="416"/>
      <c r="K142" s="416"/>
      <c r="L142" s="416"/>
      <c r="M142" s="416"/>
      <c r="N142" s="416"/>
      <c r="O142" s="416"/>
      <c r="P142" s="416"/>
      <c r="Q142" s="416"/>
      <c r="R142" s="416"/>
      <c r="S142" s="416"/>
      <c r="T142" s="416"/>
      <c r="U142" s="416"/>
      <c r="V142" s="416"/>
      <c r="W142" s="416"/>
      <c r="X142" s="417"/>
      <c r="Y142" s="275" t="s">
        <v>296</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90"/>
      <c r="B143" s="891"/>
      <c r="C143" s="895"/>
      <c r="D143" s="891"/>
      <c r="E143" s="895"/>
      <c r="F143" s="900"/>
      <c r="G143" s="396"/>
      <c r="H143" s="421"/>
      <c r="I143" s="421"/>
      <c r="J143" s="421"/>
      <c r="K143" s="421"/>
      <c r="L143" s="421"/>
      <c r="M143" s="421"/>
      <c r="N143" s="421"/>
      <c r="O143" s="421"/>
      <c r="P143" s="421"/>
      <c r="Q143" s="421"/>
      <c r="R143" s="421"/>
      <c r="S143" s="421"/>
      <c r="T143" s="421"/>
      <c r="U143" s="421"/>
      <c r="V143" s="421"/>
      <c r="W143" s="421"/>
      <c r="X143" s="422"/>
      <c r="Y143" s="197" t="s">
        <v>80</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90"/>
      <c r="B144" s="891"/>
      <c r="C144" s="895"/>
      <c r="D144" s="891"/>
      <c r="E144" s="895"/>
      <c r="F144" s="900"/>
      <c r="G144" s="828" t="s">
        <v>295</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37</v>
      </c>
      <c r="AC144" s="240"/>
      <c r="AD144" s="241"/>
      <c r="AE144" s="829" t="s">
        <v>153</v>
      </c>
      <c r="AF144" s="829"/>
      <c r="AG144" s="829"/>
      <c r="AH144" s="829"/>
      <c r="AI144" s="829" t="s">
        <v>388</v>
      </c>
      <c r="AJ144" s="829"/>
      <c r="AK144" s="829"/>
      <c r="AL144" s="829"/>
      <c r="AM144" s="829" t="s">
        <v>65</v>
      </c>
      <c r="AN144" s="829"/>
      <c r="AO144" s="829"/>
      <c r="AP144" s="239"/>
      <c r="AQ144" s="239" t="s">
        <v>280</v>
      </c>
      <c r="AR144" s="240"/>
      <c r="AS144" s="240"/>
      <c r="AT144" s="241"/>
      <c r="AU144" s="385" t="s">
        <v>299</v>
      </c>
      <c r="AV144" s="385"/>
      <c r="AW144" s="385"/>
      <c r="AX144" s="386"/>
    </row>
    <row r="145" spans="1:50" ht="18.75" hidden="1" customHeight="1" x14ac:dyDescent="0.15">
      <c r="A145" s="890"/>
      <c r="B145" s="891"/>
      <c r="C145" s="895"/>
      <c r="D145" s="891"/>
      <c r="E145" s="895"/>
      <c r="F145" s="900"/>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281</v>
      </c>
      <c r="AT145" s="223"/>
      <c r="AU145" s="221"/>
      <c r="AV145" s="221"/>
      <c r="AW145" s="222" t="s">
        <v>257</v>
      </c>
      <c r="AX145" s="247"/>
    </row>
    <row r="146" spans="1:50" ht="39.75" hidden="1" customHeight="1" x14ac:dyDescent="0.15">
      <c r="A146" s="890"/>
      <c r="B146" s="891"/>
      <c r="C146" s="895"/>
      <c r="D146" s="891"/>
      <c r="E146" s="895"/>
      <c r="F146" s="900"/>
      <c r="G146" s="415"/>
      <c r="H146" s="416"/>
      <c r="I146" s="416"/>
      <c r="J146" s="416"/>
      <c r="K146" s="416"/>
      <c r="L146" s="416"/>
      <c r="M146" s="416"/>
      <c r="N146" s="416"/>
      <c r="O146" s="416"/>
      <c r="P146" s="416"/>
      <c r="Q146" s="416"/>
      <c r="R146" s="416"/>
      <c r="S146" s="416"/>
      <c r="T146" s="416"/>
      <c r="U146" s="416"/>
      <c r="V146" s="416"/>
      <c r="W146" s="416"/>
      <c r="X146" s="417"/>
      <c r="Y146" s="275" t="s">
        <v>296</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90"/>
      <c r="B147" s="891"/>
      <c r="C147" s="895"/>
      <c r="D147" s="891"/>
      <c r="E147" s="895"/>
      <c r="F147" s="900"/>
      <c r="G147" s="396"/>
      <c r="H147" s="421"/>
      <c r="I147" s="421"/>
      <c r="J147" s="421"/>
      <c r="K147" s="421"/>
      <c r="L147" s="421"/>
      <c r="M147" s="421"/>
      <c r="N147" s="421"/>
      <c r="O147" s="421"/>
      <c r="P147" s="421"/>
      <c r="Q147" s="421"/>
      <c r="R147" s="421"/>
      <c r="S147" s="421"/>
      <c r="T147" s="421"/>
      <c r="U147" s="421"/>
      <c r="V147" s="421"/>
      <c r="W147" s="421"/>
      <c r="X147" s="422"/>
      <c r="Y147" s="197" t="s">
        <v>80</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90"/>
      <c r="B148" s="891"/>
      <c r="C148" s="895"/>
      <c r="D148" s="891"/>
      <c r="E148" s="895"/>
      <c r="F148" s="900"/>
      <c r="G148" s="828" t="s">
        <v>295</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37</v>
      </c>
      <c r="AC148" s="240"/>
      <c r="AD148" s="241"/>
      <c r="AE148" s="829" t="s">
        <v>153</v>
      </c>
      <c r="AF148" s="829"/>
      <c r="AG148" s="829"/>
      <c r="AH148" s="829"/>
      <c r="AI148" s="829" t="s">
        <v>388</v>
      </c>
      <c r="AJ148" s="829"/>
      <c r="AK148" s="829"/>
      <c r="AL148" s="829"/>
      <c r="AM148" s="829" t="s">
        <v>65</v>
      </c>
      <c r="AN148" s="829"/>
      <c r="AO148" s="829"/>
      <c r="AP148" s="239"/>
      <c r="AQ148" s="239" t="s">
        <v>280</v>
      </c>
      <c r="AR148" s="240"/>
      <c r="AS148" s="240"/>
      <c r="AT148" s="241"/>
      <c r="AU148" s="385" t="s">
        <v>299</v>
      </c>
      <c r="AV148" s="385"/>
      <c r="AW148" s="385"/>
      <c r="AX148" s="386"/>
    </row>
    <row r="149" spans="1:50" ht="18.75" hidden="1" customHeight="1" x14ac:dyDescent="0.15">
      <c r="A149" s="890"/>
      <c r="B149" s="891"/>
      <c r="C149" s="895"/>
      <c r="D149" s="891"/>
      <c r="E149" s="895"/>
      <c r="F149" s="900"/>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281</v>
      </c>
      <c r="AT149" s="223"/>
      <c r="AU149" s="221"/>
      <c r="AV149" s="221"/>
      <c r="AW149" s="222" t="s">
        <v>257</v>
      </c>
      <c r="AX149" s="247"/>
    </row>
    <row r="150" spans="1:50" ht="39.75" hidden="1" customHeight="1" x14ac:dyDescent="0.15">
      <c r="A150" s="890"/>
      <c r="B150" s="891"/>
      <c r="C150" s="895"/>
      <c r="D150" s="891"/>
      <c r="E150" s="895"/>
      <c r="F150" s="900"/>
      <c r="G150" s="415"/>
      <c r="H150" s="416"/>
      <c r="I150" s="416"/>
      <c r="J150" s="416"/>
      <c r="K150" s="416"/>
      <c r="L150" s="416"/>
      <c r="M150" s="416"/>
      <c r="N150" s="416"/>
      <c r="O150" s="416"/>
      <c r="P150" s="416"/>
      <c r="Q150" s="416"/>
      <c r="R150" s="416"/>
      <c r="S150" s="416"/>
      <c r="T150" s="416"/>
      <c r="U150" s="416"/>
      <c r="V150" s="416"/>
      <c r="W150" s="416"/>
      <c r="X150" s="417"/>
      <c r="Y150" s="275" t="s">
        <v>296</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90"/>
      <c r="B151" s="891"/>
      <c r="C151" s="895"/>
      <c r="D151" s="891"/>
      <c r="E151" s="895"/>
      <c r="F151" s="900"/>
      <c r="G151" s="396"/>
      <c r="H151" s="421"/>
      <c r="I151" s="421"/>
      <c r="J151" s="421"/>
      <c r="K151" s="421"/>
      <c r="L151" s="421"/>
      <c r="M151" s="421"/>
      <c r="N151" s="421"/>
      <c r="O151" s="421"/>
      <c r="P151" s="421"/>
      <c r="Q151" s="421"/>
      <c r="R151" s="421"/>
      <c r="S151" s="421"/>
      <c r="T151" s="421"/>
      <c r="U151" s="421"/>
      <c r="V151" s="421"/>
      <c r="W151" s="421"/>
      <c r="X151" s="422"/>
      <c r="Y151" s="197" t="s">
        <v>80</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90"/>
      <c r="B152" s="891"/>
      <c r="C152" s="895"/>
      <c r="D152" s="891"/>
      <c r="E152" s="895"/>
      <c r="F152" s="900"/>
      <c r="G152" s="400" t="s">
        <v>31</v>
      </c>
      <c r="H152" s="257"/>
      <c r="I152" s="257"/>
      <c r="J152" s="257"/>
      <c r="K152" s="257"/>
      <c r="L152" s="257"/>
      <c r="M152" s="257"/>
      <c r="N152" s="257"/>
      <c r="O152" s="257"/>
      <c r="P152" s="258"/>
      <c r="Q152" s="256" t="s">
        <v>362</v>
      </c>
      <c r="R152" s="257"/>
      <c r="S152" s="257"/>
      <c r="T152" s="257"/>
      <c r="U152" s="257"/>
      <c r="V152" s="257"/>
      <c r="W152" s="257"/>
      <c r="X152" s="257"/>
      <c r="Y152" s="257"/>
      <c r="Z152" s="257"/>
      <c r="AA152" s="257"/>
      <c r="AB152" s="403" t="s">
        <v>363</v>
      </c>
      <c r="AC152" s="257"/>
      <c r="AD152" s="258"/>
      <c r="AE152" s="256" t="s">
        <v>301</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890"/>
      <c r="B155" s="891"/>
      <c r="C155" s="895"/>
      <c r="D155" s="891"/>
      <c r="E155" s="895"/>
      <c r="F155" s="900"/>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890"/>
      <c r="B156" s="891"/>
      <c r="C156" s="895"/>
      <c r="D156" s="891"/>
      <c r="E156" s="895"/>
      <c r="F156" s="900"/>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302</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0"/>
      <c r="B157" s="891"/>
      <c r="C157" s="895"/>
      <c r="D157" s="891"/>
      <c r="E157" s="895"/>
      <c r="F157" s="900"/>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0"/>
      <c r="B158" s="891"/>
      <c r="C158" s="895"/>
      <c r="D158" s="891"/>
      <c r="E158" s="895"/>
      <c r="F158" s="900"/>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0"/>
      <c r="B159" s="891"/>
      <c r="C159" s="895"/>
      <c r="D159" s="891"/>
      <c r="E159" s="895"/>
      <c r="F159" s="900"/>
      <c r="G159" s="400" t="s">
        <v>31</v>
      </c>
      <c r="H159" s="257"/>
      <c r="I159" s="257"/>
      <c r="J159" s="257"/>
      <c r="K159" s="257"/>
      <c r="L159" s="257"/>
      <c r="M159" s="257"/>
      <c r="N159" s="257"/>
      <c r="O159" s="257"/>
      <c r="P159" s="258"/>
      <c r="Q159" s="256" t="s">
        <v>362</v>
      </c>
      <c r="R159" s="257"/>
      <c r="S159" s="257"/>
      <c r="T159" s="257"/>
      <c r="U159" s="257"/>
      <c r="V159" s="257"/>
      <c r="W159" s="257"/>
      <c r="X159" s="257"/>
      <c r="Y159" s="257"/>
      <c r="Z159" s="257"/>
      <c r="AA159" s="257"/>
      <c r="AB159" s="403" t="s">
        <v>363</v>
      </c>
      <c r="AC159" s="257"/>
      <c r="AD159" s="258"/>
      <c r="AE159" s="272" t="s">
        <v>301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0"/>
      <c r="B161" s="891"/>
      <c r="C161" s="895"/>
      <c r="D161" s="891"/>
      <c r="E161" s="895"/>
      <c r="F161" s="900"/>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890"/>
      <c r="B162" s="891"/>
      <c r="C162" s="895"/>
      <c r="D162" s="891"/>
      <c r="E162" s="895"/>
      <c r="F162" s="900"/>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890"/>
      <c r="B163" s="891"/>
      <c r="C163" s="895"/>
      <c r="D163" s="891"/>
      <c r="E163" s="895"/>
      <c r="F163" s="900"/>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302</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0"/>
      <c r="B164" s="891"/>
      <c r="C164" s="895"/>
      <c r="D164" s="891"/>
      <c r="E164" s="895"/>
      <c r="F164" s="900"/>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0"/>
      <c r="B165" s="891"/>
      <c r="C165" s="895"/>
      <c r="D165" s="891"/>
      <c r="E165" s="895"/>
      <c r="F165" s="900"/>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0"/>
      <c r="B166" s="891"/>
      <c r="C166" s="895"/>
      <c r="D166" s="891"/>
      <c r="E166" s="895"/>
      <c r="F166" s="900"/>
      <c r="G166" s="400" t="s">
        <v>31</v>
      </c>
      <c r="H166" s="257"/>
      <c r="I166" s="257"/>
      <c r="J166" s="257"/>
      <c r="K166" s="257"/>
      <c r="L166" s="257"/>
      <c r="M166" s="257"/>
      <c r="N166" s="257"/>
      <c r="O166" s="257"/>
      <c r="P166" s="258"/>
      <c r="Q166" s="256" t="s">
        <v>362</v>
      </c>
      <c r="R166" s="257"/>
      <c r="S166" s="257"/>
      <c r="T166" s="257"/>
      <c r="U166" s="257"/>
      <c r="V166" s="257"/>
      <c r="W166" s="257"/>
      <c r="X166" s="257"/>
      <c r="Y166" s="257"/>
      <c r="Z166" s="257"/>
      <c r="AA166" s="257"/>
      <c r="AB166" s="403" t="s">
        <v>363</v>
      </c>
      <c r="AC166" s="257"/>
      <c r="AD166" s="258"/>
      <c r="AE166" s="272" t="s">
        <v>301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90"/>
      <c r="B168" s="891"/>
      <c r="C168" s="895"/>
      <c r="D168" s="891"/>
      <c r="E168" s="895"/>
      <c r="F168" s="900"/>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890"/>
      <c r="B169" s="891"/>
      <c r="C169" s="895"/>
      <c r="D169" s="891"/>
      <c r="E169" s="895"/>
      <c r="F169" s="900"/>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890"/>
      <c r="B170" s="891"/>
      <c r="C170" s="895"/>
      <c r="D170" s="891"/>
      <c r="E170" s="895"/>
      <c r="F170" s="900"/>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302</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0"/>
      <c r="B171" s="891"/>
      <c r="C171" s="895"/>
      <c r="D171" s="891"/>
      <c r="E171" s="895"/>
      <c r="F171" s="900"/>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0"/>
      <c r="B172" s="891"/>
      <c r="C172" s="895"/>
      <c r="D172" s="891"/>
      <c r="E172" s="895"/>
      <c r="F172" s="900"/>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0"/>
      <c r="B173" s="891"/>
      <c r="C173" s="895"/>
      <c r="D173" s="891"/>
      <c r="E173" s="895"/>
      <c r="F173" s="900"/>
      <c r="G173" s="400" t="s">
        <v>31</v>
      </c>
      <c r="H173" s="257"/>
      <c r="I173" s="257"/>
      <c r="J173" s="257"/>
      <c r="K173" s="257"/>
      <c r="L173" s="257"/>
      <c r="M173" s="257"/>
      <c r="N173" s="257"/>
      <c r="O173" s="257"/>
      <c r="P173" s="258"/>
      <c r="Q173" s="256" t="s">
        <v>362</v>
      </c>
      <c r="R173" s="257"/>
      <c r="S173" s="257"/>
      <c r="T173" s="257"/>
      <c r="U173" s="257"/>
      <c r="V173" s="257"/>
      <c r="W173" s="257"/>
      <c r="X173" s="257"/>
      <c r="Y173" s="257"/>
      <c r="Z173" s="257"/>
      <c r="AA173" s="257"/>
      <c r="AB173" s="403" t="s">
        <v>363</v>
      </c>
      <c r="AC173" s="257"/>
      <c r="AD173" s="258"/>
      <c r="AE173" s="272" t="s">
        <v>301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0"/>
      <c r="B175" s="891"/>
      <c r="C175" s="895"/>
      <c r="D175" s="891"/>
      <c r="E175" s="895"/>
      <c r="F175" s="900"/>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890"/>
      <c r="B176" s="891"/>
      <c r="C176" s="895"/>
      <c r="D176" s="891"/>
      <c r="E176" s="895"/>
      <c r="F176" s="900"/>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890"/>
      <c r="B177" s="891"/>
      <c r="C177" s="895"/>
      <c r="D177" s="891"/>
      <c r="E177" s="895"/>
      <c r="F177" s="900"/>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302</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0"/>
      <c r="B178" s="891"/>
      <c r="C178" s="895"/>
      <c r="D178" s="891"/>
      <c r="E178" s="895"/>
      <c r="F178" s="900"/>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0"/>
      <c r="B179" s="891"/>
      <c r="C179" s="895"/>
      <c r="D179" s="891"/>
      <c r="E179" s="895"/>
      <c r="F179" s="900"/>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90"/>
      <c r="B180" s="891"/>
      <c r="C180" s="895"/>
      <c r="D180" s="891"/>
      <c r="E180" s="895"/>
      <c r="F180" s="900"/>
      <c r="G180" s="400" t="s">
        <v>31</v>
      </c>
      <c r="H180" s="257"/>
      <c r="I180" s="257"/>
      <c r="J180" s="257"/>
      <c r="K180" s="257"/>
      <c r="L180" s="257"/>
      <c r="M180" s="257"/>
      <c r="N180" s="257"/>
      <c r="O180" s="257"/>
      <c r="P180" s="258"/>
      <c r="Q180" s="256" t="s">
        <v>362</v>
      </c>
      <c r="R180" s="257"/>
      <c r="S180" s="257"/>
      <c r="T180" s="257"/>
      <c r="U180" s="257"/>
      <c r="V180" s="257"/>
      <c r="W180" s="257"/>
      <c r="X180" s="257"/>
      <c r="Y180" s="257"/>
      <c r="Z180" s="257"/>
      <c r="AA180" s="257"/>
      <c r="AB180" s="403" t="s">
        <v>363</v>
      </c>
      <c r="AC180" s="257"/>
      <c r="AD180" s="258"/>
      <c r="AE180" s="272" t="s">
        <v>301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0"/>
      <c r="B182" s="891"/>
      <c r="C182" s="895"/>
      <c r="D182" s="891"/>
      <c r="E182" s="895"/>
      <c r="F182" s="900"/>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890"/>
      <c r="B183" s="891"/>
      <c r="C183" s="895"/>
      <c r="D183" s="891"/>
      <c r="E183" s="895"/>
      <c r="F183" s="900"/>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890"/>
      <c r="B184" s="891"/>
      <c r="C184" s="895"/>
      <c r="D184" s="891"/>
      <c r="E184" s="895"/>
      <c r="F184" s="900"/>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302</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0"/>
      <c r="B185" s="891"/>
      <c r="C185" s="895"/>
      <c r="D185" s="891"/>
      <c r="E185" s="895"/>
      <c r="F185" s="900"/>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0"/>
      <c r="B186" s="891"/>
      <c r="C186" s="895"/>
      <c r="D186" s="891"/>
      <c r="E186" s="896"/>
      <c r="F186" s="901"/>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hidden="1" customHeight="1" x14ac:dyDescent="0.15">
      <c r="A187" s="890"/>
      <c r="B187" s="891"/>
      <c r="C187" s="895"/>
      <c r="D187" s="891"/>
      <c r="E187" s="412" t="s">
        <v>333</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hidden="1" customHeight="1" x14ac:dyDescent="0.15">
      <c r="A188" s="890"/>
      <c r="B188" s="891"/>
      <c r="C188" s="895"/>
      <c r="D188" s="891"/>
      <c r="E188" s="423"/>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hidden="1" customHeight="1" x14ac:dyDescent="0.15">
      <c r="A189" s="890"/>
      <c r="B189" s="891"/>
      <c r="C189" s="895"/>
      <c r="D189" s="891"/>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customHeight="1" x14ac:dyDescent="0.15">
      <c r="A190" s="890"/>
      <c r="B190" s="891"/>
      <c r="C190" s="895"/>
      <c r="D190" s="891"/>
      <c r="E190" s="389" t="s">
        <v>319</v>
      </c>
      <c r="F190" s="390"/>
      <c r="G190" s="391" t="s">
        <v>60</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890"/>
      <c r="B191" s="891"/>
      <c r="C191" s="895"/>
      <c r="D191" s="891"/>
      <c r="E191" s="394" t="s">
        <v>317</v>
      </c>
      <c r="F191" s="395"/>
      <c r="G191" s="396" t="s">
        <v>485</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890"/>
      <c r="B192" s="891"/>
      <c r="C192" s="895"/>
      <c r="D192" s="891"/>
      <c r="E192" s="898" t="s">
        <v>275</v>
      </c>
      <c r="F192" s="899"/>
      <c r="G192" s="828" t="s">
        <v>295</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37</v>
      </c>
      <c r="AC192" s="240"/>
      <c r="AD192" s="241"/>
      <c r="AE192" s="829" t="s">
        <v>153</v>
      </c>
      <c r="AF192" s="829"/>
      <c r="AG192" s="829"/>
      <c r="AH192" s="829"/>
      <c r="AI192" s="829" t="s">
        <v>388</v>
      </c>
      <c r="AJ192" s="829"/>
      <c r="AK192" s="829"/>
      <c r="AL192" s="829"/>
      <c r="AM192" s="829" t="s">
        <v>65</v>
      </c>
      <c r="AN192" s="829"/>
      <c r="AO192" s="829"/>
      <c r="AP192" s="239"/>
      <c r="AQ192" s="239" t="s">
        <v>280</v>
      </c>
      <c r="AR192" s="240"/>
      <c r="AS192" s="240"/>
      <c r="AT192" s="241"/>
      <c r="AU192" s="385" t="s">
        <v>299</v>
      </c>
      <c r="AV192" s="385"/>
      <c r="AW192" s="385"/>
      <c r="AX192" s="386"/>
    </row>
    <row r="193" spans="1:50" ht="18.75" customHeight="1" x14ac:dyDescent="0.15">
      <c r="A193" s="890"/>
      <c r="B193" s="891"/>
      <c r="C193" s="895"/>
      <c r="D193" s="891"/>
      <c r="E193" s="895"/>
      <c r="F193" s="900"/>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281</v>
      </c>
      <c r="AT193" s="223"/>
      <c r="AU193" s="221">
        <v>7</v>
      </c>
      <c r="AV193" s="221"/>
      <c r="AW193" s="222" t="s">
        <v>257</v>
      </c>
      <c r="AX193" s="247"/>
    </row>
    <row r="194" spans="1:50" ht="39.75" customHeight="1" x14ac:dyDescent="0.15">
      <c r="A194" s="890"/>
      <c r="B194" s="891"/>
      <c r="C194" s="895"/>
      <c r="D194" s="891"/>
      <c r="E194" s="895"/>
      <c r="F194" s="900"/>
      <c r="G194" s="415" t="s">
        <v>496</v>
      </c>
      <c r="H194" s="416"/>
      <c r="I194" s="416"/>
      <c r="J194" s="416"/>
      <c r="K194" s="416"/>
      <c r="L194" s="416"/>
      <c r="M194" s="416"/>
      <c r="N194" s="416"/>
      <c r="O194" s="416"/>
      <c r="P194" s="416"/>
      <c r="Q194" s="416"/>
      <c r="R194" s="416"/>
      <c r="S194" s="416"/>
      <c r="T194" s="416"/>
      <c r="U194" s="416"/>
      <c r="V194" s="416"/>
      <c r="W194" s="416"/>
      <c r="X194" s="417"/>
      <c r="Y194" s="275" t="s">
        <v>296</v>
      </c>
      <c r="Z194" s="248"/>
      <c r="AA194" s="249"/>
      <c r="AB194" s="387" t="s">
        <v>40</v>
      </c>
      <c r="AC194" s="388"/>
      <c r="AD194" s="388"/>
      <c r="AE194" s="383">
        <v>19</v>
      </c>
      <c r="AF194" s="234"/>
      <c r="AG194" s="234"/>
      <c r="AH194" s="234"/>
      <c r="AI194" s="383">
        <v>25</v>
      </c>
      <c r="AJ194" s="234"/>
      <c r="AK194" s="234"/>
      <c r="AL194" s="234"/>
      <c r="AM194" s="383">
        <v>24</v>
      </c>
      <c r="AN194" s="234"/>
      <c r="AO194" s="234"/>
      <c r="AP194" s="234"/>
      <c r="AQ194" s="383"/>
      <c r="AR194" s="234"/>
      <c r="AS194" s="234"/>
      <c r="AT194" s="234"/>
      <c r="AU194" s="383"/>
      <c r="AV194" s="234"/>
      <c r="AW194" s="234"/>
      <c r="AX194" s="384"/>
    </row>
    <row r="195" spans="1:50" ht="39.75" customHeight="1" x14ac:dyDescent="0.15">
      <c r="A195" s="890"/>
      <c r="B195" s="891"/>
      <c r="C195" s="895"/>
      <c r="D195" s="891"/>
      <c r="E195" s="895"/>
      <c r="F195" s="900"/>
      <c r="G195" s="396"/>
      <c r="H195" s="421"/>
      <c r="I195" s="421"/>
      <c r="J195" s="421"/>
      <c r="K195" s="421"/>
      <c r="L195" s="421"/>
      <c r="M195" s="421"/>
      <c r="N195" s="421"/>
      <c r="O195" s="421"/>
      <c r="P195" s="421"/>
      <c r="Q195" s="421"/>
      <c r="R195" s="421"/>
      <c r="S195" s="421"/>
      <c r="T195" s="421"/>
      <c r="U195" s="421"/>
      <c r="V195" s="421"/>
      <c r="W195" s="421"/>
      <c r="X195" s="422"/>
      <c r="Y195" s="197" t="s">
        <v>80</v>
      </c>
      <c r="Z195" s="195"/>
      <c r="AA195" s="196"/>
      <c r="AB195" s="399" t="s">
        <v>40</v>
      </c>
      <c r="AC195" s="276"/>
      <c r="AD195" s="276"/>
      <c r="AE195" s="383" t="s">
        <v>399</v>
      </c>
      <c r="AF195" s="234"/>
      <c r="AG195" s="234"/>
      <c r="AH195" s="234"/>
      <c r="AI195" s="383" t="s">
        <v>399</v>
      </c>
      <c r="AJ195" s="234"/>
      <c r="AK195" s="234"/>
      <c r="AL195" s="234"/>
      <c r="AM195" s="383" t="s">
        <v>399</v>
      </c>
      <c r="AN195" s="234"/>
      <c r="AO195" s="234"/>
      <c r="AP195" s="234"/>
      <c r="AQ195" s="383"/>
      <c r="AR195" s="234"/>
      <c r="AS195" s="234"/>
      <c r="AT195" s="234"/>
      <c r="AU195" s="383">
        <v>30</v>
      </c>
      <c r="AV195" s="234"/>
      <c r="AW195" s="234"/>
      <c r="AX195" s="384"/>
    </row>
    <row r="196" spans="1:50" ht="18.75" hidden="1" customHeight="1" x14ac:dyDescent="0.15">
      <c r="A196" s="890"/>
      <c r="B196" s="891"/>
      <c r="C196" s="895"/>
      <c r="D196" s="891"/>
      <c r="E196" s="895"/>
      <c r="F196" s="900"/>
      <c r="G196" s="828" t="s">
        <v>295</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37</v>
      </c>
      <c r="AC196" s="240"/>
      <c r="AD196" s="241"/>
      <c r="AE196" s="829" t="s">
        <v>153</v>
      </c>
      <c r="AF196" s="829"/>
      <c r="AG196" s="829"/>
      <c r="AH196" s="829"/>
      <c r="AI196" s="829" t="s">
        <v>388</v>
      </c>
      <c r="AJ196" s="829"/>
      <c r="AK196" s="829"/>
      <c r="AL196" s="829"/>
      <c r="AM196" s="829" t="s">
        <v>65</v>
      </c>
      <c r="AN196" s="829"/>
      <c r="AO196" s="829"/>
      <c r="AP196" s="239"/>
      <c r="AQ196" s="239" t="s">
        <v>280</v>
      </c>
      <c r="AR196" s="240"/>
      <c r="AS196" s="240"/>
      <c r="AT196" s="241"/>
      <c r="AU196" s="385" t="s">
        <v>299</v>
      </c>
      <c r="AV196" s="385"/>
      <c r="AW196" s="385"/>
      <c r="AX196" s="386"/>
    </row>
    <row r="197" spans="1:50" ht="18.75" hidden="1" customHeight="1" x14ac:dyDescent="0.15">
      <c r="A197" s="890"/>
      <c r="B197" s="891"/>
      <c r="C197" s="895"/>
      <c r="D197" s="891"/>
      <c r="E197" s="895"/>
      <c r="F197" s="900"/>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281</v>
      </c>
      <c r="AT197" s="223"/>
      <c r="AU197" s="221"/>
      <c r="AV197" s="221"/>
      <c r="AW197" s="222" t="s">
        <v>257</v>
      </c>
      <c r="AX197" s="247"/>
    </row>
    <row r="198" spans="1:50" ht="39.75" hidden="1" customHeight="1" x14ac:dyDescent="0.15">
      <c r="A198" s="890"/>
      <c r="B198" s="891"/>
      <c r="C198" s="895"/>
      <c r="D198" s="891"/>
      <c r="E198" s="895"/>
      <c r="F198" s="900"/>
      <c r="G198" s="415"/>
      <c r="H198" s="416"/>
      <c r="I198" s="416"/>
      <c r="J198" s="416"/>
      <c r="K198" s="416"/>
      <c r="L198" s="416"/>
      <c r="M198" s="416"/>
      <c r="N198" s="416"/>
      <c r="O198" s="416"/>
      <c r="P198" s="416"/>
      <c r="Q198" s="416"/>
      <c r="R198" s="416"/>
      <c r="S198" s="416"/>
      <c r="T198" s="416"/>
      <c r="U198" s="416"/>
      <c r="V198" s="416"/>
      <c r="W198" s="416"/>
      <c r="X198" s="417"/>
      <c r="Y198" s="275" t="s">
        <v>296</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90"/>
      <c r="B199" s="891"/>
      <c r="C199" s="895"/>
      <c r="D199" s="891"/>
      <c r="E199" s="895"/>
      <c r="F199" s="900"/>
      <c r="G199" s="396"/>
      <c r="H199" s="421"/>
      <c r="I199" s="421"/>
      <c r="J199" s="421"/>
      <c r="K199" s="421"/>
      <c r="L199" s="421"/>
      <c r="M199" s="421"/>
      <c r="N199" s="421"/>
      <c r="O199" s="421"/>
      <c r="P199" s="421"/>
      <c r="Q199" s="421"/>
      <c r="R199" s="421"/>
      <c r="S199" s="421"/>
      <c r="T199" s="421"/>
      <c r="U199" s="421"/>
      <c r="V199" s="421"/>
      <c r="W199" s="421"/>
      <c r="X199" s="422"/>
      <c r="Y199" s="197" t="s">
        <v>80</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90"/>
      <c r="B200" s="891"/>
      <c r="C200" s="895"/>
      <c r="D200" s="891"/>
      <c r="E200" s="895"/>
      <c r="F200" s="900"/>
      <c r="G200" s="828" t="s">
        <v>295</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37</v>
      </c>
      <c r="AC200" s="240"/>
      <c r="AD200" s="241"/>
      <c r="AE200" s="829" t="s">
        <v>153</v>
      </c>
      <c r="AF200" s="829"/>
      <c r="AG200" s="829"/>
      <c r="AH200" s="829"/>
      <c r="AI200" s="829" t="s">
        <v>388</v>
      </c>
      <c r="AJ200" s="829"/>
      <c r="AK200" s="829"/>
      <c r="AL200" s="829"/>
      <c r="AM200" s="829" t="s">
        <v>65</v>
      </c>
      <c r="AN200" s="829"/>
      <c r="AO200" s="829"/>
      <c r="AP200" s="239"/>
      <c r="AQ200" s="239" t="s">
        <v>280</v>
      </c>
      <c r="AR200" s="240"/>
      <c r="AS200" s="240"/>
      <c r="AT200" s="241"/>
      <c r="AU200" s="385" t="s">
        <v>299</v>
      </c>
      <c r="AV200" s="385"/>
      <c r="AW200" s="385"/>
      <c r="AX200" s="386"/>
    </row>
    <row r="201" spans="1:50" ht="18.75" hidden="1" customHeight="1" x14ac:dyDescent="0.15">
      <c r="A201" s="890"/>
      <c r="B201" s="891"/>
      <c r="C201" s="895"/>
      <c r="D201" s="891"/>
      <c r="E201" s="895"/>
      <c r="F201" s="900"/>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281</v>
      </c>
      <c r="AT201" s="223"/>
      <c r="AU201" s="221"/>
      <c r="AV201" s="221"/>
      <c r="AW201" s="222" t="s">
        <v>257</v>
      </c>
      <c r="AX201" s="247"/>
    </row>
    <row r="202" spans="1:50" ht="39.75" hidden="1" customHeight="1" x14ac:dyDescent="0.15">
      <c r="A202" s="890"/>
      <c r="B202" s="891"/>
      <c r="C202" s="895"/>
      <c r="D202" s="891"/>
      <c r="E202" s="895"/>
      <c r="F202" s="900"/>
      <c r="G202" s="415"/>
      <c r="H202" s="416"/>
      <c r="I202" s="416"/>
      <c r="J202" s="416"/>
      <c r="K202" s="416"/>
      <c r="L202" s="416"/>
      <c r="M202" s="416"/>
      <c r="N202" s="416"/>
      <c r="O202" s="416"/>
      <c r="P202" s="416"/>
      <c r="Q202" s="416"/>
      <c r="R202" s="416"/>
      <c r="S202" s="416"/>
      <c r="T202" s="416"/>
      <c r="U202" s="416"/>
      <c r="V202" s="416"/>
      <c r="W202" s="416"/>
      <c r="X202" s="417"/>
      <c r="Y202" s="275" t="s">
        <v>296</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90"/>
      <c r="B203" s="891"/>
      <c r="C203" s="895"/>
      <c r="D203" s="891"/>
      <c r="E203" s="895"/>
      <c r="F203" s="900"/>
      <c r="G203" s="396"/>
      <c r="H203" s="421"/>
      <c r="I203" s="421"/>
      <c r="J203" s="421"/>
      <c r="K203" s="421"/>
      <c r="L203" s="421"/>
      <c r="M203" s="421"/>
      <c r="N203" s="421"/>
      <c r="O203" s="421"/>
      <c r="P203" s="421"/>
      <c r="Q203" s="421"/>
      <c r="R203" s="421"/>
      <c r="S203" s="421"/>
      <c r="T203" s="421"/>
      <c r="U203" s="421"/>
      <c r="V203" s="421"/>
      <c r="W203" s="421"/>
      <c r="X203" s="422"/>
      <c r="Y203" s="197" t="s">
        <v>80</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90"/>
      <c r="B204" s="891"/>
      <c r="C204" s="895"/>
      <c r="D204" s="891"/>
      <c r="E204" s="895"/>
      <c r="F204" s="900"/>
      <c r="G204" s="828" t="s">
        <v>295</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37</v>
      </c>
      <c r="AC204" s="240"/>
      <c r="AD204" s="241"/>
      <c r="AE204" s="829" t="s">
        <v>153</v>
      </c>
      <c r="AF204" s="829"/>
      <c r="AG204" s="829"/>
      <c r="AH204" s="829"/>
      <c r="AI204" s="829" t="s">
        <v>388</v>
      </c>
      <c r="AJ204" s="829"/>
      <c r="AK204" s="829"/>
      <c r="AL204" s="829"/>
      <c r="AM204" s="829" t="s">
        <v>65</v>
      </c>
      <c r="AN204" s="829"/>
      <c r="AO204" s="829"/>
      <c r="AP204" s="239"/>
      <c r="AQ204" s="239" t="s">
        <v>280</v>
      </c>
      <c r="AR204" s="240"/>
      <c r="AS204" s="240"/>
      <c r="AT204" s="241"/>
      <c r="AU204" s="385" t="s">
        <v>299</v>
      </c>
      <c r="AV204" s="385"/>
      <c r="AW204" s="385"/>
      <c r="AX204" s="386"/>
    </row>
    <row r="205" spans="1:50" ht="18.75" hidden="1" customHeight="1" x14ac:dyDescent="0.15">
      <c r="A205" s="890"/>
      <c r="B205" s="891"/>
      <c r="C205" s="895"/>
      <c r="D205" s="891"/>
      <c r="E205" s="895"/>
      <c r="F205" s="900"/>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281</v>
      </c>
      <c r="AT205" s="223"/>
      <c r="AU205" s="221"/>
      <c r="AV205" s="221"/>
      <c r="AW205" s="222" t="s">
        <v>257</v>
      </c>
      <c r="AX205" s="247"/>
    </row>
    <row r="206" spans="1:50" ht="39.75" hidden="1" customHeight="1" x14ac:dyDescent="0.15">
      <c r="A206" s="890"/>
      <c r="B206" s="891"/>
      <c r="C206" s="895"/>
      <c r="D206" s="891"/>
      <c r="E206" s="895"/>
      <c r="F206" s="900"/>
      <c r="G206" s="415"/>
      <c r="H206" s="416"/>
      <c r="I206" s="416"/>
      <c r="J206" s="416"/>
      <c r="K206" s="416"/>
      <c r="L206" s="416"/>
      <c r="M206" s="416"/>
      <c r="N206" s="416"/>
      <c r="O206" s="416"/>
      <c r="P206" s="416"/>
      <c r="Q206" s="416"/>
      <c r="R206" s="416"/>
      <c r="S206" s="416"/>
      <c r="T206" s="416"/>
      <c r="U206" s="416"/>
      <c r="V206" s="416"/>
      <c r="W206" s="416"/>
      <c r="X206" s="417"/>
      <c r="Y206" s="275" t="s">
        <v>296</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90"/>
      <c r="B207" s="891"/>
      <c r="C207" s="895"/>
      <c r="D207" s="891"/>
      <c r="E207" s="895"/>
      <c r="F207" s="900"/>
      <c r="G207" s="396"/>
      <c r="H207" s="421"/>
      <c r="I207" s="421"/>
      <c r="J207" s="421"/>
      <c r="K207" s="421"/>
      <c r="L207" s="421"/>
      <c r="M207" s="421"/>
      <c r="N207" s="421"/>
      <c r="O207" s="421"/>
      <c r="P207" s="421"/>
      <c r="Q207" s="421"/>
      <c r="R207" s="421"/>
      <c r="S207" s="421"/>
      <c r="T207" s="421"/>
      <c r="U207" s="421"/>
      <c r="V207" s="421"/>
      <c r="W207" s="421"/>
      <c r="X207" s="422"/>
      <c r="Y207" s="197" t="s">
        <v>80</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90"/>
      <c r="B208" s="891"/>
      <c r="C208" s="895"/>
      <c r="D208" s="891"/>
      <c r="E208" s="895"/>
      <c r="F208" s="900"/>
      <c r="G208" s="828" t="s">
        <v>295</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37</v>
      </c>
      <c r="AC208" s="240"/>
      <c r="AD208" s="241"/>
      <c r="AE208" s="829" t="s">
        <v>153</v>
      </c>
      <c r="AF208" s="829"/>
      <c r="AG208" s="829"/>
      <c r="AH208" s="829"/>
      <c r="AI208" s="829" t="s">
        <v>388</v>
      </c>
      <c r="AJ208" s="829"/>
      <c r="AK208" s="829"/>
      <c r="AL208" s="829"/>
      <c r="AM208" s="829" t="s">
        <v>65</v>
      </c>
      <c r="AN208" s="829"/>
      <c r="AO208" s="829"/>
      <c r="AP208" s="239"/>
      <c r="AQ208" s="239" t="s">
        <v>280</v>
      </c>
      <c r="AR208" s="240"/>
      <c r="AS208" s="240"/>
      <c r="AT208" s="241"/>
      <c r="AU208" s="385" t="s">
        <v>299</v>
      </c>
      <c r="AV208" s="385"/>
      <c r="AW208" s="385"/>
      <c r="AX208" s="386"/>
    </row>
    <row r="209" spans="1:50" ht="18.75" hidden="1" customHeight="1" x14ac:dyDescent="0.15">
      <c r="A209" s="890"/>
      <c r="B209" s="891"/>
      <c r="C209" s="895"/>
      <c r="D209" s="891"/>
      <c r="E209" s="895"/>
      <c r="F209" s="900"/>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281</v>
      </c>
      <c r="AT209" s="223"/>
      <c r="AU209" s="221"/>
      <c r="AV209" s="221"/>
      <c r="AW209" s="222" t="s">
        <v>257</v>
      </c>
      <c r="AX209" s="247"/>
    </row>
    <row r="210" spans="1:50" ht="39.75" hidden="1" customHeight="1" x14ac:dyDescent="0.15">
      <c r="A210" s="890"/>
      <c r="B210" s="891"/>
      <c r="C210" s="895"/>
      <c r="D210" s="891"/>
      <c r="E210" s="895"/>
      <c r="F210" s="900"/>
      <c r="G210" s="415"/>
      <c r="H210" s="416"/>
      <c r="I210" s="416"/>
      <c r="J210" s="416"/>
      <c r="K210" s="416"/>
      <c r="L210" s="416"/>
      <c r="M210" s="416"/>
      <c r="N210" s="416"/>
      <c r="O210" s="416"/>
      <c r="P210" s="416"/>
      <c r="Q210" s="416"/>
      <c r="R210" s="416"/>
      <c r="S210" s="416"/>
      <c r="T210" s="416"/>
      <c r="U210" s="416"/>
      <c r="V210" s="416"/>
      <c r="W210" s="416"/>
      <c r="X210" s="417"/>
      <c r="Y210" s="275" t="s">
        <v>296</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90"/>
      <c r="B211" s="891"/>
      <c r="C211" s="895"/>
      <c r="D211" s="891"/>
      <c r="E211" s="895"/>
      <c r="F211" s="900"/>
      <c r="G211" s="396"/>
      <c r="H211" s="421"/>
      <c r="I211" s="421"/>
      <c r="J211" s="421"/>
      <c r="K211" s="421"/>
      <c r="L211" s="421"/>
      <c r="M211" s="421"/>
      <c r="N211" s="421"/>
      <c r="O211" s="421"/>
      <c r="P211" s="421"/>
      <c r="Q211" s="421"/>
      <c r="R211" s="421"/>
      <c r="S211" s="421"/>
      <c r="T211" s="421"/>
      <c r="U211" s="421"/>
      <c r="V211" s="421"/>
      <c r="W211" s="421"/>
      <c r="X211" s="422"/>
      <c r="Y211" s="197" t="s">
        <v>80</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90"/>
      <c r="B212" s="891"/>
      <c r="C212" s="895"/>
      <c r="D212" s="891"/>
      <c r="E212" s="895"/>
      <c r="F212" s="900"/>
      <c r="G212" s="400" t="s">
        <v>31</v>
      </c>
      <c r="H212" s="257"/>
      <c r="I212" s="257"/>
      <c r="J212" s="257"/>
      <c r="K212" s="257"/>
      <c r="L212" s="257"/>
      <c r="M212" s="257"/>
      <c r="N212" s="257"/>
      <c r="O212" s="257"/>
      <c r="P212" s="258"/>
      <c r="Q212" s="256" t="s">
        <v>362</v>
      </c>
      <c r="R212" s="257"/>
      <c r="S212" s="257"/>
      <c r="T212" s="257"/>
      <c r="U212" s="257"/>
      <c r="V212" s="257"/>
      <c r="W212" s="257"/>
      <c r="X212" s="257"/>
      <c r="Y212" s="257"/>
      <c r="Z212" s="257"/>
      <c r="AA212" s="257"/>
      <c r="AB212" s="403" t="s">
        <v>363</v>
      </c>
      <c r="AC212" s="257"/>
      <c r="AD212" s="258"/>
      <c r="AE212" s="256" t="s">
        <v>301</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890"/>
      <c r="B215" s="891"/>
      <c r="C215" s="895"/>
      <c r="D215" s="891"/>
      <c r="E215" s="895"/>
      <c r="F215" s="900"/>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890"/>
      <c r="B216" s="891"/>
      <c r="C216" s="895"/>
      <c r="D216" s="891"/>
      <c r="E216" s="895"/>
      <c r="F216" s="900"/>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302</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0"/>
      <c r="B217" s="891"/>
      <c r="C217" s="895"/>
      <c r="D217" s="891"/>
      <c r="E217" s="895"/>
      <c r="F217" s="900"/>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0"/>
      <c r="B218" s="891"/>
      <c r="C218" s="895"/>
      <c r="D218" s="891"/>
      <c r="E218" s="895"/>
      <c r="F218" s="900"/>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0"/>
      <c r="B219" s="891"/>
      <c r="C219" s="895"/>
      <c r="D219" s="891"/>
      <c r="E219" s="895"/>
      <c r="F219" s="900"/>
      <c r="G219" s="400" t="s">
        <v>31</v>
      </c>
      <c r="H219" s="257"/>
      <c r="I219" s="257"/>
      <c r="J219" s="257"/>
      <c r="K219" s="257"/>
      <c r="L219" s="257"/>
      <c r="M219" s="257"/>
      <c r="N219" s="257"/>
      <c r="O219" s="257"/>
      <c r="P219" s="258"/>
      <c r="Q219" s="256" t="s">
        <v>362</v>
      </c>
      <c r="R219" s="257"/>
      <c r="S219" s="257"/>
      <c r="T219" s="257"/>
      <c r="U219" s="257"/>
      <c r="V219" s="257"/>
      <c r="W219" s="257"/>
      <c r="X219" s="257"/>
      <c r="Y219" s="257"/>
      <c r="Z219" s="257"/>
      <c r="AA219" s="257"/>
      <c r="AB219" s="403" t="s">
        <v>363</v>
      </c>
      <c r="AC219" s="257"/>
      <c r="AD219" s="258"/>
      <c r="AE219" s="272" t="s">
        <v>301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0"/>
      <c r="B221" s="891"/>
      <c r="C221" s="895"/>
      <c r="D221" s="891"/>
      <c r="E221" s="895"/>
      <c r="F221" s="900"/>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890"/>
      <c r="B222" s="891"/>
      <c r="C222" s="895"/>
      <c r="D222" s="891"/>
      <c r="E222" s="895"/>
      <c r="F222" s="900"/>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890"/>
      <c r="B223" s="891"/>
      <c r="C223" s="895"/>
      <c r="D223" s="891"/>
      <c r="E223" s="895"/>
      <c r="F223" s="900"/>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302</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0"/>
      <c r="B224" s="891"/>
      <c r="C224" s="895"/>
      <c r="D224" s="891"/>
      <c r="E224" s="895"/>
      <c r="F224" s="900"/>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0"/>
      <c r="B225" s="891"/>
      <c r="C225" s="895"/>
      <c r="D225" s="891"/>
      <c r="E225" s="895"/>
      <c r="F225" s="900"/>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90"/>
      <c r="B226" s="891"/>
      <c r="C226" s="895"/>
      <c r="D226" s="891"/>
      <c r="E226" s="895"/>
      <c r="F226" s="900"/>
      <c r="G226" s="400" t="s">
        <v>31</v>
      </c>
      <c r="H226" s="257"/>
      <c r="I226" s="257"/>
      <c r="J226" s="257"/>
      <c r="K226" s="257"/>
      <c r="L226" s="257"/>
      <c r="M226" s="257"/>
      <c r="N226" s="257"/>
      <c r="O226" s="257"/>
      <c r="P226" s="258"/>
      <c r="Q226" s="256" t="s">
        <v>362</v>
      </c>
      <c r="R226" s="257"/>
      <c r="S226" s="257"/>
      <c r="T226" s="257"/>
      <c r="U226" s="257"/>
      <c r="V226" s="257"/>
      <c r="W226" s="257"/>
      <c r="X226" s="257"/>
      <c r="Y226" s="257"/>
      <c r="Z226" s="257"/>
      <c r="AA226" s="257"/>
      <c r="AB226" s="403" t="s">
        <v>363</v>
      </c>
      <c r="AC226" s="257"/>
      <c r="AD226" s="258"/>
      <c r="AE226" s="272" t="s">
        <v>301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0"/>
      <c r="B228" s="891"/>
      <c r="C228" s="895"/>
      <c r="D228" s="891"/>
      <c r="E228" s="895"/>
      <c r="F228" s="900"/>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890"/>
      <c r="B229" s="891"/>
      <c r="C229" s="895"/>
      <c r="D229" s="891"/>
      <c r="E229" s="895"/>
      <c r="F229" s="900"/>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890"/>
      <c r="B230" s="891"/>
      <c r="C230" s="895"/>
      <c r="D230" s="891"/>
      <c r="E230" s="895"/>
      <c r="F230" s="900"/>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302</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0"/>
      <c r="B231" s="891"/>
      <c r="C231" s="895"/>
      <c r="D231" s="891"/>
      <c r="E231" s="895"/>
      <c r="F231" s="900"/>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0"/>
      <c r="B232" s="891"/>
      <c r="C232" s="895"/>
      <c r="D232" s="891"/>
      <c r="E232" s="895"/>
      <c r="F232" s="900"/>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0"/>
      <c r="B233" s="891"/>
      <c r="C233" s="895"/>
      <c r="D233" s="891"/>
      <c r="E233" s="895"/>
      <c r="F233" s="900"/>
      <c r="G233" s="400" t="s">
        <v>31</v>
      </c>
      <c r="H233" s="257"/>
      <c r="I233" s="257"/>
      <c r="J233" s="257"/>
      <c r="K233" s="257"/>
      <c r="L233" s="257"/>
      <c r="M233" s="257"/>
      <c r="N233" s="257"/>
      <c r="O233" s="257"/>
      <c r="P233" s="258"/>
      <c r="Q233" s="256" t="s">
        <v>362</v>
      </c>
      <c r="R233" s="257"/>
      <c r="S233" s="257"/>
      <c r="T233" s="257"/>
      <c r="U233" s="257"/>
      <c r="V233" s="257"/>
      <c r="W233" s="257"/>
      <c r="X233" s="257"/>
      <c r="Y233" s="257"/>
      <c r="Z233" s="257"/>
      <c r="AA233" s="257"/>
      <c r="AB233" s="403" t="s">
        <v>363</v>
      </c>
      <c r="AC233" s="257"/>
      <c r="AD233" s="258"/>
      <c r="AE233" s="272" t="s">
        <v>301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90"/>
      <c r="B235" s="891"/>
      <c r="C235" s="895"/>
      <c r="D235" s="891"/>
      <c r="E235" s="895"/>
      <c r="F235" s="900"/>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890"/>
      <c r="B236" s="891"/>
      <c r="C236" s="895"/>
      <c r="D236" s="891"/>
      <c r="E236" s="895"/>
      <c r="F236" s="900"/>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890"/>
      <c r="B237" s="891"/>
      <c r="C237" s="895"/>
      <c r="D237" s="891"/>
      <c r="E237" s="895"/>
      <c r="F237" s="900"/>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302</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0"/>
      <c r="B238" s="891"/>
      <c r="C238" s="895"/>
      <c r="D238" s="891"/>
      <c r="E238" s="895"/>
      <c r="F238" s="900"/>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0"/>
      <c r="B239" s="891"/>
      <c r="C239" s="895"/>
      <c r="D239" s="891"/>
      <c r="E239" s="895"/>
      <c r="F239" s="900"/>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0"/>
      <c r="B240" s="891"/>
      <c r="C240" s="895"/>
      <c r="D240" s="891"/>
      <c r="E240" s="895"/>
      <c r="F240" s="900"/>
      <c r="G240" s="400" t="s">
        <v>31</v>
      </c>
      <c r="H240" s="257"/>
      <c r="I240" s="257"/>
      <c r="J240" s="257"/>
      <c r="K240" s="257"/>
      <c r="L240" s="257"/>
      <c r="M240" s="257"/>
      <c r="N240" s="257"/>
      <c r="O240" s="257"/>
      <c r="P240" s="258"/>
      <c r="Q240" s="256" t="s">
        <v>362</v>
      </c>
      <c r="R240" s="257"/>
      <c r="S240" s="257"/>
      <c r="T240" s="257"/>
      <c r="U240" s="257"/>
      <c r="V240" s="257"/>
      <c r="W240" s="257"/>
      <c r="X240" s="257"/>
      <c r="Y240" s="257"/>
      <c r="Z240" s="257"/>
      <c r="AA240" s="257"/>
      <c r="AB240" s="403" t="s">
        <v>363</v>
      </c>
      <c r="AC240" s="257"/>
      <c r="AD240" s="258"/>
      <c r="AE240" s="272" t="s">
        <v>301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0"/>
      <c r="B242" s="891"/>
      <c r="C242" s="895"/>
      <c r="D242" s="891"/>
      <c r="E242" s="895"/>
      <c r="F242" s="900"/>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890"/>
      <c r="B243" s="891"/>
      <c r="C243" s="895"/>
      <c r="D243" s="891"/>
      <c r="E243" s="895"/>
      <c r="F243" s="900"/>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890"/>
      <c r="B244" s="891"/>
      <c r="C244" s="895"/>
      <c r="D244" s="891"/>
      <c r="E244" s="895"/>
      <c r="F244" s="900"/>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302</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0"/>
      <c r="B245" s="891"/>
      <c r="C245" s="895"/>
      <c r="D245" s="891"/>
      <c r="E245" s="895"/>
      <c r="F245" s="900"/>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0"/>
      <c r="B246" s="891"/>
      <c r="C246" s="895"/>
      <c r="D246" s="891"/>
      <c r="E246" s="896"/>
      <c r="F246" s="901"/>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90"/>
      <c r="B247" s="891"/>
      <c r="C247" s="895"/>
      <c r="D247" s="891"/>
      <c r="E247" s="412" t="s">
        <v>333</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90"/>
      <c r="B248" s="891"/>
      <c r="C248" s="895"/>
      <c r="D248" s="891"/>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90"/>
      <c r="B249" s="891"/>
      <c r="C249" s="895"/>
      <c r="D249" s="891"/>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90"/>
      <c r="B250" s="891"/>
      <c r="C250" s="895"/>
      <c r="D250" s="891"/>
      <c r="E250" s="389" t="s">
        <v>319</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0"/>
      <c r="B251" s="891"/>
      <c r="C251" s="895"/>
      <c r="D251" s="891"/>
      <c r="E251" s="394" t="s">
        <v>317</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0"/>
      <c r="B252" s="891"/>
      <c r="C252" s="895"/>
      <c r="D252" s="891"/>
      <c r="E252" s="898" t="s">
        <v>275</v>
      </c>
      <c r="F252" s="899"/>
      <c r="G252" s="828" t="s">
        <v>295</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37</v>
      </c>
      <c r="AC252" s="240"/>
      <c r="AD252" s="241"/>
      <c r="AE252" s="829" t="s">
        <v>153</v>
      </c>
      <c r="AF252" s="829"/>
      <c r="AG252" s="829"/>
      <c r="AH252" s="829"/>
      <c r="AI252" s="829" t="s">
        <v>388</v>
      </c>
      <c r="AJ252" s="829"/>
      <c r="AK252" s="829"/>
      <c r="AL252" s="829"/>
      <c r="AM252" s="829" t="s">
        <v>65</v>
      </c>
      <c r="AN252" s="829"/>
      <c r="AO252" s="829"/>
      <c r="AP252" s="239"/>
      <c r="AQ252" s="239" t="s">
        <v>280</v>
      </c>
      <c r="AR252" s="240"/>
      <c r="AS252" s="240"/>
      <c r="AT252" s="241"/>
      <c r="AU252" s="385" t="s">
        <v>299</v>
      </c>
      <c r="AV252" s="385"/>
      <c r="AW252" s="385"/>
      <c r="AX252" s="386"/>
    </row>
    <row r="253" spans="1:50" ht="18.75" hidden="1" customHeight="1" x14ac:dyDescent="0.15">
      <c r="A253" s="890"/>
      <c r="B253" s="891"/>
      <c r="C253" s="895"/>
      <c r="D253" s="891"/>
      <c r="E253" s="895"/>
      <c r="F253" s="900"/>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281</v>
      </c>
      <c r="AT253" s="223"/>
      <c r="AU253" s="221"/>
      <c r="AV253" s="221"/>
      <c r="AW253" s="222" t="s">
        <v>257</v>
      </c>
      <c r="AX253" s="247"/>
    </row>
    <row r="254" spans="1:50" ht="39.75" hidden="1" customHeight="1" x14ac:dyDescent="0.15">
      <c r="A254" s="890"/>
      <c r="B254" s="891"/>
      <c r="C254" s="895"/>
      <c r="D254" s="891"/>
      <c r="E254" s="895"/>
      <c r="F254" s="900"/>
      <c r="G254" s="415"/>
      <c r="H254" s="416"/>
      <c r="I254" s="416"/>
      <c r="J254" s="416"/>
      <c r="K254" s="416"/>
      <c r="L254" s="416"/>
      <c r="M254" s="416"/>
      <c r="N254" s="416"/>
      <c r="O254" s="416"/>
      <c r="P254" s="416"/>
      <c r="Q254" s="416"/>
      <c r="R254" s="416"/>
      <c r="S254" s="416"/>
      <c r="T254" s="416"/>
      <c r="U254" s="416"/>
      <c r="V254" s="416"/>
      <c r="W254" s="416"/>
      <c r="X254" s="417"/>
      <c r="Y254" s="275" t="s">
        <v>296</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90"/>
      <c r="B255" s="891"/>
      <c r="C255" s="895"/>
      <c r="D255" s="891"/>
      <c r="E255" s="895"/>
      <c r="F255" s="900"/>
      <c r="G255" s="396"/>
      <c r="H255" s="421"/>
      <c r="I255" s="421"/>
      <c r="J255" s="421"/>
      <c r="K255" s="421"/>
      <c r="L255" s="421"/>
      <c r="M255" s="421"/>
      <c r="N255" s="421"/>
      <c r="O255" s="421"/>
      <c r="P255" s="421"/>
      <c r="Q255" s="421"/>
      <c r="R255" s="421"/>
      <c r="S255" s="421"/>
      <c r="T255" s="421"/>
      <c r="U255" s="421"/>
      <c r="V255" s="421"/>
      <c r="W255" s="421"/>
      <c r="X255" s="422"/>
      <c r="Y255" s="197" t="s">
        <v>80</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90"/>
      <c r="B256" s="891"/>
      <c r="C256" s="895"/>
      <c r="D256" s="891"/>
      <c r="E256" s="895"/>
      <c r="F256" s="900"/>
      <c r="G256" s="828" t="s">
        <v>295</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37</v>
      </c>
      <c r="AC256" s="240"/>
      <c r="AD256" s="241"/>
      <c r="AE256" s="829" t="s">
        <v>153</v>
      </c>
      <c r="AF256" s="829"/>
      <c r="AG256" s="829"/>
      <c r="AH256" s="829"/>
      <c r="AI256" s="829" t="s">
        <v>388</v>
      </c>
      <c r="AJ256" s="829"/>
      <c r="AK256" s="829"/>
      <c r="AL256" s="829"/>
      <c r="AM256" s="829" t="s">
        <v>65</v>
      </c>
      <c r="AN256" s="829"/>
      <c r="AO256" s="829"/>
      <c r="AP256" s="239"/>
      <c r="AQ256" s="239" t="s">
        <v>280</v>
      </c>
      <c r="AR256" s="240"/>
      <c r="AS256" s="240"/>
      <c r="AT256" s="241"/>
      <c r="AU256" s="385" t="s">
        <v>299</v>
      </c>
      <c r="AV256" s="385"/>
      <c r="AW256" s="385"/>
      <c r="AX256" s="386"/>
    </row>
    <row r="257" spans="1:50" ht="18.75" hidden="1" customHeight="1" x14ac:dyDescent="0.15">
      <c r="A257" s="890"/>
      <c r="B257" s="891"/>
      <c r="C257" s="895"/>
      <c r="D257" s="891"/>
      <c r="E257" s="895"/>
      <c r="F257" s="900"/>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281</v>
      </c>
      <c r="AT257" s="223"/>
      <c r="AU257" s="221"/>
      <c r="AV257" s="221"/>
      <c r="AW257" s="222" t="s">
        <v>257</v>
      </c>
      <c r="AX257" s="247"/>
    </row>
    <row r="258" spans="1:50" ht="39.75" hidden="1" customHeight="1" x14ac:dyDescent="0.15">
      <c r="A258" s="890"/>
      <c r="B258" s="891"/>
      <c r="C258" s="895"/>
      <c r="D258" s="891"/>
      <c r="E258" s="895"/>
      <c r="F258" s="900"/>
      <c r="G258" s="415"/>
      <c r="H258" s="416"/>
      <c r="I258" s="416"/>
      <c r="J258" s="416"/>
      <c r="K258" s="416"/>
      <c r="L258" s="416"/>
      <c r="M258" s="416"/>
      <c r="N258" s="416"/>
      <c r="O258" s="416"/>
      <c r="P258" s="416"/>
      <c r="Q258" s="416"/>
      <c r="R258" s="416"/>
      <c r="S258" s="416"/>
      <c r="T258" s="416"/>
      <c r="U258" s="416"/>
      <c r="V258" s="416"/>
      <c r="W258" s="416"/>
      <c r="X258" s="417"/>
      <c r="Y258" s="275" t="s">
        <v>296</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90"/>
      <c r="B259" s="891"/>
      <c r="C259" s="895"/>
      <c r="D259" s="891"/>
      <c r="E259" s="895"/>
      <c r="F259" s="900"/>
      <c r="G259" s="396"/>
      <c r="H259" s="421"/>
      <c r="I259" s="421"/>
      <c r="J259" s="421"/>
      <c r="K259" s="421"/>
      <c r="L259" s="421"/>
      <c r="M259" s="421"/>
      <c r="N259" s="421"/>
      <c r="O259" s="421"/>
      <c r="P259" s="421"/>
      <c r="Q259" s="421"/>
      <c r="R259" s="421"/>
      <c r="S259" s="421"/>
      <c r="T259" s="421"/>
      <c r="U259" s="421"/>
      <c r="V259" s="421"/>
      <c r="W259" s="421"/>
      <c r="X259" s="422"/>
      <c r="Y259" s="197" t="s">
        <v>80</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90"/>
      <c r="B260" s="891"/>
      <c r="C260" s="895"/>
      <c r="D260" s="891"/>
      <c r="E260" s="895"/>
      <c r="F260" s="900"/>
      <c r="G260" s="828" t="s">
        <v>295</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37</v>
      </c>
      <c r="AC260" s="240"/>
      <c r="AD260" s="241"/>
      <c r="AE260" s="829" t="s">
        <v>153</v>
      </c>
      <c r="AF260" s="829"/>
      <c r="AG260" s="829"/>
      <c r="AH260" s="829"/>
      <c r="AI260" s="829" t="s">
        <v>388</v>
      </c>
      <c r="AJ260" s="829"/>
      <c r="AK260" s="829"/>
      <c r="AL260" s="829"/>
      <c r="AM260" s="829" t="s">
        <v>65</v>
      </c>
      <c r="AN260" s="829"/>
      <c r="AO260" s="829"/>
      <c r="AP260" s="239"/>
      <c r="AQ260" s="239" t="s">
        <v>280</v>
      </c>
      <c r="AR260" s="240"/>
      <c r="AS260" s="240"/>
      <c r="AT260" s="241"/>
      <c r="AU260" s="385" t="s">
        <v>299</v>
      </c>
      <c r="AV260" s="385"/>
      <c r="AW260" s="385"/>
      <c r="AX260" s="386"/>
    </row>
    <row r="261" spans="1:50" ht="18.75" hidden="1" customHeight="1" x14ac:dyDescent="0.15">
      <c r="A261" s="890"/>
      <c r="B261" s="891"/>
      <c r="C261" s="895"/>
      <c r="D261" s="891"/>
      <c r="E261" s="895"/>
      <c r="F261" s="900"/>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281</v>
      </c>
      <c r="AT261" s="223"/>
      <c r="AU261" s="221"/>
      <c r="AV261" s="221"/>
      <c r="AW261" s="222" t="s">
        <v>257</v>
      </c>
      <c r="AX261" s="247"/>
    </row>
    <row r="262" spans="1:50" ht="39.75" hidden="1" customHeight="1" x14ac:dyDescent="0.15">
      <c r="A262" s="890"/>
      <c r="B262" s="891"/>
      <c r="C262" s="895"/>
      <c r="D262" s="891"/>
      <c r="E262" s="895"/>
      <c r="F262" s="900"/>
      <c r="G262" s="415"/>
      <c r="H262" s="416"/>
      <c r="I262" s="416"/>
      <c r="J262" s="416"/>
      <c r="K262" s="416"/>
      <c r="L262" s="416"/>
      <c r="M262" s="416"/>
      <c r="N262" s="416"/>
      <c r="O262" s="416"/>
      <c r="P262" s="416"/>
      <c r="Q262" s="416"/>
      <c r="R262" s="416"/>
      <c r="S262" s="416"/>
      <c r="T262" s="416"/>
      <c r="U262" s="416"/>
      <c r="V262" s="416"/>
      <c r="W262" s="416"/>
      <c r="X262" s="417"/>
      <c r="Y262" s="275" t="s">
        <v>296</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90"/>
      <c r="B263" s="891"/>
      <c r="C263" s="895"/>
      <c r="D263" s="891"/>
      <c r="E263" s="895"/>
      <c r="F263" s="900"/>
      <c r="G263" s="396"/>
      <c r="H263" s="421"/>
      <c r="I263" s="421"/>
      <c r="J263" s="421"/>
      <c r="K263" s="421"/>
      <c r="L263" s="421"/>
      <c r="M263" s="421"/>
      <c r="N263" s="421"/>
      <c r="O263" s="421"/>
      <c r="P263" s="421"/>
      <c r="Q263" s="421"/>
      <c r="R263" s="421"/>
      <c r="S263" s="421"/>
      <c r="T263" s="421"/>
      <c r="U263" s="421"/>
      <c r="V263" s="421"/>
      <c r="W263" s="421"/>
      <c r="X263" s="422"/>
      <c r="Y263" s="197" t="s">
        <v>80</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90"/>
      <c r="B264" s="891"/>
      <c r="C264" s="895"/>
      <c r="D264" s="891"/>
      <c r="E264" s="895"/>
      <c r="F264" s="900"/>
      <c r="G264" s="400" t="s">
        <v>295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9" t="s">
        <v>153</v>
      </c>
      <c r="AF264" s="829"/>
      <c r="AG264" s="829"/>
      <c r="AH264" s="829"/>
      <c r="AI264" s="829" t="s">
        <v>388</v>
      </c>
      <c r="AJ264" s="829"/>
      <c r="AK264" s="829"/>
      <c r="AL264" s="829"/>
      <c r="AM264" s="829" t="s">
        <v>65</v>
      </c>
      <c r="AN264" s="829"/>
      <c r="AO264" s="829"/>
      <c r="AP264" s="239"/>
      <c r="AQ264" s="256" t="s">
        <v>280</v>
      </c>
      <c r="AR264" s="257"/>
      <c r="AS264" s="257"/>
      <c r="AT264" s="258"/>
      <c r="AU264" s="273" t="s">
        <v>299</v>
      </c>
      <c r="AV264" s="273"/>
      <c r="AW264" s="273"/>
      <c r="AX264" s="274"/>
    </row>
    <row r="265" spans="1:50" ht="18.75" hidden="1" customHeight="1" x14ac:dyDescent="0.15">
      <c r="A265" s="890"/>
      <c r="B265" s="891"/>
      <c r="C265" s="895"/>
      <c r="D265" s="891"/>
      <c r="E265" s="895"/>
      <c r="F265" s="900"/>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281</v>
      </c>
      <c r="AT265" s="223"/>
      <c r="AU265" s="221"/>
      <c r="AV265" s="221"/>
      <c r="AW265" s="222" t="s">
        <v>257</v>
      </c>
      <c r="AX265" s="247"/>
    </row>
    <row r="266" spans="1:50" ht="39.75" hidden="1" customHeight="1" x14ac:dyDescent="0.15">
      <c r="A266" s="890"/>
      <c r="B266" s="891"/>
      <c r="C266" s="895"/>
      <c r="D266" s="891"/>
      <c r="E266" s="895"/>
      <c r="F266" s="900"/>
      <c r="G266" s="415"/>
      <c r="H266" s="416"/>
      <c r="I266" s="416"/>
      <c r="J266" s="416"/>
      <c r="K266" s="416"/>
      <c r="L266" s="416"/>
      <c r="M266" s="416"/>
      <c r="N266" s="416"/>
      <c r="O266" s="416"/>
      <c r="P266" s="416"/>
      <c r="Q266" s="416"/>
      <c r="R266" s="416"/>
      <c r="S266" s="416"/>
      <c r="T266" s="416"/>
      <c r="U266" s="416"/>
      <c r="V266" s="416"/>
      <c r="W266" s="416"/>
      <c r="X266" s="417"/>
      <c r="Y266" s="275" t="s">
        <v>296</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90"/>
      <c r="B267" s="891"/>
      <c r="C267" s="895"/>
      <c r="D267" s="891"/>
      <c r="E267" s="895"/>
      <c r="F267" s="900"/>
      <c r="G267" s="396"/>
      <c r="H267" s="421"/>
      <c r="I267" s="421"/>
      <c r="J267" s="421"/>
      <c r="K267" s="421"/>
      <c r="L267" s="421"/>
      <c r="M267" s="421"/>
      <c r="N267" s="421"/>
      <c r="O267" s="421"/>
      <c r="P267" s="421"/>
      <c r="Q267" s="421"/>
      <c r="R267" s="421"/>
      <c r="S267" s="421"/>
      <c r="T267" s="421"/>
      <c r="U267" s="421"/>
      <c r="V267" s="421"/>
      <c r="W267" s="421"/>
      <c r="X267" s="422"/>
      <c r="Y267" s="197" t="s">
        <v>80</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90"/>
      <c r="B268" s="891"/>
      <c r="C268" s="895"/>
      <c r="D268" s="891"/>
      <c r="E268" s="895"/>
      <c r="F268" s="900"/>
      <c r="G268" s="828" t="s">
        <v>295</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37</v>
      </c>
      <c r="AC268" s="240"/>
      <c r="AD268" s="241"/>
      <c r="AE268" s="829" t="s">
        <v>153</v>
      </c>
      <c r="AF268" s="829"/>
      <c r="AG268" s="829"/>
      <c r="AH268" s="829"/>
      <c r="AI268" s="829" t="s">
        <v>388</v>
      </c>
      <c r="AJ268" s="829"/>
      <c r="AK268" s="829"/>
      <c r="AL268" s="829"/>
      <c r="AM268" s="829" t="s">
        <v>65</v>
      </c>
      <c r="AN268" s="829"/>
      <c r="AO268" s="829"/>
      <c r="AP268" s="239"/>
      <c r="AQ268" s="239" t="s">
        <v>280</v>
      </c>
      <c r="AR268" s="240"/>
      <c r="AS268" s="240"/>
      <c r="AT268" s="241"/>
      <c r="AU268" s="385" t="s">
        <v>299</v>
      </c>
      <c r="AV268" s="385"/>
      <c r="AW268" s="385"/>
      <c r="AX268" s="386"/>
    </row>
    <row r="269" spans="1:50" ht="18.75" hidden="1" customHeight="1" x14ac:dyDescent="0.15">
      <c r="A269" s="890"/>
      <c r="B269" s="891"/>
      <c r="C269" s="895"/>
      <c r="D269" s="891"/>
      <c r="E269" s="895"/>
      <c r="F269" s="900"/>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281</v>
      </c>
      <c r="AT269" s="223"/>
      <c r="AU269" s="221"/>
      <c r="AV269" s="221"/>
      <c r="AW269" s="222" t="s">
        <v>257</v>
      </c>
      <c r="AX269" s="247"/>
    </row>
    <row r="270" spans="1:50" ht="39.75" hidden="1" customHeight="1" x14ac:dyDescent="0.15">
      <c r="A270" s="890"/>
      <c r="B270" s="891"/>
      <c r="C270" s="895"/>
      <c r="D270" s="891"/>
      <c r="E270" s="895"/>
      <c r="F270" s="900"/>
      <c r="G270" s="415"/>
      <c r="H270" s="416"/>
      <c r="I270" s="416"/>
      <c r="J270" s="416"/>
      <c r="K270" s="416"/>
      <c r="L270" s="416"/>
      <c r="M270" s="416"/>
      <c r="N270" s="416"/>
      <c r="O270" s="416"/>
      <c r="P270" s="416"/>
      <c r="Q270" s="416"/>
      <c r="R270" s="416"/>
      <c r="S270" s="416"/>
      <c r="T270" s="416"/>
      <c r="U270" s="416"/>
      <c r="V270" s="416"/>
      <c r="W270" s="416"/>
      <c r="X270" s="417"/>
      <c r="Y270" s="275" t="s">
        <v>296</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90"/>
      <c r="B271" s="891"/>
      <c r="C271" s="895"/>
      <c r="D271" s="891"/>
      <c r="E271" s="895"/>
      <c r="F271" s="900"/>
      <c r="G271" s="396"/>
      <c r="H271" s="421"/>
      <c r="I271" s="421"/>
      <c r="J271" s="421"/>
      <c r="K271" s="421"/>
      <c r="L271" s="421"/>
      <c r="M271" s="421"/>
      <c r="N271" s="421"/>
      <c r="O271" s="421"/>
      <c r="P271" s="421"/>
      <c r="Q271" s="421"/>
      <c r="R271" s="421"/>
      <c r="S271" s="421"/>
      <c r="T271" s="421"/>
      <c r="U271" s="421"/>
      <c r="V271" s="421"/>
      <c r="W271" s="421"/>
      <c r="X271" s="422"/>
      <c r="Y271" s="197" t="s">
        <v>80</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90"/>
      <c r="B272" s="891"/>
      <c r="C272" s="895"/>
      <c r="D272" s="891"/>
      <c r="E272" s="895"/>
      <c r="F272" s="900"/>
      <c r="G272" s="400" t="s">
        <v>31</v>
      </c>
      <c r="H272" s="257"/>
      <c r="I272" s="257"/>
      <c r="J272" s="257"/>
      <c r="K272" s="257"/>
      <c r="L272" s="257"/>
      <c r="M272" s="257"/>
      <c r="N272" s="257"/>
      <c r="O272" s="257"/>
      <c r="P272" s="258"/>
      <c r="Q272" s="256" t="s">
        <v>362</v>
      </c>
      <c r="R272" s="257"/>
      <c r="S272" s="257"/>
      <c r="T272" s="257"/>
      <c r="U272" s="257"/>
      <c r="V272" s="257"/>
      <c r="W272" s="257"/>
      <c r="X272" s="257"/>
      <c r="Y272" s="257"/>
      <c r="Z272" s="257"/>
      <c r="AA272" s="257"/>
      <c r="AB272" s="403" t="s">
        <v>363</v>
      </c>
      <c r="AC272" s="257"/>
      <c r="AD272" s="258"/>
      <c r="AE272" s="256" t="s">
        <v>301</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890"/>
      <c r="B275" s="891"/>
      <c r="C275" s="895"/>
      <c r="D275" s="891"/>
      <c r="E275" s="895"/>
      <c r="F275" s="900"/>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890"/>
      <c r="B276" s="891"/>
      <c r="C276" s="895"/>
      <c r="D276" s="891"/>
      <c r="E276" s="895"/>
      <c r="F276" s="900"/>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302</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0"/>
      <c r="B277" s="891"/>
      <c r="C277" s="895"/>
      <c r="D277" s="891"/>
      <c r="E277" s="895"/>
      <c r="F277" s="900"/>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0"/>
      <c r="B278" s="891"/>
      <c r="C278" s="895"/>
      <c r="D278" s="891"/>
      <c r="E278" s="895"/>
      <c r="F278" s="900"/>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0"/>
      <c r="B279" s="891"/>
      <c r="C279" s="895"/>
      <c r="D279" s="891"/>
      <c r="E279" s="895"/>
      <c r="F279" s="900"/>
      <c r="G279" s="400" t="s">
        <v>31</v>
      </c>
      <c r="H279" s="257"/>
      <c r="I279" s="257"/>
      <c r="J279" s="257"/>
      <c r="K279" s="257"/>
      <c r="L279" s="257"/>
      <c r="M279" s="257"/>
      <c r="N279" s="257"/>
      <c r="O279" s="257"/>
      <c r="P279" s="258"/>
      <c r="Q279" s="256" t="s">
        <v>362</v>
      </c>
      <c r="R279" s="257"/>
      <c r="S279" s="257"/>
      <c r="T279" s="257"/>
      <c r="U279" s="257"/>
      <c r="V279" s="257"/>
      <c r="W279" s="257"/>
      <c r="X279" s="257"/>
      <c r="Y279" s="257"/>
      <c r="Z279" s="257"/>
      <c r="AA279" s="257"/>
      <c r="AB279" s="403" t="s">
        <v>363</v>
      </c>
      <c r="AC279" s="257"/>
      <c r="AD279" s="258"/>
      <c r="AE279" s="272" t="s">
        <v>301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0"/>
      <c r="B281" s="891"/>
      <c r="C281" s="895"/>
      <c r="D281" s="891"/>
      <c r="E281" s="895"/>
      <c r="F281" s="900"/>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890"/>
      <c r="B282" s="891"/>
      <c r="C282" s="895"/>
      <c r="D282" s="891"/>
      <c r="E282" s="895"/>
      <c r="F282" s="900"/>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890"/>
      <c r="B283" s="891"/>
      <c r="C283" s="895"/>
      <c r="D283" s="891"/>
      <c r="E283" s="895"/>
      <c r="F283" s="900"/>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302</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0"/>
      <c r="B284" s="891"/>
      <c r="C284" s="895"/>
      <c r="D284" s="891"/>
      <c r="E284" s="895"/>
      <c r="F284" s="900"/>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0"/>
      <c r="B285" s="891"/>
      <c r="C285" s="895"/>
      <c r="D285" s="891"/>
      <c r="E285" s="895"/>
      <c r="F285" s="900"/>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0"/>
      <c r="B286" s="891"/>
      <c r="C286" s="895"/>
      <c r="D286" s="891"/>
      <c r="E286" s="895"/>
      <c r="F286" s="900"/>
      <c r="G286" s="400" t="s">
        <v>31</v>
      </c>
      <c r="H286" s="257"/>
      <c r="I286" s="257"/>
      <c r="J286" s="257"/>
      <c r="K286" s="257"/>
      <c r="L286" s="257"/>
      <c r="M286" s="257"/>
      <c r="N286" s="257"/>
      <c r="O286" s="257"/>
      <c r="P286" s="258"/>
      <c r="Q286" s="256" t="s">
        <v>362</v>
      </c>
      <c r="R286" s="257"/>
      <c r="S286" s="257"/>
      <c r="T286" s="257"/>
      <c r="U286" s="257"/>
      <c r="V286" s="257"/>
      <c r="W286" s="257"/>
      <c r="X286" s="257"/>
      <c r="Y286" s="257"/>
      <c r="Z286" s="257"/>
      <c r="AA286" s="257"/>
      <c r="AB286" s="403" t="s">
        <v>363</v>
      </c>
      <c r="AC286" s="257"/>
      <c r="AD286" s="258"/>
      <c r="AE286" s="272" t="s">
        <v>301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0"/>
      <c r="B288" s="891"/>
      <c r="C288" s="895"/>
      <c r="D288" s="891"/>
      <c r="E288" s="895"/>
      <c r="F288" s="900"/>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890"/>
      <c r="B289" s="891"/>
      <c r="C289" s="895"/>
      <c r="D289" s="891"/>
      <c r="E289" s="895"/>
      <c r="F289" s="900"/>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890"/>
      <c r="B290" s="891"/>
      <c r="C290" s="895"/>
      <c r="D290" s="891"/>
      <c r="E290" s="895"/>
      <c r="F290" s="900"/>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302</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0"/>
      <c r="B291" s="891"/>
      <c r="C291" s="895"/>
      <c r="D291" s="891"/>
      <c r="E291" s="895"/>
      <c r="F291" s="900"/>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0"/>
      <c r="B292" s="891"/>
      <c r="C292" s="895"/>
      <c r="D292" s="891"/>
      <c r="E292" s="895"/>
      <c r="F292" s="900"/>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0"/>
      <c r="B293" s="891"/>
      <c r="C293" s="895"/>
      <c r="D293" s="891"/>
      <c r="E293" s="895"/>
      <c r="F293" s="900"/>
      <c r="G293" s="400" t="s">
        <v>31</v>
      </c>
      <c r="H293" s="257"/>
      <c r="I293" s="257"/>
      <c r="J293" s="257"/>
      <c r="K293" s="257"/>
      <c r="L293" s="257"/>
      <c r="M293" s="257"/>
      <c r="N293" s="257"/>
      <c r="O293" s="257"/>
      <c r="P293" s="258"/>
      <c r="Q293" s="256" t="s">
        <v>362</v>
      </c>
      <c r="R293" s="257"/>
      <c r="S293" s="257"/>
      <c r="T293" s="257"/>
      <c r="U293" s="257"/>
      <c r="V293" s="257"/>
      <c r="W293" s="257"/>
      <c r="X293" s="257"/>
      <c r="Y293" s="257"/>
      <c r="Z293" s="257"/>
      <c r="AA293" s="257"/>
      <c r="AB293" s="403" t="s">
        <v>363</v>
      </c>
      <c r="AC293" s="257"/>
      <c r="AD293" s="258"/>
      <c r="AE293" s="272" t="s">
        <v>301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0"/>
      <c r="B295" s="891"/>
      <c r="C295" s="895"/>
      <c r="D295" s="891"/>
      <c r="E295" s="895"/>
      <c r="F295" s="900"/>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890"/>
      <c r="B296" s="891"/>
      <c r="C296" s="895"/>
      <c r="D296" s="891"/>
      <c r="E296" s="895"/>
      <c r="F296" s="900"/>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890"/>
      <c r="B297" s="891"/>
      <c r="C297" s="895"/>
      <c r="D297" s="891"/>
      <c r="E297" s="895"/>
      <c r="F297" s="900"/>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302</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90"/>
      <c r="B298" s="891"/>
      <c r="C298" s="895"/>
      <c r="D298" s="891"/>
      <c r="E298" s="895"/>
      <c r="F298" s="900"/>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0"/>
      <c r="B299" s="891"/>
      <c r="C299" s="895"/>
      <c r="D299" s="891"/>
      <c r="E299" s="895"/>
      <c r="F299" s="900"/>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0"/>
      <c r="B300" s="891"/>
      <c r="C300" s="895"/>
      <c r="D300" s="891"/>
      <c r="E300" s="895"/>
      <c r="F300" s="900"/>
      <c r="G300" s="400" t="s">
        <v>31</v>
      </c>
      <c r="H300" s="257"/>
      <c r="I300" s="257"/>
      <c r="J300" s="257"/>
      <c r="K300" s="257"/>
      <c r="L300" s="257"/>
      <c r="M300" s="257"/>
      <c r="N300" s="257"/>
      <c r="O300" s="257"/>
      <c r="P300" s="258"/>
      <c r="Q300" s="256" t="s">
        <v>362</v>
      </c>
      <c r="R300" s="257"/>
      <c r="S300" s="257"/>
      <c r="T300" s="257"/>
      <c r="U300" s="257"/>
      <c r="V300" s="257"/>
      <c r="W300" s="257"/>
      <c r="X300" s="257"/>
      <c r="Y300" s="257"/>
      <c r="Z300" s="257"/>
      <c r="AA300" s="257"/>
      <c r="AB300" s="403" t="s">
        <v>363</v>
      </c>
      <c r="AC300" s="257"/>
      <c r="AD300" s="258"/>
      <c r="AE300" s="272" t="s">
        <v>301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0"/>
      <c r="B302" s="891"/>
      <c r="C302" s="895"/>
      <c r="D302" s="891"/>
      <c r="E302" s="895"/>
      <c r="F302" s="900"/>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890"/>
      <c r="B303" s="891"/>
      <c r="C303" s="895"/>
      <c r="D303" s="891"/>
      <c r="E303" s="895"/>
      <c r="F303" s="900"/>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890"/>
      <c r="B304" s="891"/>
      <c r="C304" s="895"/>
      <c r="D304" s="891"/>
      <c r="E304" s="895"/>
      <c r="F304" s="900"/>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302</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0"/>
      <c r="B305" s="891"/>
      <c r="C305" s="895"/>
      <c r="D305" s="891"/>
      <c r="E305" s="895"/>
      <c r="F305" s="900"/>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0"/>
      <c r="B306" s="891"/>
      <c r="C306" s="895"/>
      <c r="D306" s="891"/>
      <c r="E306" s="896"/>
      <c r="F306" s="901"/>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customHeight="1" x14ac:dyDescent="0.15">
      <c r="A307" s="890"/>
      <c r="B307" s="891"/>
      <c r="C307" s="895"/>
      <c r="D307" s="891"/>
      <c r="E307" s="412" t="s">
        <v>333</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customHeight="1" x14ac:dyDescent="0.15">
      <c r="A308" s="890"/>
      <c r="B308" s="891"/>
      <c r="C308" s="895"/>
      <c r="D308" s="891"/>
      <c r="E308" s="423" t="s">
        <v>497</v>
      </c>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customHeight="1" x14ac:dyDescent="0.15">
      <c r="A309" s="890"/>
      <c r="B309" s="891"/>
      <c r="C309" s="895"/>
      <c r="D309" s="891"/>
      <c r="E309" s="425"/>
      <c r="F309" s="419"/>
      <c r="G309" s="419"/>
      <c r="H309" s="419"/>
      <c r="I309" s="419"/>
      <c r="J309" s="419"/>
      <c r="K309" s="419"/>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419"/>
      <c r="AW309" s="419"/>
      <c r="AX309" s="493"/>
    </row>
    <row r="310" spans="1:50" ht="45" hidden="1" customHeight="1" x14ac:dyDescent="0.15">
      <c r="A310" s="890"/>
      <c r="B310" s="891"/>
      <c r="C310" s="895"/>
      <c r="D310" s="891"/>
      <c r="E310" s="389" t="s">
        <v>319</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0"/>
      <c r="B311" s="891"/>
      <c r="C311" s="895"/>
      <c r="D311" s="891"/>
      <c r="E311" s="394" t="s">
        <v>317</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0"/>
      <c r="B312" s="891"/>
      <c r="C312" s="895"/>
      <c r="D312" s="891"/>
      <c r="E312" s="898" t="s">
        <v>275</v>
      </c>
      <c r="F312" s="899"/>
      <c r="G312" s="828" t="s">
        <v>295</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37</v>
      </c>
      <c r="AC312" s="240"/>
      <c r="AD312" s="241"/>
      <c r="AE312" s="829" t="s">
        <v>153</v>
      </c>
      <c r="AF312" s="829"/>
      <c r="AG312" s="829"/>
      <c r="AH312" s="829"/>
      <c r="AI312" s="829" t="s">
        <v>388</v>
      </c>
      <c r="AJ312" s="829"/>
      <c r="AK312" s="829"/>
      <c r="AL312" s="829"/>
      <c r="AM312" s="829" t="s">
        <v>65</v>
      </c>
      <c r="AN312" s="829"/>
      <c r="AO312" s="829"/>
      <c r="AP312" s="239"/>
      <c r="AQ312" s="239" t="s">
        <v>280</v>
      </c>
      <c r="AR312" s="240"/>
      <c r="AS312" s="240"/>
      <c r="AT312" s="241"/>
      <c r="AU312" s="385" t="s">
        <v>299</v>
      </c>
      <c r="AV312" s="385"/>
      <c r="AW312" s="385"/>
      <c r="AX312" s="386"/>
    </row>
    <row r="313" spans="1:50" ht="18.75" hidden="1" customHeight="1" x14ac:dyDescent="0.15">
      <c r="A313" s="890"/>
      <c r="B313" s="891"/>
      <c r="C313" s="895"/>
      <c r="D313" s="891"/>
      <c r="E313" s="895"/>
      <c r="F313" s="900"/>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281</v>
      </c>
      <c r="AT313" s="223"/>
      <c r="AU313" s="221"/>
      <c r="AV313" s="221"/>
      <c r="AW313" s="222" t="s">
        <v>257</v>
      </c>
      <c r="AX313" s="247"/>
    </row>
    <row r="314" spans="1:50" ht="39.75" hidden="1" customHeight="1" x14ac:dyDescent="0.15">
      <c r="A314" s="890"/>
      <c r="B314" s="891"/>
      <c r="C314" s="895"/>
      <c r="D314" s="891"/>
      <c r="E314" s="895"/>
      <c r="F314" s="900"/>
      <c r="G314" s="415"/>
      <c r="H314" s="416"/>
      <c r="I314" s="416"/>
      <c r="J314" s="416"/>
      <c r="K314" s="416"/>
      <c r="L314" s="416"/>
      <c r="M314" s="416"/>
      <c r="N314" s="416"/>
      <c r="O314" s="416"/>
      <c r="P314" s="416"/>
      <c r="Q314" s="416"/>
      <c r="R314" s="416"/>
      <c r="S314" s="416"/>
      <c r="T314" s="416"/>
      <c r="U314" s="416"/>
      <c r="V314" s="416"/>
      <c r="W314" s="416"/>
      <c r="X314" s="417"/>
      <c r="Y314" s="275" t="s">
        <v>296</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90"/>
      <c r="B315" s="891"/>
      <c r="C315" s="895"/>
      <c r="D315" s="891"/>
      <c r="E315" s="895"/>
      <c r="F315" s="900"/>
      <c r="G315" s="396"/>
      <c r="H315" s="421"/>
      <c r="I315" s="421"/>
      <c r="J315" s="421"/>
      <c r="K315" s="421"/>
      <c r="L315" s="421"/>
      <c r="M315" s="421"/>
      <c r="N315" s="421"/>
      <c r="O315" s="421"/>
      <c r="P315" s="421"/>
      <c r="Q315" s="421"/>
      <c r="R315" s="421"/>
      <c r="S315" s="421"/>
      <c r="T315" s="421"/>
      <c r="U315" s="421"/>
      <c r="V315" s="421"/>
      <c r="W315" s="421"/>
      <c r="X315" s="422"/>
      <c r="Y315" s="197" t="s">
        <v>80</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90"/>
      <c r="B316" s="891"/>
      <c r="C316" s="895"/>
      <c r="D316" s="891"/>
      <c r="E316" s="895"/>
      <c r="F316" s="900"/>
      <c r="G316" s="828" t="s">
        <v>295</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37</v>
      </c>
      <c r="AC316" s="240"/>
      <c r="AD316" s="241"/>
      <c r="AE316" s="829" t="s">
        <v>153</v>
      </c>
      <c r="AF316" s="829"/>
      <c r="AG316" s="829"/>
      <c r="AH316" s="829"/>
      <c r="AI316" s="829" t="s">
        <v>388</v>
      </c>
      <c r="AJ316" s="829"/>
      <c r="AK316" s="829"/>
      <c r="AL316" s="829"/>
      <c r="AM316" s="829" t="s">
        <v>65</v>
      </c>
      <c r="AN316" s="829"/>
      <c r="AO316" s="829"/>
      <c r="AP316" s="239"/>
      <c r="AQ316" s="239" t="s">
        <v>280</v>
      </c>
      <c r="AR316" s="240"/>
      <c r="AS316" s="240"/>
      <c r="AT316" s="241"/>
      <c r="AU316" s="385" t="s">
        <v>299</v>
      </c>
      <c r="AV316" s="385"/>
      <c r="AW316" s="385"/>
      <c r="AX316" s="386"/>
    </row>
    <row r="317" spans="1:50" ht="18.75" hidden="1" customHeight="1" x14ac:dyDescent="0.15">
      <c r="A317" s="890"/>
      <c r="B317" s="891"/>
      <c r="C317" s="895"/>
      <c r="D317" s="891"/>
      <c r="E317" s="895"/>
      <c r="F317" s="900"/>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281</v>
      </c>
      <c r="AT317" s="223"/>
      <c r="AU317" s="221"/>
      <c r="AV317" s="221"/>
      <c r="AW317" s="222" t="s">
        <v>257</v>
      </c>
      <c r="AX317" s="247"/>
    </row>
    <row r="318" spans="1:50" ht="39.75" hidden="1" customHeight="1" x14ac:dyDescent="0.15">
      <c r="A318" s="890"/>
      <c r="B318" s="891"/>
      <c r="C318" s="895"/>
      <c r="D318" s="891"/>
      <c r="E318" s="895"/>
      <c r="F318" s="900"/>
      <c r="G318" s="415"/>
      <c r="H318" s="416"/>
      <c r="I318" s="416"/>
      <c r="J318" s="416"/>
      <c r="K318" s="416"/>
      <c r="L318" s="416"/>
      <c r="M318" s="416"/>
      <c r="N318" s="416"/>
      <c r="O318" s="416"/>
      <c r="P318" s="416"/>
      <c r="Q318" s="416"/>
      <c r="R318" s="416"/>
      <c r="S318" s="416"/>
      <c r="T318" s="416"/>
      <c r="U318" s="416"/>
      <c r="V318" s="416"/>
      <c r="W318" s="416"/>
      <c r="X318" s="417"/>
      <c r="Y318" s="275" t="s">
        <v>296</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90"/>
      <c r="B319" s="891"/>
      <c r="C319" s="895"/>
      <c r="D319" s="891"/>
      <c r="E319" s="895"/>
      <c r="F319" s="900"/>
      <c r="G319" s="396"/>
      <c r="H319" s="421"/>
      <c r="I319" s="421"/>
      <c r="J319" s="421"/>
      <c r="K319" s="421"/>
      <c r="L319" s="421"/>
      <c r="M319" s="421"/>
      <c r="N319" s="421"/>
      <c r="O319" s="421"/>
      <c r="P319" s="421"/>
      <c r="Q319" s="421"/>
      <c r="R319" s="421"/>
      <c r="S319" s="421"/>
      <c r="T319" s="421"/>
      <c r="U319" s="421"/>
      <c r="V319" s="421"/>
      <c r="W319" s="421"/>
      <c r="X319" s="422"/>
      <c r="Y319" s="197" t="s">
        <v>80</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90"/>
      <c r="B320" s="891"/>
      <c r="C320" s="895"/>
      <c r="D320" s="891"/>
      <c r="E320" s="895"/>
      <c r="F320" s="900"/>
      <c r="G320" s="828" t="s">
        <v>295</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37</v>
      </c>
      <c r="AC320" s="240"/>
      <c r="AD320" s="241"/>
      <c r="AE320" s="829" t="s">
        <v>153</v>
      </c>
      <c r="AF320" s="829"/>
      <c r="AG320" s="829"/>
      <c r="AH320" s="829"/>
      <c r="AI320" s="829" t="s">
        <v>388</v>
      </c>
      <c r="AJ320" s="829"/>
      <c r="AK320" s="829"/>
      <c r="AL320" s="829"/>
      <c r="AM320" s="829" t="s">
        <v>65</v>
      </c>
      <c r="AN320" s="829"/>
      <c r="AO320" s="829"/>
      <c r="AP320" s="239"/>
      <c r="AQ320" s="239" t="s">
        <v>280</v>
      </c>
      <c r="AR320" s="240"/>
      <c r="AS320" s="240"/>
      <c r="AT320" s="241"/>
      <c r="AU320" s="385" t="s">
        <v>299</v>
      </c>
      <c r="AV320" s="385"/>
      <c r="AW320" s="385"/>
      <c r="AX320" s="386"/>
    </row>
    <row r="321" spans="1:50" ht="18.75" hidden="1" customHeight="1" x14ac:dyDescent="0.15">
      <c r="A321" s="890"/>
      <c r="B321" s="891"/>
      <c r="C321" s="895"/>
      <c r="D321" s="891"/>
      <c r="E321" s="895"/>
      <c r="F321" s="900"/>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281</v>
      </c>
      <c r="AT321" s="223"/>
      <c r="AU321" s="221"/>
      <c r="AV321" s="221"/>
      <c r="AW321" s="222" t="s">
        <v>257</v>
      </c>
      <c r="AX321" s="247"/>
    </row>
    <row r="322" spans="1:50" ht="39.75" hidden="1" customHeight="1" x14ac:dyDescent="0.15">
      <c r="A322" s="890"/>
      <c r="B322" s="891"/>
      <c r="C322" s="895"/>
      <c r="D322" s="891"/>
      <c r="E322" s="895"/>
      <c r="F322" s="900"/>
      <c r="G322" s="415"/>
      <c r="H322" s="416"/>
      <c r="I322" s="416"/>
      <c r="J322" s="416"/>
      <c r="K322" s="416"/>
      <c r="L322" s="416"/>
      <c r="M322" s="416"/>
      <c r="N322" s="416"/>
      <c r="O322" s="416"/>
      <c r="P322" s="416"/>
      <c r="Q322" s="416"/>
      <c r="R322" s="416"/>
      <c r="S322" s="416"/>
      <c r="T322" s="416"/>
      <c r="U322" s="416"/>
      <c r="V322" s="416"/>
      <c r="W322" s="416"/>
      <c r="X322" s="417"/>
      <c r="Y322" s="275" t="s">
        <v>296</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90"/>
      <c r="B323" s="891"/>
      <c r="C323" s="895"/>
      <c r="D323" s="891"/>
      <c r="E323" s="895"/>
      <c r="F323" s="900"/>
      <c r="G323" s="396"/>
      <c r="H323" s="421"/>
      <c r="I323" s="421"/>
      <c r="J323" s="421"/>
      <c r="K323" s="421"/>
      <c r="L323" s="421"/>
      <c r="M323" s="421"/>
      <c r="N323" s="421"/>
      <c r="O323" s="421"/>
      <c r="P323" s="421"/>
      <c r="Q323" s="421"/>
      <c r="R323" s="421"/>
      <c r="S323" s="421"/>
      <c r="T323" s="421"/>
      <c r="U323" s="421"/>
      <c r="V323" s="421"/>
      <c r="W323" s="421"/>
      <c r="X323" s="422"/>
      <c r="Y323" s="197" t="s">
        <v>80</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90"/>
      <c r="B324" s="891"/>
      <c r="C324" s="895"/>
      <c r="D324" s="891"/>
      <c r="E324" s="895"/>
      <c r="F324" s="900"/>
      <c r="G324" s="828" t="s">
        <v>295</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37</v>
      </c>
      <c r="AC324" s="240"/>
      <c r="AD324" s="241"/>
      <c r="AE324" s="829" t="s">
        <v>153</v>
      </c>
      <c r="AF324" s="829"/>
      <c r="AG324" s="829"/>
      <c r="AH324" s="829"/>
      <c r="AI324" s="829" t="s">
        <v>388</v>
      </c>
      <c r="AJ324" s="829"/>
      <c r="AK324" s="829"/>
      <c r="AL324" s="829"/>
      <c r="AM324" s="829" t="s">
        <v>65</v>
      </c>
      <c r="AN324" s="829"/>
      <c r="AO324" s="829"/>
      <c r="AP324" s="239"/>
      <c r="AQ324" s="239" t="s">
        <v>280</v>
      </c>
      <c r="AR324" s="240"/>
      <c r="AS324" s="240"/>
      <c r="AT324" s="241"/>
      <c r="AU324" s="385" t="s">
        <v>299</v>
      </c>
      <c r="AV324" s="385"/>
      <c r="AW324" s="385"/>
      <c r="AX324" s="386"/>
    </row>
    <row r="325" spans="1:50" ht="18.75" hidden="1" customHeight="1" x14ac:dyDescent="0.15">
      <c r="A325" s="890"/>
      <c r="B325" s="891"/>
      <c r="C325" s="895"/>
      <c r="D325" s="891"/>
      <c r="E325" s="895"/>
      <c r="F325" s="900"/>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281</v>
      </c>
      <c r="AT325" s="223"/>
      <c r="AU325" s="221"/>
      <c r="AV325" s="221"/>
      <c r="AW325" s="222" t="s">
        <v>257</v>
      </c>
      <c r="AX325" s="247"/>
    </row>
    <row r="326" spans="1:50" ht="39.75" hidden="1" customHeight="1" x14ac:dyDescent="0.15">
      <c r="A326" s="890"/>
      <c r="B326" s="891"/>
      <c r="C326" s="895"/>
      <c r="D326" s="891"/>
      <c r="E326" s="895"/>
      <c r="F326" s="900"/>
      <c r="G326" s="415"/>
      <c r="H326" s="416"/>
      <c r="I326" s="416"/>
      <c r="J326" s="416"/>
      <c r="K326" s="416"/>
      <c r="L326" s="416"/>
      <c r="M326" s="416"/>
      <c r="N326" s="416"/>
      <c r="O326" s="416"/>
      <c r="P326" s="416"/>
      <c r="Q326" s="416"/>
      <c r="R326" s="416"/>
      <c r="S326" s="416"/>
      <c r="T326" s="416"/>
      <c r="U326" s="416"/>
      <c r="V326" s="416"/>
      <c r="W326" s="416"/>
      <c r="X326" s="417"/>
      <c r="Y326" s="275" t="s">
        <v>296</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90"/>
      <c r="B327" s="891"/>
      <c r="C327" s="895"/>
      <c r="D327" s="891"/>
      <c r="E327" s="895"/>
      <c r="F327" s="900"/>
      <c r="G327" s="396"/>
      <c r="H327" s="421"/>
      <c r="I327" s="421"/>
      <c r="J327" s="421"/>
      <c r="K327" s="421"/>
      <c r="L327" s="421"/>
      <c r="M327" s="421"/>
      <c r="N327" s="421"/>
      <c r="O327" s="421"/>
      <c r="P327" s="421"/>
      <c r="Q327" s="421"/>
      <c r="R327" s="421"/>
      <c r="S327" s="421"/>
      <c r="T327" s="421"/>
      <c r="U327" s="421"/>
      <c r="V327" s="421"/>
      <c r="W327" s="421"/>
      <c r="X327" s="422"/>
      <c r="Y327" s="197" t="s">
        <v>80</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90"/>
      <c r="B328" s="891"/>
      <c r="C328" s="895"/>
      <c r="D328" s="891"/>
      <c r="E328" s="895"/>
      <c r="F328" s="900"/>
      <c r="G328" s="828" t="s">
        <v>295</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37</v>
      </c>
      <c r="AC328" s="240"/>
      <c r="AD328" s="241"/>
      <c r="AE328" s="829" t="s">
        <v>153</v>
      </c>
      <c r="AF328" s="829"/>
      <c r="AG328" s="829"/>
      <c r="AH328" s="829"/>
      <c r="AI328" s="829" t="s">
        <v>388</v>
      </c>
      <c r="AJ328" s="829"/>
      <c r="AK328" s="829"/>
      <c r="AL328" s="829"/>
      <c r="AM328" s="829" t="s">
        <v>65</v>
      </c>
      <c r="AN328" s="829"/>
      <c r="AO328" s="829"/>
      <c r="AP328" s="239"/>
      <c r="AQ328" s="239" t="s">
        <v>280</v>
      </c>
      <c r="AR328" s="240"/>
      <c r="AS328" s="240"/>
      <c r="AT328" s="241"/>
      <c r="AU328" s="385" t="s">
        <v>299</v>
      </c>
      <c r="AV328" s="385"/>
      <c r="AW328" s="385"/>
      <c r="AX328" s="386"/>
    </row>
    <row r="329" spans="1:50" ht="18.75" hidden="1" customHeight="1" x14ac:dyDescent="0.15">
      <c r="A329" s="890"/>
      <c r="B329" s="891"/>
      <c r="C329" s="895"/>
      <c r="D329" s="891"/>
      <c r="E329" s="895"/>
      <c r="F329" s="900"/>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281</v>
      </c>
      <c r="AT329" s="223"/>
      <c r="AU329" s="221"/>
      <c r="AV329" s="221"/>
      <c r="AW329" s="222" t="s">
        <v>257</v>
      </c>
      <c r="AX329" s="247"/>
    </row>
    <row r="330" spans="1:50" ht="39.75" hidden="1" customHeight="1" x14ac:dyDescent="0.15">
      <c r="A330" s="890"/>
      <c r="B330" s="891"/>
      <c r="C330" s="895"/>
      <c r="D330" s="891"/>
      <c r="E330" s="895"/>
      <c r="F330" s="900"/>
      <c r="G330" s="415"/>
      <c r="H330" s="416"/>
      <c r="I330" s="416"/>
      <c r="J330" s="416"/>
      <c r="K330" s="416"/>
      <c r="L330" s="416"/>
      <c r="M330" s="416"/>
      <c r="N330" s="416"/>
      <c r="O330" s="416"/>
      <c r="P330" s="416"/>
      <c r="Q330" s="416"/>
      <c r="R330" s="416"/>
      <c r="S330" s="416"/>
      <c r="T330" s="416"/>
      <c r="U330" s="416"/>
      <c r="V330" s="416"/>
      <c r="W330" s="416"/>
      <c r="X330" s="417"/>
      <c r="Y330" s="275" t="s">
        <v>296</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90"/>
      <c r="B331" s="891"/>
      <c r="C331" s="895"/>
      <c r="D331" s="891"/>
      <c r="E331" s="895"/>
      <c r="F331" s="900"/>
      <c r="G331" s="396"/>
      <c r="H331" s="421"/>
      <c r="I331" s="421"/>
      <c r="J331" s="421"/>
      <c r="K331" s="421"/>
      <c r="L331" s="421"/>
      <c r="M331" s="421"/>
      <c r="N331" s="421"/>
      <c r="O331" s="421"/>
      <c r="P331" s="421"/>
      <c r="Q331" s="421"/>
      <c r="R331" s="421"/>
      <c r="S331" s="421"/>
      <c r="T331" s="421"/>
      <c r="U331" s="421"/>
      <c r="V331" s="421"/>
      <c r="W331" s="421"/>
      <c r="X331" s="422"/>
      <c r="Y331" s="197" t="s">
        <v>80</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90"/>
      <c r="B332" s="891"/>
      <c r="C332" s="895"/>
      <c r="D332" s="891"/>
      <c r="E332" s="895"/>
      <c r="F332" s="900"/>
      <c r="G332" s="400" t="s">
        <v>31</v>
      </c>
      <c r="H332" s="257"/>
      <c r="I332" s="257"/>
      <c r="J332" s="257"/>
      <c r="K332" s="257"/>
      <c r="L332" s="257"/>
      <c r="M332" s="257"/>
      <c r="N332" s="257"/>
      <c r="O332" s="257"/>
      <c r="P332" s="258"/>
      <c r="Q332" s="256" t="s">
        <v>362</v>
      </c>
      <c r="R332" s="257"/>
      <c r="S332" s="257"/>
      <c r="T332" s="257"/>
      <c r="U332" s="257"/>
      <c r="V332" s="257"/>
      <c r="W332" s="257"/>
      <c r="X332" s="257"/>
      <c r="Y332" s="257"/>
      <c r="Z332" s="257"/>
      <c r="AA332" s="257"/>
      <c r="AB332" s="403" t="s">
        <v>363</v>
      </c>
      <c r="AC332" s="257"/>
      <c r="AD332" s="258"/>
      <c r="AE332" s="256" t="s">
        <v>301</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890"/>
      <c r="B335" s="891"/>
      <c r="C335" s="895"/>
      <c r="D335" s="891"/>
      <c r="E335" s="895"/>
      <c r="F335" s="900"/>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890"/>
      <c r="B336" s="891"/>
      <c r="C336" s="895"/>
      <c r="D336" s="891"/>
      <c r="E336" s="895"/>
      <c r="F336" s="900"/>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302</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0"/>
      <c r="B337" s="891"/>
      <c r="C337" s="895"/>
      <c r="D337" s="891"/>
      <c r="E337" s="895"/>
      <c r="F337" s="900"/>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0"/>
      <c r="B338" s="891"/>
      <c r="C338" s="895"/>
      <c r="D338" s="891"/>
      <c r="E338" s="895"/>
      <c r="F338" s="900"/>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0"/>
      <c r="B339" s="891"/>
      <c r="C339" s="895"/>
      <c r="D339" s="891"/>
      <c r="E339" s="895"/>
      <c r="F339" s="900"/>
      <c r="G339" s="400" t="s">
        <v>31</v>
      </c>
      <c r="H339" s="257"/>
      <c r="I339" s="257"/>
      <c r="J339" s="257"/>
      <c r="K339" s="257"/>
      <c r="L339" s="257"/>
      <c r="M339" s="257"/>
      <c r="N339" s="257"/>
      <c r="O339" s="257"/>
      <c r="P339" s="258"/>
      <c r="Q339" s="256" t="s">
        <v>362</v>
      </c>
      <c r="R339" s="257"/>
      <c r="S339" s="257"/>
      <c r="T339" s="257"/>
      <c r="U339" s="257"/>
      <c r="V339" s="257"/>
      <c r="W339" s="257"/>
      <c r="X339" s="257"/>
      <c r="Y339" s="257"/>
      <c r="Z339" s="257"/>
      <c r="AA339" s="257"/>
      <c r="AB339" s="403" t="s">
        <v>363</v>
      </c>
      <c r="AC339" s="257"/>
      <c r="AD339" s="258"/>
      <c r="AE339" s="272" t="s">
        <v>301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0"/>
      <c r="B341" s="891"/>
      <c r="C341" s="895"/>
      <c r="D341" s="891"/>
      <c r="E341" s="895"/>
      <c r="F341" s="900"/>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890"/>
      <c r="B342" s="891"/>
      <c r="C342" s="895"/>
      <c r="D342" s="891"/>
      <c r="E342" s="895"/>
      <c r="F342" s="900"/>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890"/>
      <c r="B343" s="891"/>
      <c r="C343" s="895"/>
      <c r="D343" s="891"/>
      <c r="E343" s="895"/>
      <c r="F343" s="900"/>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302</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0"/>
      <c r="B344" s="891"/>
      <c r="C344" s="895"/>
      <c r="D344" s="891"/>
      <c r="E344" s="895"/>
      <c r="F344" s="900"/>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0"/>
      <c r="B345" s="891"/>
      <c r="C345" s="895"/>
      <c r="D345" s="891"/>
      <c r="E345" s="895"/>
      <c r="F345" s="900"/>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90"/>
      <c r="B346" s="891"/>
      <c r="C346" s="895"/>
      <c r="D346" s="891"/>
      <c r="E346" s="895"/>
      <c r="F346" s="900"/>
      <c r="G346" s="400" t="s">
        <v>31</v>
      </c>
      <c r="H346" s="257"/>
      <c r="I346" s="257"/>
      <c r="J346" s="257"/>
      <c r="K346" s="257"/>
      <c r="L346" s="257"/>
      <c r="M346" s="257"/>
      <c r="N346" s="257"/>
      <c r="O346" s="257"/>
      <c r="P346" s="258"/>
      <c r="Q346" s="256" t="s">
        <v>362</v>
      </c>
      <c r="R346" s="257"/>
      <c r="S346" s="257"/>
      <c r="T346" s="257"/>
      <c r="U346" s="257"/>
      <c r="V346" s="257"/>
      <c r="W346" s="257"/>
      <c r="X346" s="257"/>
      <c r="Y346" s="257"/>
      <c r="Z346" s="257"/>
      <c r="AA346" s="257"/>
      <c r="AB346" s="403" t="s">
        <v>363</v>
      </c>
      <c r="AC346" s="257"/>
      <c r="AD346" s="258"/>
      <c r="AE346" s="272" t="s">
        <v>301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0"/>
      <c r="B348" s="891"/>
      <c r="C348" s="895"/>
      <c r="D348" s="891"/>
      <c r="E348" s="895"/>
      <c r="F348" s="900"/>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890"/>
      <c r="B349" s="891"/>
      <c r="C349" s="895"/>
      <c r="D349" s="891"/>
      <c r="E349" s="895"/>
      <c r="F349" s="900"/>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890"/>
      <c r="B350" s="891"/>
      <c r="C350" s="895"/>
      <c r="D350" s="891"/>
      <c r="E350" s="895"/>
      <c r="F350" s="900"/>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302</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0"/>
      <c r="B351" s="891"/>
      <c r="C351" s="895"/>
      <c r="D351" s="891"/>
      <c r="E351" s="895"/>
      <c r="F351" s="900"/>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0"/>
      <c r="B352" s="891"/>
      <c r="C352" s="895"/>
      <c r="D352" s="891"/>
      <c r="E352" s="895"/>
      <c r="F352" s="900"/>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0"/>
      <c r="B353" s="891"/>
      <c r="C353" s="895"/>
      <c r="D353" s="891"/>
      <c r="E353" s="895"/>
      <c r="F353" s="900"/>
      <c r="G353" s="400" t="s">
        <v>31</v>
      </c>
      <c r="H353" s="257"/>
      <c r="I353" s="257"/>
      <c r="J353" s="257"/>
      <c r="K353" s="257"/>
      <c r="L353" s="257"/>
      <c r="M353" s="257"/>
      <c r="N353" s="257"/>
      <c r="O353" s="257"/>
      <c r="P353" s="258"/>
      <c r="Q353" s="256" t="s">
        <v>362</v>
      </c>
      <c r="R353" s="257"/>
      <c r="S353" s="257"/>
      <c r="T353" s="257"/>
      <c r="U353" s="257"/>
      <c r="V353" s="257"/>
      <c r="W353" s="257"/>
      <c r="X353" s="257"/>
      <c r="Y353" s="257"/>
      <c r="Z353" s="257"/>
      <c r="AA353" s="257"/>
      <c r="AB353" s="403" t="s">
        <v>363</v>
      </c>
      <c r="AC353" s="257"/>
      <c r="AD353" s="258"/>
      <c r="AE353" s="272" t="s">
        <v>301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90"/>
      <c r="B355" s="891"/>
      <c r="C355" s="895"/>
      <c r="D355" s="891"/>
      <c r="E355" s="895"/>
      <c r="F355" s="900"/>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890"/>
      <c r="B356" s="891"/>
      <c r="C356" s="895"/>
      <c r="D356" s="891"/>
      <c r="E356" s="895"/>
      <c r="F356" s="900"/>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890"/>
      <c r="B357" s="891"/>
      <c r="C357" s="895"/>
      <c r="D357" s="891"/>
      <c r="E357" s="895"/>
      <c r="F357" s="900"/>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302</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0"/>
      <c r="B358" s="891"/>
      <c r="C358" s="895"/>
      <c r="D358" s="891"/>
      <c r="E358" s="895"/>
      <c r="F358" s="900"/>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0"/>
      <c r="B359" s="891"/>
      <c r="C359" s="895"/>
      <c r="D359" s="891"/>
      <c r="E359" s="895"/>
      <c r="F359" s="900"/>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0"/>
      <c r="B360" s="891"/>
      <c r="C360" s="895"/>
      <c r="D360" s="891"/>
      <c r="E360" s="895"/>
      <c r="F360" s="900"/>
      <c r="G360" s="400" t="s">
        <v>31</v>
      </c>
      <c r="H360" s="257"/>
      <c r="I360" s="257"/>
      <c r="J360" s="257"/>
      <c r="K360" s="257"/>
      <c r="L360" s="257"/>
      <c r="M360" s="257"/>
      <c r="N360" s="257"/>
      <c r="O360" s="257"/>
      <c r="P360" s="258"/>
      <c r="Q360" s="256" t="s">
        <v>362</v>
      </c>
      <c r="R360" s="257"/>
      <c r="S360" s="257"/>
      <c r="T360" s="257"/>
      <c r="U360" s="257"/>
      <c r="V360" s="257"/>
      <c r="W360" s="257"/>
      <c r="X360" s="257"/>
      <c r="Y360" s="257"/>
      <c r="Z360" s="257"/>
      <c r="AA360" s="257"/>
      <c r="AB360" s="403" t="s">
        <v>363</v>
      </c>
      <c r="AC360" s="257"/>
      <c r="AD360" s="258"/>
      <c r="AE360" s="272" t="s">
        <v>301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0"/>
      <c r="B362" s="891"/>
      <c r="C362" s="895"/>
      <c r="D362" s="891"/>
      <c r="E362" s="895"/>
      <c r="F362" s="900"/>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890"/>
      <c r="B363" s="891"/>
      <c r="C363" s="895"/>
      <c r="D363" s="891"/>
      <c r="E363" s="895"/>
      <c r="F363" s="900"/>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890"/>
      <c r="B364" s="891"/>
      <c r="C364" s="895"/>
      <c r="D364" s="891"/>
      <c r="E364" s="895"/>
      <c r="F364" s="900"/>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302</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0"/>
      <c r="B365" s="891"/>
      <c r="C365" s="895"/>
      <c r="D365" s="891"/>
      <c r="E365" s="895"/>
      <c r="F365" s="900"/>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0"/>
      <c r="B366" s="891"/>
      <c r="C366" s="895"/>
      <c r="D366" s="891"/>
      <c r="E366" s="896"/>
      <c r="F366" s="901"/>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90"/>
      <c r="B367" s="891"/>
      <c r="C367" s="895"/>
      <c r="D367" s="891"/>
      <c r="E367" s="412" t="s">
        <v>333</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90"/>
      <c r="B368" s="891"/>
      <c r="C368" s="895"/>
      <c r="D368" s="891"/>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90"/>
      <c r="B369" s="891"/>
      <c r="C369" s="895"/>
      <c r="D369" s="891"/>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90"/>
      <c r="B370" s="891"/>
      <c r="C370" s="895"/>
      <c r="D370" s="891"/>
      <c r="E370" s="389" t="s">
        <v>319</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0"/>
      <c r="B371" s="891"/>
      <c r="C371" s="895"/>
      <c r="D371" s="891"/>
      <c r="E371" s="394" t="s">
        <v>317</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0"/>
      <c r="B372" s="891"/>
      <c r="C372" s="895"/>
      <c r="D372" s="891"/>
      <c r="E372" s="898" t="s">
        <v>275</v>
      </c>
      <c r="F372" s="899"/>
      <c r="G372" s="828" t="s">
        <v>295</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37</v>
      </c>
      <c r="AC372" s="240"/>
      <c r="AD372" s="241"/>
      <c r="AE372" s="829" t="s">
        <v>153</v>
      </c>
      <c r="AF372" s="829"/>
      <c r="AG372" s="829"/>
      <c r="AH372" s="829"/>
      <c r="AI372" s="829" t="s">
        <v>388</v>
      </c>
      <c r="AJ372" s="829"/>
      <c r="AK372" s="829"/>
      <c r="AL372" s="829"/>
      <c r="AM372" s="829" t="s">
        <v>65</v>
      </c>
      <c r="AN372" s="829"/>
      <c r="AO372" s="829"/>
      <c r="AP372" s="239"/>
      <c r="AQ372" s="239" t="s">
        <v>280</v>
      </c>
      <c r="AR372" s="240"/>
      <c r="AS372" s="240"/>
      <c r="AT372" s="241"/>
      <c r="AU372" s="385" t="s">
        <v>299</v>
      </c>
      <c r="AV372" s="385"/>
      <c r="AW372" s="385"/>
      <c r="AX372" s="386"/>
    </row>
    <row r="373" spans="1:50" ht="18.75" hidden="1" customHeight="1" x14ac:dyDescent="0.15">
      <c r="A373" s="890"/>
      <c r="B373" s="891"/>
      <c r="C373" s="895"/>
      <c r="D373" s="891"/>
      <c r="E373" s="895"/>
      <c r="F373" s="900"/>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281</v>
      </c>
      <c r="AT373" s="223"/>
      <c r="AU373" s="221"/>
      <c r="AV373" s="221"/>
      <c r="AW373" s="222" t="s">
        <v>257</v>
      </c>
      <c r="AX373" s="247"/>
    </row>
    <row r="374" spans="1:50" ht="39.75" hidden="1" customHeight="1" x14ac:dyDescent="0.15">
      <c r="A374" s="890"/>
      <c r="B374" s="891"/>
      <c r="C374" s="895"/>
      <c r="D374" s="891"/>
      <c r="E374" s="895"/>
      <c r="F374" s="900"/>
      <c r="G374" s="415"/>
      <c r="H374" s="416"/>
      <c r="I374" s="416"/>
      <c r="J374" s="416"/>
      <c r="K374" s="416"/>
      <c r="L374" s="416"/>
      <c r="M374" s="416"/>
      <c r="N374" s="416"/>
      <c r="O374" s="416"/>
      <c r="P374" s="416"/>
      <c r="Q374" s="416"/>
      <c r="R374" s="416"/>
      <c r="S374" s="416"/>
      <c r="T374" s="416"/>
      <c r="U374" s="416"/>
      <c r="V374" s="416"/>
      <c r="W374" s="416"/>
      <c r="X374" s="417"/>
      <c r="Y374" s="275" t="s">
        <v>296</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90"/>
      <c r="B375" s="891"/>
      <c r="C375" s="895"/>
      <c r="D375" s="891"/>
      <c r="E375" s="895"/>
      <c r="F375" s="900"/>
      <c r="G375" s="396"/>
      <c r="H375" s="421"/>
      <c r="I375" s="421"/>
      <c r="J375" s="421"/>
      <c r="K375" s="421"/>
      <c r="L375" s="421"/>
      <c r="M375" s="421"/>
      <c r="N375" s="421"/>
      <c r="O375" s="421"/>
      <c r="P375" s="421"/>
      <c r="Q375" s="421"/>
      <c r="R375" s="421"/>
      <c r="S375" s="421"/>
      <c r="T375" s="421"/>
      <c r="U375" s="421"/>
      <c r="V375" s="421"/>
      <c r="W375" s="421"/>
      <c r="X375" s="422"/>
      <c r="Y375" s="197" t="s">
        <v>80</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90"/>
      <c r="B376" s="891"/>
      <c r="C376" s="895"/>
      <c r="D376" s="891"/>
      <c r="E376" s="895"/>
      <c r="F376" s="900"/>
      <c r="G376" s="828" t="s">
        <v>295</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37</v>
      </c>
      <c r="AC376" s="240"/>
      <c r="AD376" s="241"/>
      <c r="AE376" s="829" t="s">
        <v>153</v>
      </c>
      <c r="AF376" s="829"/>
      <c r="AG376" s="829"/>
      <c r="AH376" s="829"/>
      <c r="AI376" s="829" t="s">
        <v>388</v>
      </c>
      <c r="AJ376" s="829"/>
      <c r="AK376" s="829"/>
      <c r="AL376" s="829"/>
      <c r="AM376" s="829" t="s">
        <v>65</v>
      </c>
      <c r="AN376" s="829"/>
      <c r="AO376" s="829"/>
      <c r="AP376" s="239"/>
      <c r="AQ376" s="239" t="s">
        <v>280</v>
      </c>
      <c r="AR376" s="240"/>
      <c r="AS376" s="240"/>
      <c r="AT376" s="241"/>
      <c r="AU376" s="385" t="s">
        <v>299</v>
      </c>
      <c r="AV376" s="385"/>
      <c r="AW376" s="385"/>
      <c r="AX376" s="386"/>
    </row>
    <row r="377" spans="1:50" ht="18.75" hidden="1" customHeight="1" x14ac:dyDescent="0.15">
      <c r="A377" s="890"/>
      <c r="B377" s="891"/>
      <c r="C377" s="895"/>
      <c r="D377" s="891"/>
      <c r="E377" s="895"/>
      <c r="F377" s="900"/>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281</v>
      </c>
      <c r="AT377" s="223"/>
      <c r="AU377" s="221"/>
      <c r="AV377" s="221"/>
      <c r="AW377" s="222" t="s">
        <v>257</v>
      </c>
      <c r="AX377" s="247"/>
    </row>
    <row r="378" spans="1:50" ht="39.75" hidden="1" customHeight="1" x14ac:dyDescent="0.15">
      <c r="A378" s="890"/>
      <c r="B378" s="891"/>
      <c r="C378" s="895"/>
      <c r="D378" s="891"/>
      <c r="E378" s="895"/>
      <c r="F378" s="900"/>
      <c r="G378" s="415"/>
      <c r="H378" s="416"/>
      <c r="I378" s="416"/>
      <c r="J378" s="416"/>
      <c r="K378" s="416"/>
      <c r="L378" s="416"/>
      <c r="M378" s="416"/>
      <c r="N378" s="416"/>
      <c r="O378" s="416"/>
      <c r="P378" s="416"/>
      <c r="Q378" s="416"/>
      <c r="R378" s="416"/>
      <c r="S378" s="416"/>
      <c r="T378" s="416"/>
      <c r="U378" s="416"/>
      <c r="V378" s="416"/>
      <c r="W378" s="416"/>
      <c r="X378" s="417"/>
      <c r="Y378" s="275" t="s">
        <v>296</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90"/>
      <c r="B379" s="891"/>
      <c r="C379" s="895"/>
      <c r="D379" s="891"/>
      <c r="E379" s="895"/>
      <c r="F379" s="900"/>
      <c r="G379" s="396"/>
      <c r="H379" s="421"/>
      <c r="I379" s="421"/>
      <c r="J379" s="421"/>
      <c r="K379" s="421"/>
      <c r="L379" s="421"/>
      <c r="M379" s="421"/>
      <c r="N379" s="421"/>
      <c r="O379" s="421"/>
      <c r="P379" s="421"/>
      <c r="Q379" s="421"/>
      <c r="R379" s="421"/>
      <c r="S379" s="421"/>
      <c r="T379" s="421"/>
      <c r="U379" s="421"/>
      <c r="V379" s="421"/>
      <c r="W379" s="421"/>
      <c r="X379" s="422"/>
      <c r="Y379" s="197" t="s">
        <v>80</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90"/>
      <c r="B380" s="891"/>
      <c r="C380" s="895"/>
      <c r="D380" s="891"/>
      <c r="E380" s="895"/>
      <c r="F380" s="900"/>
      <c r="G380" s="828" t="s">
        <v>295</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37</v>
      </c>
      <c r="AC380" s="240"/>
      <c r="AD380" s="241"/>
      <c r="AE380" s="829" t="s">
        <v>153</v>
      </c>
      <c r="AF380" s="829"/>
      <c r="AG380" s="829"/>
      <c r="AH380" s="829"/>
      <c r="AI380" s="829" t="s">
        <v>388</v>
      </c>
      <c r="AJ380" s="829"/>
      <c r="AK380" s="829"/>
      <c r="AL380" s="829"/>
      <c r="AM380" s="829" t="s">
        <v>65</v>
      </c>
      <c r="AN380" s="829"/>
      <c r="AO380" s="829"/>
      <c r="AP380" s="239"/>
      <c r="AQ380" s="239" t="s">
        <v>280</v>
      </c>
      <c r="AR380" s="240"/>
      <c r="AS380" s="240"/>
      <c r="AT380" s="241"/>
      <c r="AU380" s="385" t="s">
        <v>299</v>
      </c>
      <c r="AV380" s="385"/>
      <c r="AW380" s="385"/>
      <c r="AX380" s="386"/>
    </row>
    <row r="381" spans="1:50" ht="18.75" hidden="1" customHeight="1" x14ac:dyDescent="0.15">
      <c r="A381" s="890"/>
      <c r="B381" s="891"/>
      <c r="C381" s="895"/>
      <c r="D381" s="891"/>
      <c r="E381" s="895"/>
      <c r="F381" s="900"/>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281</v>
      </c>
      <c r="AT381" s="223"/>
      <c r="AU381" s="221"/>
      <c r="AV381" s="221"/>
      <c r="AW381" s="222" t="s">
        <v>257</v>
      </c>
      <c r="AX381" s="247"/>
    </row>
    <row r="382" spans="1:50" ht="39.75" hidden="1" customHeight="1" x14ac:dyDescent="0.15">
      <c r="A382" s="890"/>
      <c r="B382" s="891"/>
      <c r="C382" s="895"/>
      <c r="D382" s="891"/>
      <c r="E382" s="895"/>
      <c r="F382" s="900"/>
      <c r="G382" s="415"/>
      <c r="H382" s="416"/>
      <c r="I382" s="416"/>
      <c r="J382" s="416"/>
      <c r="K382" s="416"/>
      <c r="L382" s="416"/>
      <c r="M382" s="416"/>
      <c r="N382" s="416"/>
      <c r="O382" s="416"/>
      <c r="P382" s="416"/>
      <c r="Q382" s="416"/>
      <c r="R382" s="416"/>
      <c r="S382" s="416"/>
      <c r="T382" s="416"/>
      <c r="U382" s="416"/>
      <c r="V382" s="416"/>
      <c r="W382" s="416"/>
      <c r="X382" s="417"/>
      <c r="Y382" s="275" t="s">
        <v>296</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90"/>
      <c r="B383" s="891"/>
      <c r="C383" s="895"/>
      <c r="D383" s="891"/>
      <c r="E383" s="895"/>
      <c r="F383" s="900"/>
      <c r="G383" s="396"/>
      <c r="H383" s="421"/>
      <c r="I383" s="421"/>
      <c r="J383" s="421"/>
      <c r="K383" s="421"/>
      <c r="L383" s="421"/>
      <c r="M383" s="421"/>
      <c r="N383" s="421"/>
      <c r="O383" s="421"/>
      <c r="P383" s="421"/>
      <c r="Q383" s="421"/>
      <c r="R383" s="421"/>
      <c r="S383" s="421"/>
      <c r="T383" s="421"/>
      <c r="U383" s="421"/>
      <c r="V383" s="421"/>
      <c r="W383" s="421"/>
      <c r="X383" s="422"/>
      <c r="Y383" s="197" t="s">
        <v>80</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90"/>
      <c r="B384" s="891"/>
      <c r="C384" s="895"/>
      <c r="D384" s="891"/>
      <c r="E384" s="895"/>
      <c r="F384" s="900"/>
      <c r="G384" s="828" t="s">
        <v>295</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37</v>
      </c>
      <c r="AC384" s="240"/>
      <c r="AD384" s="241"/>
      <c r="AE384" s="829" t="s">
        <v>153</v>
      </c>
      <c r="AF384" s="829"/>
      <c r="AG384" s="829"/>
      <c r="AH384" s="829"/>
      <c r="AI384" s="829" t="s">
        <v>388</v>
      </c>
      <c r="AJ384" s="829"/>
      <c r="AK384" s="829"/>
      <c r="AL384" s="829"/>
      <c r="AM384" s="829" t="s">
        <v>65</v>
      </c>
      <c r="AN384" s="829"/>
      <c r="AO384" s="829"/>
      <c r="AP384" s="239"/>
      <c r="AQ384" s="239" t="s">
        <v>280</v>
      </c>
      <c r="AR384" s="240"/>
      <c r="AS384" s="240"/>
      <c r="AT384" s="241"/>
      <c r="AU384" s="385" t="s">
        <v>299</v>
      </c>
      <c r="AV384" s="385"/>
      <c r="AW384" s="385"/>
      <c r="AX384" s="386"/>
    </row>
    <row r="385" spans="1:50" ht="18.75" hidden="1" customHeight="1" x14ac:dyDescent="0.15">
      <c r="A385" s="890"/>
      <c r="B385" s="891"/>
      <c r="C385" s="895"/>
      <c r="D385" s="891"/>
      <c r="E385" s="895"/>
      <c r="F385" s="900"/>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281</v>
      </c>
      <c r="AT385" s="223"/>
      <c r="AU385" s="221"/>
      <c r="AV385" s="221"/>
      <c r="AW385" s="222" t="s">
        <v>257</v>
      </c>
      <c r="AX385" s="247"/>
    </row>
    <row r="386" spans="1:50" ht="39.75" hidden="1" customHeight="1" x14ac:dyDescent="0.15">
      <c r="A386" s="890"/>
      <c r="B386" s="891"/>
      <c r="C386" s="895"/>
      <c r="D386" s="891"/>
      <c r="E386" s="895"/>
      <c r="F386" s="900"/>
      <c r="G386" s="415"/>
      <c r="H386" s="416"/>
      <c r="I386" s="416"/>
      <c r="J386" s="416"/>
      <c r="K386" s="416"/>
      <c r="L386" s="416"/>
      <c r="M386" s="416"/>
      <c r="N386" s="416"/>
      <c r="O386" s="416"/>
      <c r="P386" s="416"/>
      <c r="Q386" s="416"/>
      <c r="R386" s="416"/>
      <c r="S386" s="416"/>
      <c r="T386" s="416"/>
      <c r="U386" s="416"/>
      <c r="V386" s="416"/>
      <c r="W386" s="416"/>
      <c r="X386" s="417"/>
      <c r="Y386" s="275" t="s">
        <v>296</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90"/>
      <c r="B387" s="891"/>
      <c r="C387" s="895"/>
      <c r="D387" s="891"/>
      <c r="E387" s="895"/>
      <c r="F387" s="900"/>
      <c r="G387" s="396"/>
      <c r="H387" s="421"/>
      <c r="I387" s="421"/>
      <c r="J387" s="421"/>
      <c r="K387" s="421"/>
      <c r="L387" s="421"/>
      <c r="M387" s="421"/>
      <c r="N387" s="421"/>
      <c r="O387" s="421"/>
      <c r="P387" s="421"/>
      <c r="Q387" s="421"/>
      <c r="R387" s="421"/>
      <c r="S387" s="421"/>
      <c r="T387" s="421"/>
      <c r="U387" s="421"/>
      <c r="V387" s="421"/>
      <c r="W387" s="421"/>
      <c r="X387" s="422"/>
      <c r="Y387" s="197" t="s">
        <v>80</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90"/>
      <c r="B388" s="891"/>
      <c r="C388" s="895"/>
      <c r="D388" s="891"/>
      <c r="E388" s="895"/>
      <c r="F388" s="900"/>
      <c r="G388" s="828" t="s">
        <v>295</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37</v>
      </c>
      <c r="AC388" s="240"/>
      <c r="AD388" s="241"/>
      <c r="AE388" s="829" t="s">
        <v>153</v>
      </c>
      <c r="AF388" s="829"/>
      <c r="AG388" s="829"/>
      <c r="AH388" s="829"/>
      <c r="AI388" s="829" t="s">
        <v>388</v>
      </c>
      <c r="AJ388" s="829"/>
      <c r="AK388" s="829"/>
      <c r="AL388" s="829"/>
      <c r="AM388" s="829" t="s">
        <v>65</v>
      </c>
      <c r="AN388" s="829"/>
      <c r="AO388" s="829"/>
      <c r="AP388" s="239"/>
      <c r="AQ388" s="239" t="s">
        <v>280</v>
      </c>
      <c r="AR388" s="240"/>
      <c r="AS388" s="240"/>
      <c r="AT388" s="241"/>
      <c r="AU388" s="385" t="s">
        <v>299</v>
      </c>
      <c r="AV388" s="385"/>
      <c r="AW388" s="385"/>
      <c r="AX388" s="386"/>
    </row>
    <row r="389" spans="1:50" ht="18.75" hidden="1" customHeight="1" x14ac:dyDescent="0.15">
      <c r="A389" s="890"/>
      <c r="B389" s="891"/>
      <c r="C389" s="895"/>
      <c r="D389" s="891"/>
      <c r="E389" s="895"/>
      <c r="F389" s="900"/>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281</v>
      </c>
      <c r="AT389" s="223"/>
      <c r="AU389" s="221"/>
      <c r="AV389" s="221"/>
      <c r="AW389" s="222" t="s">
        <v>257</v>
      </c>
      <c r="AX389" s="247"/>
    </row>
    <row r="390" spans="1:50" ht="39.75" hidden="1" customHeight="1" x14ac:dyDescent="0.15">
      <c r="A390" s="890"/>
      <c r="B390" s="891"/>
      <c r="C390" s="895"/>
      <c r="D390" s="891"/>
      <c r="E390" s="895"/>
      <c r="F390" s="900"/>
      <c r="G390" s="415"/>
      <c r="H390" s="416"/>
      <c r="I390" s="416"/>
      <c r="J390" s="416"/>
      <c r="K390" s="416"/>
      <c r="L390" s="416"/>
      <c r="M390" s="416"/>
      <c r="N390" s="416"/>
      <c r="O390" s="416"/>
      <c r="P390" s="416"/>
      <c r="Q390" s="416"/>
      <c r="R390" s="416"/>
      <c r="S390" s="416"/>
      <c r="T390" s="416"/>
      <c r="U390" s="416"/>
      <c r="V390" s="416"/>
      <c r="W390" s="416"/>
      <c r="X390" s="417"/>
      <c r="Y390" s="275" t="s">
        <v>296</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90"/>
      <c r="B391" s="891"/>
      <c r="C391" s="895"/>
      <c r="D391" s="891"/>
      <c r="E391" s="895"/>
      <c r="F391" s="900"/>
      <c r="G391" s="396"/>
      <c r="H391" s="421"/>
      <c r="I391" s="421"/>
      <c r="J391" s="421"/>
      <c r="K391" s="421"/>
      <c r="L391" s="421"/>
      <c r="M391" s="421"/>
      <c r="N391" s="421"/>
      <c r="O391" s="421"/>
      <c r="P391" s="421"/>
      <c r="Q391" s="421"/>
      <c r="R391" s="421"/>
      <c r="S391" s="421"/>
      <c r="T391" s="421"/>
      <c r="U391" s="421"/>
      <c r="V391" s="421"/>
      <c r="W391" s="421"/>
      <c r="X391" s="422"/>
      <c r="Y391" s="197" t="s">
        <v>80</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90"/>
      <c r="B392" s="891"/>
      <c r="C392" s="895"/>
      <c r="D392" s="891"/>
      <c r="E392" s="895"/>
      <c r="F392" s="900"/>
      <c r="G392" s="400" t="s">
        <v>31</v>
      </c>
      <c r="H392" s="257"/>
      <c r="I392" s="257"/>
      <c r="J392" s="257"/>
      <c r="K392" s="257"/>
      <c r="L392" s="257"/>
      <c r="M392" s="257"/>
      <c r="N392" s="257"/>
      <c r="O392" s="257"/>
      <c r="P392" s="258"/>
      <c r="Q392" s="256" t="s">
        <v>362</v>
      </c>
      <c r="R392" s="257"/>
      <c r="S392" s="257"/>
      <c r="T392" s="257"/>
      <c r="U392" s="257"/>
      <c r="V392" s="257"/>
      <c r="W392" s="257"/>
      <c r="X392" s="257"/>
      <c r="Y392" s="257"/>
      <c r="Z392" s="257"/>
      <c r="AA392" s="257"/>
      <c r="AB392" s="403" t="s">
        <v>363</v>
      </c>
      <c r="AC392" s="257"/>
      <c r="AD392" s="258"/>
      <c r="AE392" s="256" t="s">
        <v>301</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890"/>
      <c r="B395" s="891"/>
      <c r="C395" s="895"/>
      <c r="D395" s="891"/>
      <c r="E395" s="895"/>
      <c r="F395" s="900"/>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890"/>
      <c r="B396" s="891"/>
      <c r="C396" s="895"/>
      <c r="D396" s="891"/>
      <c r="E396" s="895"/>
      <c r="F396" s="900"/>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302</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0"/>
      <c r="B397" s="891"/>
      <c r="C397" s="895"/>
      <c r="D397" s="891"/>
      <c r="E397" s="895"/>
      <c r="F397" s="900"/>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0"/>
      <c r="B398" s="891"/>
      <c r="C398" s="895"/>
      <c r="D398" s="891"/>
      <c r="E398" s="895"/>
      <c r="F398" s="900"/>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0"/>
      <c r="B399" s="891"/>
      <c r="C399" s="895"/>
      <c r="D399" s="891"/>
      <c r="E399" s="895"/>
      <c r="F399" s="900"/>
      <c r="G399" s="400" t="s">
        <v>31</v>
      </c>
      <c r="H399" s="257"/>
      <c r="I399" s="257"/>
      <c r="J399" s="257"/>
      <c r="K399" s="257"/>
      <c r="L399" s="257"/>
      <c r="M399" s="257"/>
      <c r="N399" s="257"/>
      <c r="O399" s="257"/>
      <c r="P399" s="258"/>
      <c r="Q399" s="256" t="s">
        <v>362</v>
      </c>
      <c r="R399" s="257"/>
      <c r="S399" s="257"/>
      <c r="T399" s="257"/>
      <c r="U399" s="257"/>
      <c r="V399" s="257"/>
      <c r="W399" s="257"/>
      <c r="X399" s="257"/>
      <c r="Y399" s="257"/>
      <c r="Z399" s="257"/>
      <c r="AA399" s="257"/>
      <c r="AB399" s="403" t="s">
        <v>363</v>
      </c>
      <c r="AC399" s="257"/>
      <c r="AD399" s="258"/>
      <c r="AE399" s="272" t="s">
        <v>301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0"/>
      <c r="B401" s="891"/>
      <c r="C401" s="895"/>
      <c r="D401" s="891"/>
      <c r="E401" s="895"/>
      <c r="F401" s="900"/>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890"/>
      <c r="B402" s="891"/>
      <c r="C402" s="895"/>
      <c r="D402" s="891"/>
      <c r="E402" s="895"/>
      <c r="F402" s="900"/>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890"/>
      <c r="B403" s="891"/>
      <c r="C403" s="895"/>
      <c r="D403" s="891"/>
      <c r="E403" s="895"/>
      <c r="F403" s="900"/>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302</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0"/>
      <c r="B404" s="891"/>
      <c r="C404" s="895"/>
      <c r="D404" s="891"/>
      <c r="E404" s="895"/>
      <c r="F404" s="900"/>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0"/>
      <c r="B405" s="891"/>
      <c r="C405" s="895"/>
      <c r="D405" s="891"/>
      <c r="E405" s="895"/>
      <c r="F405" s="900"/>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0"/>
      <c r="B406" s="891"/>
      <c r="C406" s="895"/>
      <c r="D406" s="891"/>
      <c r="E406" s="895"/>
      <c r="F406" s="900"/>
      <c r="G406" s="400" t="s">
        <v>31</v>
      </c>
      <c r="H406" s="257"/>
      <c r="I406" s="257"/>
      <c r="J406" s="257"/>
      <c r="K406" s="257"/>
      <c r="L406" s="257"/>
      <c r="M406" s="257"/>
      <c r="N406" s="257"/>
      <c r="O406" s="257"/>
      <c r="P406" s="258"/>
      <c r="Q406" s="256" t="s">
        <v>362</v>
      </c>
      <c r="R406" s="257"/>
      <c r="S406" s="257"/>
      <c r="T406" s="257"/>
      <c r="U406" s="257"/>
      <c r="V406" s="257"/>
      <c r="W406" s="257"/>
      <c r="X406" s="257"/>
      <c r="Y406" s="257"/>
      <c r="Z406" s="257"/>
      <c r="AA406" s="257"/>
      <c r="AB406" s="403" t="s">
        <v>363</v>
      </c>
      <c r="AC406" s="257"/>
      <c r="AD406" s="258"/>
      <c r="AE406" s="272" t="s">
        <v>301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0"/>
      <c r="B408" s="891"/>
      <c r="C408" s="895"/>
      <c r="D408" s="891"/>
      <c r="E408" s="895"/>
      <c r="F408" s="900"/>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890"/>
      <c r="B409" s="891"/>
      <c r="C409" s="895"/>
      <c r="D409" s="891"/>
      <c r="E409" s="895"/>
      <c r="F409" s="900"/>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890"/>
      <c r="B410" s="891"/>
      <c r="C410" s="895"/>
      <c r="D410" s="891"/>
      <c r="E410" s="895"/>
      <c r="F410" s="900"/>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302</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0"/>
      <c r="B411" s="891"/>
      <c r="C411" s="895"/>
      <c r="D411" s="891"/>
      <c r="E411" s="895"/>
      <c r="F411" s="900"/>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0"/>
      <c r="B412" s="891"/>
      <c r="C412" s="895"/>
      <c r="D412" s="891"/>
      <c r="E412" s="895"/>
      <c r="F412" s="900"/>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0"/>
      <c r="B413" s="891"/>
      <c r="C413" s="895"/>
      <c r="D413" s="891"/>
      <c r="E413" s="895"/>
      <c r="F413" s="900"/>
      <c r="G413" s="400" t="s">
        <v>31</v>
      </c>
      <c r="H413" s="257"/>
      <c r="I413" s="257"/>
      <c r="J413" s="257"/>
      <c r="K413" s="257"/>
      <c r="L413" s="257"/>
      <c r="M413" s="257"/>
      <c r="N413" s="257"/>
      <c r="O413" s="257"/>
      <c r="P413" s="258"/>
      <c r="Q413" s="256" t="s">
        <v>362</v>
      </c>
      <c r="R413" s="257"/>
      <c r="S413" s="257"/>
      <c r="T413" s="257"/>
      <c r="U413" s="257"/>
      <c r="V413" s="257"/>
      <c r="W413" s="257"/>
      <c r="X413" s="257"/>
      <c r="Y413" s="257"/>
      <c r="Z413" s="257"/>
      <c r="AA413" s="257"/>
      <c r="AB413" s="403" t="s">
        <v>363</v>
      </c>
      <c r="AC413" s="257"/>
      <c r="AD413" s="258"/>
      <c r="AE413" s="272" t="s">
        <v>301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0"/>
      <c r="B415" s="891"/>
      <c r="C415" s="895"/>
      <c r="D415" s="891"/>
      <c r="E415" s="895"/>
      <c r="F415" s="900"/>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890"/>
      <c r="B416" s="891"/>
      <c r="C416" s="895"/>
      <c r="D416" s="891"/>
      <c r="E416" s="895"/>
      <c r="F416" s="900"/>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890"/>
      <c r="B417" s="891"/>
      <c r="C417" s="895"/>
      <c r="D417" s="891"/>
      <c r="E417" s="895"/>
      <c r="F417" s="900"/>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302</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90"/>
      <c r="B418" s="891"/>
      <c r="C418" s="895"/>
      <c r="D418" s="891"/>
      <c r="E418" s="895"/>
      <c r="F418" s="900"/>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0"/>
      <c r="B419" s="891"/>
      <c r="C419" s="895"/>
      <c r="D419" s="891"/>
      <c r="E419" s="895"/>
      <c r="F419" s="900"/>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0"/>
      <c r="B420" s="891"/>
      <c r="C420" s="895"/>
      <c r="D420" s="891"/>
      <c r="E420" s="895"/>
      <c r="F420" s="900"/>
      <c r="G420" s="400" t="s">
        <v>31</v>
      </c>
      <c r="H420" s="257"/>
      <c r="I420" s="257"/>
      <c r="J420" s="257"/>
      <c r="K420" s="257"/>
      <c r="L420" s="257"/>
      <c r="M420" s="257"/>
      <c r="N420" s="257"/>
      <c r="O420" s="257"/>
      <c r="P420" s="258"/>
      <c r="Q420" s="256" t="s">
        <v>362</v>
      </c>
      <c r="R420" s="257"/>
      <c r="S420" s="257"/>
      <c r="T420" s="257"/>
      <c r="U420" s="257"/>
      <c r="V420" s="257"/>
      <c r="W420" s="257"/>
      <c r="X420" s="257"/>
      <c r="Y420" s="257"/>
      <c r="Z420" s="257"/>
      <c r="AA420" s="257"/>
      <c r="AB420" s="403" t="s">
        <v>363</v>
      </c>
      <c r="AC420" s="257"/>
      <c r="AD420" s="258"/>
      <c r="AE420" s="272" t="s">
        <v>301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0"/>
      <c r="B422" s="891"/>
      <c r="C422" s="895"/>
      <c r="D422" s="891"/>
      <c r="E422" s="895"/>
      <c r="F422" s="900"/>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890"/>
      <c r="B423" s="891"/>
      <c r="C423" s="895"/>
      <c r="D423" s="891"/>
      <c r="E423" s="895"/>
      <c r="F423" s="900"/>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890"/>
      <c r="B424" s="891"/>
      <c r="C424" s="895"/>
      <c r="D424" s="891"/>
      <c r="E424" s="895"/>
      <c r="F424" s="900"/>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302</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0"/>
      <c r="B425" s="891"/>
      <c r="C425" s="895"/>
      <c r="D425" s="891"/>
      <c r="E425" s="895"/>
      <c r="F425" s="900"/>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0"/>
      <c r="B426" s="891"/>
      <c r="C426" s="895"/>
      <c r="D426" s="891"/>
      <c r="E426" s="896"/>
      <c r="F426" s="901"/>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90"/>
      <c r="B427" s="891"/>
      <c r="C427" s="895"/>
      <c r="D427" s="891"/>
      <c r="E427" s="412" t="s">
        <v>333</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90"/>
      <c r="B428" s="891"/>
      <c r="C428" s="895"/>
      <c r="D428" s="891"/>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90"/>
      <c r="B429" s="891"/>
      <c r="C429" s="896"/>
      <c r="D429" s="897"/>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90"/>
      <c r="B430" s="891"/>
      <c r="C430" s="898" t="s">
        <v>338</v>
      </c>
      <c r="D430" s="902"/>
      <c r="E430" s="394" t="s">
        <v>395</v>
      </c>
      <c r="F430" s="447"/>
      <c r="G430" s="448" t="s">
        <v>305</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90"/>
      <c r="B431" s="891"/>
      <c r="C431" s="895"/>
      <c r="D431" s="891"/>
      <c r="E431" s="456" t="s">
        <v>289</v>
      </c>
      <c r="F431" s="457"/>
      <c r="G431" s="458" t="s">
        <v>287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3" t="s">
        <v>45</v>
      </c>
      <c r="AF431" s="454"/>
      <c r="AG431" s="454"/>
      <c r="AH431" s="455"/>
      <c r="AI431" s="459" t="s">
        <v>269</v>
      </c>
      <c r="AJ431" s="459"/>
      <c r="AK431" s="459"/>
      <c r="AL431" s="256"/>
      <c r="AM431" s="459" t="s">
        <v>345</v>
      </c>
      <c r="AN431" s="459"/>
      <c r="AO431" s="459"/>
      <c r="AP431" s="256"/>
      <c r="AQ431" s="256" t="s">
        <v>280</v>
      </c>
      <c r="AR431" s="257"/>
      <c r="AS431" s="257"/>
      <c r="AT431" s="258"/>
      <c r="AU431" s="273" t="s">
        <v>206</v>
      </c>
      <c r="AV431" s="273"/>
      <c r="AW431" s="273"/>
      <c r="AX431" s="274"/>
    </row>
    <row r="432" spans="1:50" ht="18.75" customHeight="1" x14ac:dyDescent="0.15">
      <c r="A432" s="890"/>
      <c r="B432" s="891"/>
      <c r="C432" s="895"/>
      <c r="D432" s="891"/>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281</v>
      </c>
      <c r="AH432" s="223"/>
      <c r="AI432" s="460"/>
      <c r="AJ432" s="460"/>
      <c r="AK432" s="460"/>
      <c r="AL432" s="402"/>
      <c r="AM432" s="460"/>
      <c r="AN432" s="460"/>
      <c r="AO432" s="460"/>
      <c r="AP432" s="402"/>
      <c r="AQ432" s="220"/>
      <c r="AR432" s="221"/>
      <c r="AS432" s="222" t="s">
        <v>281</v>
      </c>
      <c r="AT432" s="223"/>
      <c r="AU432" s="221"/>
      <c r="AV432" s="221"/>
      <c r="AW432" s="222" t="s">
        <v>257</v>
      </c>
      <c r="AX432" s="247"/>
    </row>
    <row r="433" spans="1:50" ht="23.25" customHeight="1" x14ac:dyDescent="0.15">
      <c r="A433" s="890"/>
      <c r="B433" s="891"/>
      <c r="C433" s="895"/>
      <c r="D433" s="891"/>
      <c r="E433" s="456"/>
      <c r="F433" s="457"/>
      <c r="G433" s="415"/>
      <c r="H433" s="416"/>
      <c r="I433" s="416"/>
      <c r="J433" s="416"/>
      <c r="K433" s="416"/>
      <c r="L433" s="416"/>
      <c r="M433" s="416"/>
      <c r="N433" s="416"/>
      <c r="O433" s="416"/>
      <c r="P433" s="416"/>
      <c r="Q433" s="416"/>
      <c r="R433" s="416"/>
      <c r="S433" s="416"/>
      <c r="T433" s="416"/>
      <c r="U433" s="416"/>
      <c r="V433" s="416"/>
      <c r="W433" s="416"/>
      <c r="X433" s="417"/>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customHeight="1" x14ac:dyDescent="0.15">
      <c r="A434" s="890"/>
      <c r="B434" s="891"/>
      <c r="C434" s="895"/>
      <c r="D434" s="891"/>
      <c r="E434" s="456"/>
      <c r="F434" s="457"/>
      <c r="G434" s="418"/>
      <c r="H434" s="419"/>
      <c r="I434" s="419"/>
      <c r="J434" s="419"/>
      <c r="K434" s="419"/>
      <c r="L434" s="419"/>
      <c r="M434" s="419"/>
      <c r="N434" s="419"/>
      <c r="O434" s="419"/>
      <c r="P434" s="419"/>
      <c r="Q434" s="419"/>
      <c r="R434" s="419"/>
      <c r="S434" s="419"/>
      <c r="T434" s="419"/>
      <c r="U434" s="419"/>
      <c r="V434" s="419"/>
      <c r="W434" s="419"/>
      <c r="X434" s="420"/>
      <c r="Y434" s="197" t="s">
        <v>80</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customHeight="1" x14ac:dyDescent="0.15">
      <c r="A435" s="890"/>
      <c r="B435" s="891"/>
      <c r="C435" s="895"/>
      <c r="D435" s="891"/>
      <c r="E435" s="456"/>
      <c r="F435" s="457"/>
      <c r="G435" s="396"/>
      <c r="H435" s="421"/>
      <c r="I435" s="421"/>
      <c r="J435" s="421"/>
      <c r="K435" s="421"/>
      <c r="L435" s="421"/>
      <c r="M435" s="421"/>
      <c r="N435" s="421"/>
      <c r="O435" s="421"/>
      <c r="P435" s="421"/>
      <c r="Q435" s="421"/>
      <c r="R435" s="421"/>
      <c r="S435" s="421"/>
      <c r="T435" s="421"/>
      <c r="U435" s="421"/>
      <c r="V435" s="421"/>
      <c r="W435" s="421"/>
      <c r="X435" s="422"/>
      <c r="Y435" s="197" t="s">
        <v>46</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90"/>
      <c r="B436" s="891"/>
      <c r="C436" s="895"/>
      <c r="D436" s="891"/>
      <c r="E436" s="456" t="s">
        <v>289</v>
      </c>
      <c r="F436" s="457"/>
      <c r="G436" s="458" t="s">
        <v>287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3" t="s">
        <v>45</v>
      </c>
      <c r="AF436" s="454"/>
      <c r="AG436" s="454"/>
      <c r="AH436" s="455"/>
      <c r="AI436" s="459" t="s">
        <v>269</v>
      </c>
      <c r="AJ436" s="459"/>
      <c r="AK436" s="459"/>
      <c r="AL436" s="256"/>
      <c r="AM436" s="459" t="s">
        <v>345</v>
      </c>
      <c r="AN436" s="459"/>
      <c r="AO436" s="459"/>
      <c r="AP436" s="256"/>
      <c r="AQ436" s="256" t="s">
        <v>280</v>
      </c>
      <c r="AR436" s="257"/>
      <c r="AS436" s="257"/>
      <c r="AT436" s="258"/>
      <c r="AU436" s="273" t="s">
        <v>206</v>
      </c>
      <c r="AV436" s="273"/>
      <c r="AW436" s="273"/>
      <c r="AX436" s="274"/>
    </row>
    <row r="437" spans="1:50" ht="18.75" hidden="1" customHeight="1" x14ac:dyDescent="0.15">
      <c r="A437" s="890"/>
      <c r="B437" s="891"/>
      <c r="C437" s="895"/>
      <c r="D437" s="891"/>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281</v>
      </c>
      <c r="AH437" s="223"/>
      <c r="AI437" s="460"/>
      <c r="AJ437" s="460"/>
      <c r="AK437" s="460"/>
      <c r="AL437" s="402"/>
      <c r="AM437" s="460"/>
      <c r="AN437" s="460"/>
      <c r="AO437" s="460"/>
      <c r="AP437" s="402"/>
      <c r="AQ437" s="220"/>
      <c r="AR437" s="221"/>
      <c r="AS437" s="222" t="s">
        <v>281</v>
      </c>
      <c r="AT437" s="223"/>
      <c r="AU437" s="221"/>
      <c r="AV437" s="221"/>
      <c r="AW437" s="222" t="s">
        <v>257</v>
      </c>
      <c r="AX437" s="247"/>
    </row>
    <row r="438" spans="1:50" ht="23.25" hidden="1" customHeight="1" x14ac:dyDescent="0.15">
      <c r="A438" s="890"/>
      <c r="B438" s="891"/>
      <c r="C438" s="895"/>
      <c r="D438" s="891"/>
      <c r="E438" s="456"/>
      <c r="F438" s="457"/>
      <c r="G438" s="415"/>
      <c r="H438" s="416"/>
      <c r="I438" s="416"/>
      <c r="J438" s="416"/>
      <c r="K438" s="416"/>
      <c r="L438" s="416"/>
      <c r="M438" s="416"/>
      <c r="N438" s="416"/>
      <c r="O438" s="416"/>
      <c r="P438" s="416"/>
      <c r="Q438" s="416"/>
      <c r="R438" s="416"/>
      <c r="S438" s="416"/>
      <c r="T438" s="416"/>
      <c r="U438" s="416"/>
      <c r="V438" s="416"/>
      <c r="W438" s="416"/>
      <c r="X438" s="417"/>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90"/>
      <c r="B439" s="891"/>
      <c r="C439" s="895"/>
      <c r="D439" s="891"/>
      <c r="E439" s="456"/>
      <c r="F439" s="457"/>
      <c r="G439" s="418"/>
      <c r="H439" s="419"/>
      <c r="I439" s="419"/>
      <c r="J439" s="419"/>
      <c r="K439" s="419"/>
      <c r="L439" s="419"/>
      <c r="M439" s="419"/>
      <c r="N439" s="419"/>
      <c r="O439" s="419"/>
      <c r="P439" s="419"/>
      <c r="Q439" s="419"/>
      <c r="R439" s="419"/>
      <c r="S439" s="419"/>
      <c r="T439" s="419"/>
      <c r="U439" s="419"/>
      <c r="V439" s="419"/>
      <c r="W439" s="419"/>
      <c r="X439" s="420"/>
      <c r="Y439" s="197" t="s">
        <v>80</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90"/>
      <c r="B440" s="891"/>
      <c r="C440" s="895"/>
      <c r="D440" s="891"/>
      <c r="E440" s="456"/>
      <c r="F440" s="457"/>
      <c r="G440" s="396"/>
      <c r="H440" s="421"/>
      <c r="I440" s="421"/>
      <c r="J440" s="421"/>
      <c r="K440" s="421"/>
      <c r="L440" s="421"/>
      <c r="M440" s="421"/>
      <c r="N440" s="421"/>
      <c r="O440" s="421"/>
      <c r="P440" s="421"/>
      <c r="Q440" s="421"/>
      <c r="R440" s="421"/>
      <c r="S440" s="421"/>
      <c r="T440" s="421"/>
      <c r="U440" s="421"/>
      <c r="V440" s="421"/>
      <c r="W440" s="421"/>
      <c r="X440" s="422"/>
      <c r="Y440" s="197" t="s">
        <v>46</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90"/>
      <c r="B441" s="891"/>
      <c r="C441" s="895"/>
      <c r="D441" s="891"/>
      <c r="E441" s="456" t="s">
        <v>289</v>
      </c>
      <c r="F441" s="457"/>
      <c r="G441" s="458" t="s">
        <v>287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3" t="s">
        <v>45</v>
      </c>
      <c r="AF441" s="454"/>
      <c r="AG441" s="454"/>
      <c r="AH441" s="455"/>
      <c r="AI441" s="459" t="s">
        <v>269</v>
      </c>
      <c r="AJ441" s="459"/>
      <c r="AK441" s="459"/>
      <c r="AL441" s="256"/>
      <c r="AM441" s="459" t="s">
        <v>345</v>
      </c>
      <c r="AN441" s="459"/>
      <c r="AO441" s="459"/>
      <c r="AP441" s="256"/>
      <c r="AQ441" s="256" t="s">
        <v>280</v>
      </c>
      <c r="AR441" s="257"/>
      <c r="AS441" s="257"/>
      <c r="AT441" s="258"/>
      <c r="AU441" s="273" t="s">
        <v>206</v>
      </c>
      <c r="AV441" s="273"/>
      <c r="AW441" s="273"/>
      <c r="AX441" s="274"/>
    </row>
    <row r="442" spans="1:50" ht="18.75" hidden="1" customHeight="1" x14ac:dyDescent="0.15">
      <c r="A442" s="890"/>
      <c r="B442" s="891"/>
      <c r="C442" s="895"/>
      <c r="D442" s="891"/>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281</v>
      </c>
      <c r="AH442" s="223"/>
      <c r="AI442" s="460"/>
      <c r="AJ442" s="460"/>
      <c r="AK442" s="460"/>
      <c r="AL442" s="402"/>
      <c r="AM442" s="460"/>
      <c r="AN442" s="460"/>
      <c r="AO442" s="460"/>
      <c r="AP442" s="402"/>
      <c r="AQ442" s="220"/>
      <c r="AR442" s="221"/>
      <c r="AS442" s="222" t="s">
        <v>281</v>
      </c>
      <c r="AT442" s="223"/>
      <c r="AU442" s="221"/>
      <c r="AV442" s="221"/>
      <c r="AW442" s="222" t="s">
        <v>257</v>
      </c>
      <c r="AX442" s="247"/>
    </row>
    <row r="443" spans="1:50" ht="23.25" hidden="1" customHeight="1" x14ac:dyDescent="0.15">
      <c r="A443" s="890"/>
      <c r="B443" s="891"/>
      <c r="C443" s="895"/>
      <c r="D443" s="891"/>
      <c r="E443" s="456"/>
      <c r="F443" s="457"/>
      <c r="G443" s="415"/>
      <c r="H443" s="416"/>
      <c r="I443" s="416"/>
      <c r="J443" s="416"/>
      <c r="K443" s="416"/>
      <c r="L443" s="416"/>
      <c r="M443" s="416"/>
      <c r="N443" s="416"/>
      <c r="O443" s="416"/>
      <c r="P443" s="416"/>
      <c r="Q443" s="416"/>
      <c r="R443" s="416"/>
      <c r="S443" s="416"/>
      <c r="T443" s="416"/>
      <c r="U443" s="416"/>
      <c r="V443" s="416"/>
      <c r="W443" s="416"/>
      <c r="X443" s="417"/>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90"/>
      <c r="B444" s="891"/>
      <c r="C444" s="895"/>
      <c r="D444" s="891"/>
      <c r="E444" s="456"/>
      <c r="F444" s="457"/>
      <c r="G444" s="418"/>
      <c r="H444" s="419"/>
      <c r="I444" s="419"/>
      <c r="J444" s="419"/>
      <c r="K444" s="419"/>
      <c r="L444" s="419"/>
      <c r="M444" s="419"/>
      <c r="N444" s="419"/>
      <c r="O444" s="419"/>
      <c r="P444" s="419"/>
      <c r="Q444" s="419"/>
      <c r="R444" s="419"/>
      <c r="S444" s="419"/>
      <c r="T444" s="419"/>
      <c r="U444" s="419"/>
      <c r="V444" s="419"/>
      <c r="W444" s="419"/>
      <c r="X444" s="420"/>
      <c r="Y444" s="197" t="s">
        <v>80</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90"/>
      <c r="B445" s="891"/>
      <c r="C445" s="895"/>
      <c r="D445" s="891"/>
      <c r="E445" s="456"/>
      <c r="F445" s="457"/>
      <c r="G445" s="396"/>
      <c r="H445" s="421"/>
      <c r="I445" s="421"/>
      <c r="J445" s="421"/>
      <c r="K445" s="421"/>
      <c r="L445" s="421"/>
      <c r="M445" s="421"/>
      <c r="N445" s="421"/>
      <c r="O445" s="421"/>
      <c r="P445" s="421"/>
      <c r="Q445" s="421"/>
      <c r="R445" s="421"/>
      <c r="S445" s="421"/>
      <c r="T445" s="421"/>
      <c r="U445" s="421"/>
      <c r="V445" s="421"/>
      <c r="W445" s="421"/>
      <c r="X445" s="422"/>
      <c r="Y445" s="197" t="s">
        <v>46</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90"/>
      <c r="B446" s="891"/>
      <c r="C446" s="895"/>
      <c r="D446" s="891"/>
      <c r="E446" s="456" t="s">
        <v>289</v>
      </c>
      <c r="F446" s="457"/>
      <c r="G446" s="458" t="s">
        <v>287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3" t="s">
        <v>45</v>
      </c>
      <c r="AF446" s="454"/>
      <c r="AG446" s="454"/>
      <c r="AH446" s="455"/>
      <c r="AI446" s="459" t="s">
        <v>269</v>
      </c>
      <c r="AJ446" s="459"/>
      <c r="AK446" s="459"/>
      <c r="AL446" s="256"/>
      <c r="AM446" s="459" t="s">
        <v>345</v>
      </c>
      <c r="AN446" s="459"/>
      <c r="AO446" s="459"/>
      <c r="AP446" s="256"/>
      <c r="AQ446" s="256" t="s">
        <v>280</v>
      </c>
      <c r="AR446" s="257"/>
      <c r="AS446" s="257"/>
      <c r="AT446" s="258"/>
      <c r="AU446" s="273" t="s">
        <v>206</v>
      </c>
      <c r="AV446" s="273"/>
      <c r="AW446" s="273"/>
      <c r="AX446" s="274"/>
    </row>
    <row r="447" spans="1:50" ht="18.75" hidden="1" customHeight="1" x14ac:dyDescent="0.15">
      <c r="A447" s="890"/>
      <c r="B447" s="891"/>
      <c r="C447" s="895"/>
      <c r="D447" s="891"/>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281</v>
      </c>
      <c r="AH447" s="223"/>
      <c r="AI447" s="460"/>
      <c r="AJ447" s="460"/>
      <c r="AK447" s="460"/>
      <c r="AL447" s="402"/>
      <c r="AM447" s="460"/>
      <c r="AN447" s="460"/>
      <c r="AO447" s="460"/>
      <c r="AP447" s="402"/>
      <c r="AQ447" s="220"/>
      <c r="AR447" s="221"/>
      <c r="AS447" s="222" t="s">
        <v>281</v>
      </c>
      <c r="AT447" s="223"/>
      <c r="AU447" s="221"/>
      <c r="AV447" s="221"/>
      <c r="AW447" s="222" t="s">
        <v>257</v>
      </c>
      <c r="AX447" s="247"/>
    </row>
    <row r="448" spans="1:50" ht="23.25" hidden="1" customHeight="1" x14ac:dyDescent="0.15">
      <c r="A448" s="890"/>
      <c r="B448" s="891"/>
      <c r="C448" s="895"/>
      <c r="D448" s="891"/>
      <c r="E448" s="456"/>
      <c r="F448" s="457"/>
      <c r="G448" s="415"/>
      <c r="H448" s="416"/>
      <c r="I448" s="416"/>
      <c r="J448" s="416"/>
      <c r="K448" s="416"/>
      <c r="L448" s="416"/>
      <c r="M448" s="416"/>
      <c r="N448" s="416"/>
      <c r="O448" s="416"/>
      <c r="P448" s="416"/>
      <c r="Q448" s="416"/>
      <c r="R448" s="416"/>
      <c r="S448" s="416"/>
      <c r="T448" s="416"/>
      <c r="U448" s="416"/>
      <c r="V448" s="416"/>
      <c r="W448" s="416"/>
      <c r="X448" s="417"/>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90"/>
      <c r="B449" s="891"/>
      <c r="C449" s="895"/>
      <c r="D449" s="891"/>
      <c r="E449" s="456"/>
      <c r="F449" s="457"/>
      <c r="G449" s="418"/>
      <c r="H449" s="419"/>
      <c r="I449" s="419"/>
      <c r="J449" s="419"/>
      <c r="K449" s="419"/>
      <c r="L449" s="419"/>
      <c r="M449" s="419"/>
      <c r="N449" s="419"/>
      <c r="O449" s="419"/>
      <c r="P449" s="419"/>
      <c r="Q449" s="419"/>
      <c r="R449" s="419"/>
      <c r="S449" s="419"/>
      <c r="T449" s="419"/>
      <c r="U449" s="419"/>
      <c r="V449" s="419"/>
      <c r="W449" s="419"/>
      <c r="X449" s="420"/>
      <c r="Y449" s="197" t="s">
        <v>80</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90"/>
      <c r="B450" s="891"/>
      <c r="C450" s="895"/>
      <c r="D450" s="891"/>
      <c r="E450" s="456"/>
      <c r="F450" s="457"/>
      <c r="G450" s="396"/>
      <c r="H450" s="421"/>
      <c r="I450" s="421"/>
      <c r="J450" s="421"/>
      <c r="K450" s="421"/>
      <c r="L450" s="421"/>
      <c r="M450" s="421"/>
      <c r="N450" s="421"/>
      <c r="O450" s="421"/>
      <c r="P450" s="421"/>
      <c r="Q450" s="421"/>
      <c r="R450" s="421"/>
      <c r="S450" s="421"/>
      <c r="T450" s="421"/>
      <c r="U450" s="421"/>
      <c r="V450" s="421"/>
      <c r="W450" s="421"/>
      <c r="X450" s="422"/>
      <c r="Y450" s="197" t="s">
        <v>46</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90"/>
      <c r="B451" s="891"/>
      <c r="C451" s="895"/>
      <c r="D451" s="891"/>
      <c r="E451" s="456" t="s">
        <v>289</v>
      </c>
      <c r="F451" s="457"/>
      <c r="G451" s="458" t="s">
        <v>287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3" t="s">
        <v>45</v>
      </c>
      <c r="AF451" s="454"/>
      <c r="AG451" s="454"/>
      <c r="AH451" s="455"/>
      <c r="AI451" s="459" t="s">
        <v>269</v>
      </c>
      <c r="AJ451" s="459"/>
      <c r="AK451" s="459"/>
      <c r="AL451" s="256"/>
      <c r="AM451" s="459" t="s">
        <v>345</v>
      </c>
      <c r="AN451" s="459"/>
      <c r="AO451" s="459"/>
      <c r="AP451" s="256"/>
      <c r="AQ451" s="256" t="s">
        <v>280</v>
      </c>
      <c r="AR451" s="257"/>
      <c r="AS451" s="257"/>
      <c r="AT451" s="258"/>
      <c r="AU451" s="273" t="s">
        <v>206</v>
      </c>
      <c r="AV451" s="273"/>
      <c r="AW451" s="273"/>
      <c r="AX451" s="274"/>
    </row>
    <row r="452" spans="1:50" ht="18.75" hidden="1" customHeight="1" x14ac:dyDescent="0.15">
      <c r="A452" s="890"/>
      <c r="B452" s="891"/>
      <c r="C452" s="895"/>
      <c r="D452" s="891"/>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281</v>
      </c>
      <c r="AH452" s="223"/>
      <c r="AI452" s="460"/>
      <c r="AJ452" s="460"/>
      <c r="AK452" s="460"/>
      <c r="AL452" s="402"/>
      <c r="AM452" s="460"/>
      <c r="AN452" s="460"/>
      <c r="AO452" s="460"/>
      <c r="AP452" s="402"/>
      <c r="AQ452" s="220"/>
      <c r="AR452" s="221"/>
      <c r="AS452" s="222" t="s">
        <v>281</v>
      </c>
      <c r="AT452" s="223"/>
      <c r="AU452" s="221"/>
      <c r="AV452" s="221"/>
      <c r="AW452" s="222" t="s">
        <v>257</v>
      </c>
      <c r="AX452" s="247"/>
    </row>
    <row r="453" spans="1:50" ht="23.25" hidden="1" customHeight="1" x14ac:dyDescent="0.15">
      <c r="A453" s="890"/>
      <c r="B453" s="891"/>
      <c r="C453" s="895"/>
      <c r="D453" s="891"/>
      <c r="E453" s="456"/>
      <c r="F453" s="457"/>
      <c r="G453" s="415"/>
      <c r="H453" s="416"/>
      <c r="I453" s="416"/>
      <c r="J453" s="416"/>
      <c r="K453" s="416"/>
      <c r="L453" s="416"/>
      <c r="M453" s="416"/>
      <c r="N453" s="416"/>
      <c r="O453" s="416"/>
      <c r="P453" s="416"/>
      <c r="Q453" s="416"/>
      <c r="R453" s="416"/>
      <c r="S453" s="416"/>
      <c r="T453" s="416"/>
      <c r="U453" s="416"/>
      <c r="V453" s="416"/>
      <c r="W453" s="416"/>
      <c r="X453" s="417"/>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90"/>
      <c r="B454" s="891"/>
      <c r="C454" s="895"/>
      <c r="D454" s="891"/>
      <c r="E454" s="456"/>
      <c r="F454" s="457"/>
      <c r="G454" s="418"/>
      <c r="H454" s="419"/>
      <c r="I454" s="419"/>
      <c r="J454" s="419"/>
      <c r="K454" s="419"/>
      <c r="L454" s="419"/>
      <c r="M454" s="419"/>
      <c r="N454" s="419"/>
      <c r="O454" s="419"/>
      <c r="P454" s="419"/>
      <c r="Q454" s="419"/>
      <c r="R454" s="419"/>
      <c r="S454" s="419"/>
      <c r="T454" s="419"/>
      <c r="U454" s="419"/>
      <c r="V454" s="419"/>
      <c r="W454" s="419"/>
      <c r="X454" s="420"/>
      <c r="Y454" s="197" t="s">
        <v>80</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90"/>
      <c r="B455" s="891"/>
      <c r="C455" s="895"/>
      <c r="D455" s="891"/>
      <c r="E455" s="456"/>
      <c r="F455" s="457"/>
      <c r="G455" s="396"/>
      <c r="H455" s="421"/>
      <c r="I455" s="421"/>
      <c r="J455" s="421"/>
      <c r="K455" s="421"/>
      <c r="L455" s="421"/>
      <c r="M455" s="421"/>
      <c r="N455" s="421"/>
      <c r="O455" s="421"/>
      <c r="P455" s="421"/>
      <c r="Q455" s="421"/>
      <c r="R455" s="421"/>
      <c r="S455" s="421"/>
      <c r="T455" s="421"/>
      <c r="U455" s="421"/>
      <c r="V455" s="421"/>
      <c r="W455" s="421"/>
      <c r="X455" s="422"/>
      <c r="Y455" s="197" t="s">
        <v>46</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90"/>
      <c r="B456" s="891"/>
      <c r="C456" s="895"/>
      <c r="D456" s="891"/>
      <c r="E456" s="456" t="s">
        <v>290</v>
      </c>
      <c r="F456" s="457"/>
      <c r="G456" s="458" t="s">
        <v>288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3" t="s">
        <v>45</v>
      </c>
      <c r="AF456" s="454"/>
      <c r="AG456" s="454"/>
      <c r="AH456" s="455"/>
      <c r="AI456" s="459" t="s">
        <v>269</v>
      </c>
      <c r="AJ456" s="459"/>
      <c r="AK456" s="459"/>
      <c r="AL456" s="256"/>
      <c r="AM456" s="459" t="s">
        <v>345</v>
      </c>
      <c r="AN456" s="459"/>
      <c r="AO456" s="459"/>
      <c r="AP456" s="256"/>
      <c r="AQ456" s="256" t="s">
        <v>280</v>
      </c>
      <c r="AR456" s="257"/>
      <c r="AS456" s="257"/>
      <c r="AT456" s="258"/>
      <c r="AU456" s="273" t="s">
        <v>206</v>
      </c>
      <c r="AV456" s="273"/>
      <c r="AW456" s="273"/>
      <c r="AX456" s="274"/>
    </row>
    <row r="457" spans="1:50" ht="18.75" customHeight="1" x14ac:dyDescent="0.15">
      <c r="A457" s="890"/>
      <c r="B457" s="891"/>
      <c r="C457" s="895"/>
      <c r="D457" s="891"/>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281</v>
      </c>
      <c r="AH457" s="223"/>
      <c r="AI457" s="460"/>
      <c r="AJ457" s="460"/>
      <c r="AK457" s="460"/>
      <c r="AL457" s="402"/>
      <c r="AM457" s="460"/>
      <c r="AN457" s="460"/>
      <c r="AO457" s="460"/>
      <c r="AP457" s="402"/>
      <c r="AQ457" s="220"/>
      <c r="AR457" s="221"/>
      <c r="AS457" s="222" t="s">
        <v>281</v>
      </c>
      <c r="AT457" s="223"/>
      <c r="AU457" s="221"/>
      <c r="AV457" s="221"/>
      <c r="AW457" s="222" t="s">
        <v>257</v>
      </c>
      <c r="AX457" s="247"/>
    </row>
    <row r="458" spans="1:50" ht="23.25" customHeight="1" x14ac:dyDescent="0.15">
      <c r="A458" s="890"/>
      <c r="B458" s="891"/>
      <c r="C458" s="895"/>
      <c r="D458" s="891"/>
      <c r="E458" s="456"/>
      <c r="F458" s="457"/>
      <c r="G458" s="415"/>
      <c r="H458" s="416"/>
      <c r="I458" s="416"/>
      <c r="J458" s="416"/>
      <c r="K458" s="416"/>
      <c r="L458" s="416"/>
      <c r="M458" s="416"/>
      <c r="N458" s="416"/>
      <c r="O458" s="416"/>
      <c r="P458" s="416"/>
      <c r="Q458" s="416"/>
      <c r="R458" s="416"/>
      <c r="S458" s="416"/>
      <c r="T458" s="416"/>
      <c r="U458" s="416"/>
      <c r="V458" s="416"/>
      <c r="W458" s="416"/>
      <c r="X458" s="417"/>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customHeight="1" x14ac:dyDescent="0.15">
      <c r="A459" s="890"/>
      <c r="B459" s="891"/>
      <c r="C459" s="895"/>
      <c r="D459" s="891"/>
      <c r="E459" s="456"/>
      <c r="F459" s="457"/>
      <c r="G459" s="418"/>
      <c r="H459" s="419"/>
      <c r="I459" s="419"/>
      <c r="J459" s="419"/>
      <c r="K459" s="419"/>
      <c r="L459" s="419"/>
      <c r="M459" s="419"/>
      <c r="N459" s="419"/>
      <c r="O459" s="419"/>
      <c r="P459" s="419"/>
      <c r="Q459" s="419"/>
      <c r="R459" s="419"/>
      <c r="S459" s="419"/>
      <c r="T459" s="419"/>
      <c r="U459" s="419"/>
      <c r="V459" s="419"/>
      <c r="W459" s="419"/>
      <c r="X459" s="420"/>
      <c r="Y459" s="197" t="s">
        <v>80</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customHeight="1" x14ac:dyDescent="0.15">
      <c r="A460" s="890"/>
      <c r="B460" s="891"/>
      <c r="C460" s="895"/>
      <c r="D460" s="891"/>
      <c r="E460" s="456"/>
      <c r="F460" s="457"/>
      <c r="G460" s="396"/>
      <c r="H460" s="421"/>
      <c r="I460" s="421"/>
      <c r="J460" s="421"/>
      <c r="K460" s="421"/>
      <c r="L460" s="421"/>
      <c r="M460" s="421"/>
      <c r="N460" s="421"/>
      <c r="O460" s="421"/>
      <c r="P460" s="421"/>
      <c r="Q460" s="421"/>
      <c r="R460" s="421"/>
      <c r="S460" s="421"/>
      <c r="T460" s="421"/>
      <c r="U460" s="421"/>
      <c r="V460" s="421"/>
      <c r="W460" s="421"/>
      <c r="X460" s="422"/>
      <c r="Y460" s="197" t="s">
        <v>46</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90"/>
      <c r="B461" s="891"/>
      <c r="C461" s="895"/>
      <c r="D461" s="891"/>
      <c r="E461" s="456" t="s">
        <v>290</v>
      </c>
      <c r="F461" s="457"/>
      <c r="G461" s="458" t="s">
        <v>288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3" t="s">
        <v>45</v>
      </c>
      <c r="AF461" s="454"/>
      <c r="AG461" s="454"/>
      <c r="AH461" s="455"/>
      <c r="AI461" s="459" t="s">
        <v>269</v>
      </c>
      <c r="AJ461" s="459"/>
      <c r="AK461" s="459"/>
      <c r="AL461" s="256"/>
      <c r="AM461" s="459" t="s">
        <v>345</v>
      </c>
      <c r="AN461" s="459"/>
      <c r="AO461" s="459"/>
      <c r="AP461" s="256"/>
      <c r="AQ461" s="256" t="s">
        <v>280</v>
      </c>
      <c r="AR461" s="257"/>
      <c r="AS461" s="257"/>
      <c r="AT461" s="258"/>
      <c r="AU461" s="273" t="s">
        <v>206</v>
      </c>
      <c r="AV461" s="273"/>
      <c r="AW461" s="273"/>
      <c r="AX461" s="274"/>
    </row>
    <row r="462" spans="1:50" ht="18.75" hidden="1" customHeight="1" x14ac:dyDescent="0.15">
      <c r="A462" s="890"/>
      <c r="B462" s="891"/>
      <c r="C462" s="895"/>
      <c r="D462" s="891"/>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281</v>
      </c>
      <c r="AH462" s="223"/>
      <c r="AI462" s="460"/>
      <c r="AJ462" s="460"/>
      <c r="AK462" s="460"/>
      <c r="AL462" s="402"/>
      <c r="AM462" s="460"/>
      <c r="AN462" s="460"/>
      <c r="AO462" s="460"/>
      <c r="AP462" s="402"/>
      <c r="AQ462" s="220"/>
      <c r="AR462" s="221"/>
      <c r="AS462" s="222" t="s">
        <v>281</v>
      </c>
      <c r="AT462" s="223"/>
      <c r="AU462" s="221"/>
      <c r="AV462" s="221"/>
      <c r="AW462" s="222" t="s">
        <v>257</v>
      </c>
      <c r="AX462" s="247"/>
    </row>
    <row r="463" spans="1:50" ht="23.25" hidden="1" customHeight="1" x14ac:dyDescent="0.15">
      <c r="A463" s="890"/>
      <c r="B463" s="891"/>
      <c r="C463" s="895"/>
      <c r="D463" s="891"/>
      <c r="E463" s="456"/>
      <c r="F463" s="457"/>
      <c r="G463" s="415"/>
      <c r="H463" s="416"/>
      <c r="I463" s="416"/>
      <c r="J463" s="416"/>
      <c r="K463" s="416"/>
      <c r="L463" s="416"/>
      <c r="M463" s="416"/>
      <c r="N463" s="416"/>
      <c r="O463" s="416"/>
      <c r="P463" s="416"/>
      <c r="Q463" s="416"/>
      <c r="R463" s="416"/>
      <c r="S463" s="416"/>
      <c r="T463" s="416"/>
      <c r="U463" s="416"/>
      <c r="V463" s="416"/>
      <c r="W463" s="416"/>
      <c r="X463" s="417"/>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90"/>
      <c r="B464" s="891"/>
      <c r="C464" s="895"/>
      <c r="D464" s="891"/>
      <c r="E464" s="456"/>
      <c r="F464" s="457"/>
      <c r="G464" s="418"/>
      <c r="H464" s="419"/>
      <c r="I464" s="419"/>
      <c r="J464" s="419"/>
      <c r="K464" s="419"/>
      <c r="L464" s="419"/>
      <c r="M464" s="419"/>
      <c r="N464" s="419"/>
      <c r="O464" s="419"/>
      <c r="P464" s="419"/>
      <c r="Q464" s="419"/>
      <c r="R464" s="419"/>
      <c r="S464" s="419"/>
      <c r="T464" s="419"/>
      <c r="U464" s="419"/>
      <c r="V464" s="419"/>
      <c r="W464" s="419"/>
      <c r="X464" s="420"/>
      <c r="Y464" s="197" t="s">
        <v>80</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90"/>
      <c r="B465" s="891"/>
      <c r="C465" s="895"/>
      <c r="D465" s="891"/>
      <c r="E465" s="456"/>
      <c r="F465" s="457"/>
      <c r="G465" s="396"/>
      <c r="H465" s="421"/>
      <c r="I465" s="421"/>
      <c r="J465" s="421"/>
      <c r="K465" s="421"/>
      <c r="L465" s="421"/>
      <c r="M465" s="421"/>
      <c r="N465" s="421"/>
      <c r="O465" s="421"/>
      <c r="P465" s="421"/>
      <c r="Q465" s="421"/>
      <c r="R465" s="421"/>
      <c r="S465" s="421"/>
      <c r="T465" s="421"/>
      <c r="U465" s="421"/>
      <c r="V465" s="421"/>
      <c r="W465" s="421"/>
      <c r="X465" s="422"/>
      <c r="Y465" s="197" t="s">
        <v>46</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90"/>
      <c r="B466" s="891"/>
      <c r="C466" s="895"/>
      <c r="D466" s="891"/>
      <c r="E466" s="456" t="s">
        <v>290</v>
      </c>
      <c r="F466" s="457"/>
      <c r="G466" s="458" t="s">
        <v>288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3" t="s">
        <v>45</v>
      </c>
      <c r="AF466" s="454"/>
      <c r="AG466" s="454"/>
      <c r="AH466" s="455"/>
      <c r="AI466" s="459" t="s">
        <v>269</v>
      </c>
      <c r="AJ466" s="459"/>
      <c r="AK466" s="459"/>
      <c r="AL466" s="256"/>
      <c r="AM466" s="459" t="s">
        <v>345</v>
      </c>
      <c r="AN466" s="459"/>
      <c r="AO466" s="459"/>
      <c r="AP466" s="256"/>
      <c r="AQ466" s="256" t="s">
        <v>280</v>
      </c>
      <c r="AR466" s="257"/>
      <c r="AS466" s="257"/>
      <c r="AT466" s="258"/>
      <c r="AU466" s="273" t="s">
        <v>206</v>
      </c>
      <c r="AV466" s="273"/>
      <c r="AW466" s="273"/>
      <c r="AX466" s="274"/>
    </row>
    <row r="467" spans="1:50" ht="18.75" hidden="1" customHeight="1" x14ac:dyDescent="0.15">
      <c r="A467" s="890"/>
      <c r="B467" s="891"/>
      <c r="C467" s="895"/>
      <c r="D467" s="891"/>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281</v>
      </c>
      <c r="AH467" s="223"/>
      <c r="AI467" s="460"/>
      <c r="AJ467" s="460"/>
      <c r="AK467" s="460"/>
      <c r="AL467" s="402"/>
      <c r="AM467" s="460"/>
      <c r="AN467" s="460"/>
      <c r="AO467" s="460"/>
      <c r="AP467" s="402"/>
      <c r="AQ467" s="220"/>
      <c r="AR467" s="221"/>
      <c r="AS467" s="222" t="s">
        <v>281</v>
      </c>
      <c r="AT467" s="223"/>
      <c r="AU467" s="221"/>
      <c r="AV467" s="221"/>
      <c r="AW467" s="222" t="s">
        <v>257</v>
      </c>
      <c r="AX467" s="247"/>
    </row>
    <row r="468" spans="1:50" ht="23.25" hidden="1" customHeight="1" x14ac:dyDescent="0.15">
      <c r="A468" s="890"/>
      <c r="B468" s="891"/>
      <c r="C468" s="895"/>
      <c r="D468" s="891"/>
      <c r="E468" s="456"/>
      <c r="F468" s="457"/>
      <c r="G468" s="415"/>
      <c r="H468" s="416"/>
      <c r="I468" s="416"/>
      <c r="J468" s="416"/>
      <c r="K468" s="416"/>
      <c r="L468" s="416"/>
      <c r="M468" s="416"/>
      <c r="N468" s="416"/>
      <c r="O468" s="416"/>
      <c r="P468" s="416"/>
      <c r="Q468" s="416"/>
      <c r="R468" s="416"/>
      <c r="S468" s="416"/>
      <c r="T468" s="416"/>
      <c r="U468" s="416"/>
      <c r="V468" s="416"/>
      <c r="W468" s="416"/>
      <c r="X468" s="417"/>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90"/>
      <c r="B469" s="891"/>
      <c r="C469" s="895"/>
      <c r="D469" s="891"/>
      <c r="E469" s="456"/>
      <c r="F469" s="457"/>
      <c r="G469" s="418"/>
      <c r="H469" s="419"/>
      <c r="I469" s="419"/>
      <c r="J469" s="419"/>
      <c r="K469" s="419"/>
      <c r="L469" s="419"/>
      <c r="M469" s="419"/>
      <c r="N469" s="419"/>
      <c r="O469" s="419"/>
      <c r="P469" s="419"/>
      <c r="Q469" s="419"/>
      <c r="R469" s="419"/>
      <c r="S469" s="419"/>
      <c r="T469" s="419"/>
      <c r="U469" s="419"/>
      <c r="V469" s="419"/>
      <c r="W469" s="419"/>
      <c r="X469" s="420"/>
      <c r="Y469" s="197" t="s">
        <v>80</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90"/>
      <c r="B470" s="891"/>
      <c r="C470" s="895"/>
      <c r="D470" s="891"/>
      <c r="E470" s="456"/>
      <c r="F470" s="457"/>
      <c r="G470" s="396"/>
      <c r="H470" s="421"/>
      <c r="I470" s="421"/>
      <c r="J470" s="421"/>
      <c r="K470" s="421"/>
      <c r="L470" s="421"/>
      <c r="M470" s="421"/>
      <c r="N470" s="421"/>
      <c r="O470" s="421"/>
      <c r="P470" s="421"/>
      <c r="Q470" s="421"/>
      <c r="R470" s="421"/>
      <c r="S470" s="421"/>
      <c r="T470" s="421"/>
      <c r="U470" s="421"/>
      <c r="V470" s="421"/>
      <c r="W470" s="421"/>
      <c r="X470" s="422"/>
      <c r="Y470" s="197" t="s">
        <v>46</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90"/>
      <c r="B471" s="891"/>
      <c r="C471" s="895"/>
      <c r="D471" s="891"/>
      <c r="E471" s="456" t="s">
        <v>290</v>
      </c>
      <c r="F471" s="457"/>
      <c r="G471" s="458" t="s">
        <v>288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3" t="s">
        <v>45</v>
      </c>
      <c r="AF471" s="454"/>
      <c r="AG471" s="454"/>
      <c r="AH471" s="455"/>
      <c r="AI471" s="459" t="s">
        <v>269</v>
      </c>
      <c r="AJ471" s="459"/>
      <c r="AK471" s="459"/>
      <c r="AL471" s="256"/>
      <c r="AM471" s="459" t="s">
        <v>345</v>
      </c>
      <c r="AN471" s="459"/>
      <c r="AO471" s="459"/>
      <c r="AP471" s="256"/>
      <c r="AQ471" s="256" t="s">
        <v>280</v>
      </c>
      <c r="AR471" s="257"/>
      <c r="AS471" s="257"/>
      <c r="AT471" s="258"/>
      <c r="AU471" s="273" t="s">
        <v>206</v>
      </c>
      <c r="AV471" s="273"/>
      <c r="AW471" s="273"/>
      <c r="AX471" s="274"/>
    </row>
    <row r="472" spans="1:50" ht="18.75" hidden="1" customHeight="1" x14ac:dyDescent="0.15">
      <c r="A472" s="890"/>
      <c r="B472" s="891"/>
      <c r="C472" s="895"/>
      <c r="D472" s="891"/>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281</v>
      </c>
      <c r="AH472" s="223"/>
      <c r="AI472" s="460"/>
      <c r="AJ472" s="460"/>
      <c r="AK472" s="460"/>
      <c r="AL472" s="402"/>
      <c r="AM472" s="460"/>
      <c r="AN472" s="460"/>
      <c r="AO472" s="460"/>
      <c r="AP472" s="402"/>
      <c r="AQ472" s="220"/>
      <c r="AR472" s="221"/>
      <c r="AS472" s="222" t="s">
        <v>281</v>
      </c>
      <c r="AT472" s="223"/>
      <c r="AU472" s="221"/>
      <c r="AV472" s="221"/>
      <c r="AW472" s="222" t="s">
        <v>257</v>
      </c>
      <c r="AX472" s="247"/>
    </row>
    <row r="473" spans="1:50" ht="23.25" hidden="1" customHeight="1" x14ac:dyDescent="0.15">
      <c r="A473" s="890"/>
      <c r="B473" s="891"/>
      <c r="C473" s="895"/>
      <c r="D473" s="891"/>
      <c r="E473" s="456"/>
      <c r="F473" s="457"/>
      <c r="G473" s="415"/>
      <c r="H473" s="416"/>
      <c r="I473" s="416"/>
      <c r="J473" s="416"/>
      <c r="K473" s="416"/>
      <c r="L473" s="416"/>
      <c r="M473" s="416"/>
      <c r="N473" s="416"/>
      <c r="O473" s="416"/>
      <c r="P473" s="416"/>
      <c r="Q473" s="416"/>
      <c r="R473" s="416"/>
      <c r="S473" s="416"/>
      <c r="T473" s="416"/>
      <c r="U473" s="416"/>
      <c r="V473" s="416"/>
      <c r="W473" s="416"/>
      <c r="X473" s="417"/>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90"/>
      <c r="B474" s="891"/>
      <c r="C474" s="895"/>
      <c r="D474" s="891"/>
      <c r="E474" s="456"/>
      <c r="F474" s="457"/>
      <c r="G474" s="418"/>
      <c r="H474" s="419"/>
      <c r="I474" s="419"/>
      <c r="J474" s="419"/>
      <c r="K474" s="419"/>
      <c r="L474" s="419"/>
      <c r="M474" s="419"/>
      <c r="N474" s="419"/>
      <c r="O474" s="419"/>
      <c r="P474" s="419"/>
      <c r="Q474" s="419"/>
      <c r="R474" s="419"/>
      <c r="S474" s="419"/>
      <c r="T474" s="419"/>
      <c r="U474" s="419"/>
      <c r="V474" s="419"/>
      <c r="W474" s="419"/>
      <c r="X474" s="420"/>
      <c r="Y474" s="197" t="s">
        <v>80</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90"/>
      <c r="B475" s="891"/>
      <c r="C475" s="895"/>
      <c r="D475" s="891"/>
      <c r="E475" s="456"/>
      <c r="F475" s="457"/>
      <c r="G475" s="396"/>
      <c r="H475" s="421"/>
      <c r="I475" s="421"/>
      <c r="J475" s="421"/>
      <c r="K475" s="421"/>
      <c r="L475" s="421"/>
      <c r="M475" s="421"/>
      <c r="N475" s="421"/>
      <c r="O475" s="421"/>
      <c r="P475" s="421"/>
      <c r="Q475" s="421"/>
      <c r="R475" s="421"/>
      <c r="S475" s="421"/>
      <c r="T475" s="421"/>
      <c r="U475" s="421"/>
      <c r="V475" s="421"/>
      <c r="W475" s="421"/>
      <c r="X475" s="422"/>
      <c r="Y475" s="197" t="s">
        <v>46</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90"/>
      <c r="B476" s="891"/>
      <c r="C476" s="895"/>
      <c r="D476" s="891"/>
      <c r="E476" s="456" t="s">
        <v>290</v>
      </c>
      <c r="F476" s="457"/>
      <c r="G476" s="458" t="s">
        <v>288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3" t="s">
        <v>45</v>
      </c>
      <c r="AF476" s="454"/>
      <c r="AG476" s="454"/>
      <c r="AH476" s="455"/>
      <c r="AI476" s="459" t="s">
        <v>269</v>
      </c>
      <c r="AJ476" s="459"/>
      <c r="AK476" s="459"/>
      <c r="AL476" s="256"/>
      <c r="AM476" s="459" t="s">
        <v>345</v>
      </c>
      <c r="AN476" s="459"/>
      <c r="AO476" s="459"/>
      <c r="AP476" s="256"/>
      <c r="AQ476" s="256" t="s">
        <v>280</v>
      </c>
      <c r="AR476" s="257"/>
      <c r="AS476" s="257"/>
      <c r="AT476" s="258"/>
      <c r="AU476" s="273" t="s">
        <v>206</v>
      </c>
      <c r="AV476" s="273"/>
      <c r="AW476" s="273"/>
      <c r="AX476" s="274"/>
    </row>
    <row r="477" spans="1:50" ht="18.75" hidden="1" customHeight="1" x14ac:dyDescent="0.15">
      <c r="A477" s="890"/>
      <c r="B477" s="891"/>
      <c r="C477" s="895"/>
      <c r="D477" s="891"/>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281</v>
      </c>
      <c r="AH477" s="223"/>
      <c r="AI477" s="460"/>
      <c r="AJ477" s="460"/>
      <c r="AK477" s="460"/>
      <c r="AL477" s="402"/>
      <c r="AM477" s="460"/>
      <c r="AN477" s="460"/>
      <c r="AO477" s="460"/>
      <c r="AP477" s="402"/>
      <c r="AQ477" s="220"/>
      <c r="AR477" s="221"/>
      <c r="AS477" s="222" t="s">
        <v>281</v>
      </c>
      <c r="AT477" s="223"/>
      <c r="AU477" s="221"/>
      <c r="AV477" s="221"/>
      <c r="AW477" s="222" t="s">
        <v>257</v>
      </c>
      <c r="AX477" s="247"/>
    </row>
    <row r="478" spans="1:50" ht="23.25" hidden="1" customHeight="1" x14ac:dyDescent="0.15">
      <c r="A478" s="890"/>
      <c r="B478" s="891"/>
      <c r="C478" s="895"/>
      <c r="D478" s="891"/>
      <c r="E478" s="456"/>
      <c r="F478" s="457"/>
      <c r="G478" s="415"/>
      <c r="H478" s="416"/>
      <c r="I478" s="416"/>
      <c r="J478" s="416"/>
      <c r="K478" s="416"/>
      <c r="L478" s="416"/>
      <c r="M478" s="416"/>
      <c r="N478" s="416"/>
      <c r="O478" s="416"/>
      <c r="P478" s="416"/>
      <c r="Q478" s="416"/>
      <c r="R478" s="416"/>
      <c r="S478" s="416"/>
      <c r="T478" s="416"/>
      <c r="U478" s="416"/>
      <c r="V478" s="416"/>
      <c r="W478" s="416"/>
      <c r="X478" s="417"/>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90"/>
      <c r="B479" s="891"/>
      <c r="C479" s="895"/>
      <c r="D479" s="891"/>
      <c r="E479" s="456"/>
      <c r="F479" s="457"/>
      <c r="G479" s="418"/>
      <c r="H479" s="419"/>
      <c r="I479" s="419"/>
      <c r="J479" s="419"/>
      <c r="K479" s="419"/>
      <c r="L479" s="419"/>
      <c r="M479" s="419"/>
      <c r="N479" s="419"/>
      <c r="O479" s="419"/>
      <c r="P479" s="419"/>
      <c r="Q479" s="419"/>
      <c r="R479" s="419"/>
      <c r="S479" s="419"/>
      <c r="T479" s="419"/>
      <c r="U479" s="419"/>
      <c r="V479" s="419"/>
      <c r="W479" s="419"/>
      <c r="X479" s="420"/>
      <c r="Y479" s="197" t="s">
        <v>80</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90"/>
      <c r="B480" s="891"/>
      <c r="C480" s="895"/>
      <c r="D480" s="891"/>
      <c r="E480" s="456"/>
      <c r="F480" s="457"/>
      <c r="G480" s="396"/>
      <c r="H480" s="421"/>
      <c r="I480" s="421"/>
      <c r="J480" s="421"/>
      <c r="K480" s="421"/>
      <c r="L480" s="421"/>
      <c r="M480" s="421"/>
      <c r="N480" s="421"/>
      <c r="O480" s="421"/>
      <c r="P480" s="421"/>
      <c r="Q480" s="421"/>
      <c r="R480" s="421"/>
      <c r="S480" s="421"/>
      <c r="T480" s="421"/>
      <c r="U480" s="421"/>
      <c r="V480" s="421"/>
      <c r="W480" s="421"/>
      <c r="X480" s="422"/>
      <c r="Y480" s="197" t="s">
        <v>46</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90"/>
      <c r="B481" s="891"/>
      <c r="C481" s="895"/>
      <c r="D481" s="891"/>
      <c r="E481" s="412" t="s">
        <v>165</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90"/>
      <c r="B482" s="891"/>
      <c r="C482" s="895"/>
      <c r="D482" s="891"/>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90"/>
      <c r="B483" s="891"/>
      <c r="C483" s="895"/>
      <c r="D483" s="891"/>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0"/>
      <c r="B484" s="891"/>
      <c r="C484" s="895"/>
      <c r="D484" s="891"/>
      <c r="E484" s="394" t="s">
        <v>397</v>
      </c>
      <c r="F484" s="395"/>
      <c r="G484" s="448" t="s">
        <v>305</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90"/>
      <c r="B485" s="891"/>
      <c r="C485" s="895"/>
      <c r="D485" s="891"/>
      <c r="E485" s="456" t="s">
        <v>289</v>
      </c>
      <c r="F485" s="457"/>
      <c r="G485" s="458" t="s">
        <v>287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3" t="s">
        <v>45</v>
      </c>
      <c r="AF485" s="454"/>
      <c r="AG485" s="454"/>
      <c r="AH485" s="455"/>
      <c r="AI485" s="459" t="s">
        <v>269</v>
      </c>
      <c r="AJ485" s="459"/>
      <c r="AK485" s="459"/>
      <c r="AL485" s="256"/>
      <c r="AM485" s="459" t="s">
        <v>345</v>
      </c>
      <c r="AN485" s="459"/>
      <c r="AO485" s="459"/>
      <c r="AP485" s="256"/>
      <c r="AQ485" s="256" t="s">
        <v>280</v>
      </c>
      <c r="AR485" s="257"/>
      <c r="AS485" s="257"/>
      <c r="AT485" s="258"/>
      <c r="AU485" s="273" t="s">
        <v>206</v>
      </c>
      <c r="AV485" s="273"/>
      <c r="AW485" s="273"/>
      <c r="AX485" s="274"/>
    </row>
    <row r="486" spans="1:50" ht="18.75" hidden="1" customHeight="1" x14ac:dyDescent="0.15">
      <c r="A486" s="890"/>
      <c r="B486" s="891"/>
      <c r="C486" s="895"/>
      <c r="D486" s="891"/>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281</v>
      </c>
      <c r="AH486" s="223"/>
      <c r="AI486" s="460"/>
      <c r="AJ486" s="460"/>
      <c r="AK486" s="460"/>
      <c r="AL486" s="402"/>
      <c r="AM486" s="460"/>
      <c r="AN486" s="460"/>
      <c r="AO486" s="460"/>
      <c r="AP486" s="402"/>
      <c r="AQ486" s="220"/>
      <c r="AR486" s="221"/>
      <c r="AS486" s="222" t="s">
        <v>281</v>
      </c>
      <c r="AT486" s="223"/>
      <c r="AU486" s="221"/>
      <c r="AV486" s="221"/>
      <c r="AW486" s="222" t="s">
        <v>257</v>
      </c>
      <c r="AX486" s="247"/>
    </row>
    <row r="487" spans="1:50" ht="23.25" hidden="1" customHeight="1" x14ac:dyDescent="0.15">
      <c r="A487" s="890"/>
      <c r="B487" s="891"/>
      <c r="C487" s="895"/>
      <c r="D487" s="891"/>
      <c r="E487" s="456"/>
      <c r="F487" s="457"/>
      <c r="G487" s="415"/>
      <c r="H487" s="416"/>
      <c r="I487" s="416"/>
      <c r="J487" s="416"/>
      <c r="K487" s="416"/>
      <c r="L487" s="416"/>
      <c r="M487" s="416"/>
      <c r="N487" s="416"/>
      <c r="O487" s="416"/>
      <c r="P487" s="416"/>
      <c r="Q487" s="416"/>
      <c r="R487" s="416"/>
      <c r="S487" s="416"/>
      <c r="T487" s="416"/>
      <c r="U487" s="416"/>
      <c r="V487" s="416"/>
      <c r="W487" s="416"/>
      <c r="X487" s="417"/>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90"/>
      <c r="B488" s="891"/>
      <c r="C488" s="895"/>
      <c r="D488" s="891"/>
      <c r="E488" s="456"/>
      <c r="F488" s="457"/>
      <c r="G488" s="418"/>
      <c r="H488" s="419"/>
      <c r="I488" s="419"/>
      <c r="J488" s="419"/>
      <c r="K488" s="419"/>
      <c r="L488" s="419"/>
      <c r="M488" s="419"/>
      <c r="N488" s="419"/>
      <c r="O488" s="419"/>
      <c r="P488" s="419"/>
      <c r="Q488" s="419"/>
      <c r="R488" s="419"/>
      <c r="S488" s="419"/>
      <c r="T488" s="419"/>
      <c r="U488" s="419"/>
      <c r="V488" s="419"/>
      <c r="W488" s="419"/>
      <c r="X488" s="420"/>
      <c r="Y488" s="197" t="s">
        <v>80</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90"/>
      <c r="B489" s="891"/>
      <c r="C489" s="895"/>
      <c r="D489" s="891"/>
      <c r="E489" s="456"/>
      <c r="F489" s="457"/>
      <c r="G489" s="396"/>
      <c r="H489" s="421"/>
      <c r="I489" s="421"/>
      <c r="J489" s="421"/>
      <c r="K489" s="421"/>
      <c r="L489" s="421"/>
      <c r="M489" s="421"/>
      <c r="N489" s="421"/>
      <c r="O489" s="421"/>
      <c r="P489" s="421"/>
      <c r="Q489" s="421"/>
      <c r="R489" s="421"/>
      <c r="S489" s="421"/>
      <c r="T489" s="421"/>
      <c r="U489" s="421"/>
      <c r="V489" s="421"/>
      <c r="W489" s="421"/>
      <c r="X489" s="422"/>
      <c r="Y489" s="197" t="s">
        <v>46</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90"/>
      <c r="B490" s="891"/>
      <c r="C490" s="895"/>
      <c r="D490" s="891"/>
      <c r="E490" s="456" t="s">
        <v>289</v>
      </c>
      <c r="F490" s="457"/>
      <c r="G490" s="458" t="s">
        <v>287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3" t="s">
        <v>45</v>
      </c>
      <c r="AF490" s="454"/>
      <c r="AG490" s="454"/>
      <c r="AH490" s="455"/>
      <c r="AI490" s="459" t="s">
        <v>269</v>
      </c>
      <c r="AJ490" s="459"/>
      <c r="AK490" s="459"/>
      <c r="AL490" s="256"/>
      <c r="AM490" s="459" t="s">
        <v>345</v>
      </c>
      <c r="AN490" s="459"/>
      <c r="AO490" s="459"/>
      <c r="AP490" s="256"/>
      <c r="AQ490" s="256" t="s">
        <v>280</v>
      </c>
      <c r="AR490" s="257"/>
      <c r="AS490" s="257"/>
      <c r="AT490" s="258"/>
      <c r="AU490" s="273" t="s">
        <v>206</v>
      </c>
      <c r="AV490" s="273"/>
      <c r="AW490" s="273"/>
      <c r="AX490" s="274"/>
    </row>
    <row r="491" spans="1:50" ht="18.75" hidden="1" customHeight="1" x14ac:dyDescent="0.15">
      <c r="A491" s="890"/>
      <c r="B491" s="891"/>
      <c r="C491" s="895"/>
      <c r="D491" s="891"/>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281</v>
      </c>
      <c r="AH491" s="223"/>
      <c r="AI491" s="460"/>
      <c r="AJ491" s="460"/>
      <c r="AK491" s="460"/>
      <c r="AL491" s="402"/>
      <c r="AM491" s="460"/>
      <c r="AN491" s="460"/>
      <c r="AO491" s="460"/>
      <c r="AP491" s="402"/>
      <c r="AQ491" s="220"/>
      <c r="AR491" s="221"/>
      <c r="AS491" s="222" t="s">
        <v>281</v>
      </c>
      <c r="AT491" s="223"/>
      <c r="AU491" s="221"/>
      <c r="AV491" s="221"/>
      <c r="AW491" s="222" t="s">
        <v>257</v>
      </c>
      <c r="AX491" s="247"/>
    </row>
    <row r="492" spans="1:50" ht="23.25" hidden="1" customHeight="1" x14ac:dyDescent="0.15">
      <c r="A492" s="890"/>
      <c r="B492" s="891"/>
      <c r="C492" s="895"/>
      <c r="D492" s="891"/>
      <c r="E492" s="456"/>
      <c r="F492" s="457"/>
      <c r="G492" s="415"/>
      <c r="H492" s="416"/>
      <c r="I492" s="416"/>
      <c r="J492" s="416"/>
      <c r="K492" s="416"/>
      <c r="L492" s="416"/>
      <c r="M492" s="416"/>
      <c r="N492" s="416"/>
      <c r="O492" s="416"/>
      <c r="P492" s="416"/>
      <c r="Q492" s="416"/>
      <c r="R492" s="416"/>
      <c r="S492" s="416"/>
      <c r="T492" s="416"/>
      <c r="U492" s="416"/>
      <c r="V492" s="416"/>
      <c r="W492" s="416"/>
      <c r="X492" s="417"/>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90"/>
      <c r="B493" s="891"/>
      <c r="C493" s="895"/>
      <c r="D493" s="891"/>
      <c r="E493" s="456"/>
      <c r="F493" s="457"/>
      <c r="G493" s="418"/>
      <c r="H493" s="419"/>
      <c r="I493" s="419"/>
      <c r="J493" s="419"/>
      <c r="K493" s="419"/>
      <c r="L493" s="419"/>
      <c r="M493" s="419"/>
      <c r="N493" s="419"/>
      <c r="O493" s="419"/>
      <c r="P493" s="419"/>
      <c r="Q493" s="419"/>
      <c r="R493" s="419"/>
      <c r="S493" s="419"/>
      <c r="T493" s="419"/>
      <c r="U493" s="419"/>
      <c r="V493" s="419"/>
      <c r="W493" s="419"/>
      <c r="X493" s="420"/>
      <c r="Y493" s="197" t="s">
        <v>80</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90"/>
      <c r="B494" s="891"/>
      <c r="C494" s="895"/>
      <c r="D494" s="891"/>
      <c r="E494" s="456"/>
      <c r="F494" s="457"/>
      <c r="G494" s="396"/>
      <c r="H494" s="421"/>
      <c r="I494" s="421"/>
      <c r="J494" s="421"/>
      <c r="K494" s="421"/>
      <c r="L494" s="421"/>
      <c r="M494" s="421"/>
      <c r="N494" s="421"/>
      <c r="O494" s="421"/>
      <c r="P494" s="421"/>
      <c r="Q494" s="421"/>
      <c r="R494" s="421"/>
      <c r="S494" s="421"/>
      <c r="T494" s="421"/>
      <c r="U494" s="421"/>
      <c r="V494" s="421"/>
      <c r="W494" s="421"/>
      <c r="X494" s="422"/>
      <c r="Y494" s="197" t="s">
        <v>46</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90"/>
      <c r="B495" s="891"/>
      <c r="C495" s="895"/>
      <c r="D495" s="891"/>
      <c r="E495" s="456" t="s">
        <v>289</v>
      </c>
      <c r="F495" s="457"/>
      <c r="G495" s="458" t="s">
        <v>287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3" t="s">
        <v>45</v>
      </c>
      <c r="AF495" s="454"/>
      <c r="AG495" s="454"/>
      <c r="AH495" s="455"/>
      <c r="AI495" s="459" t="s">
        <v>269</v>
      </c>
      <c r="AJ495" s="459"/>
      <c r="AK495" s="459"/>
      <c r="AL495" s="256"/>
      <c r="AM495" s="459" t="s">
        <v>345</v>
      </c>
      <c r="AN495" s="459"/>
      <c r="AO495" s="459"/>
      <c r="AP495" s="256"/>
      <c r="AQ495" s="256" t="s">
        <v>280</v>
      </c>
      <c r="AR495" s="257"/>
      <c r="AS495" s="257"/>
      <c r="AT495" s="258"/>
      <c r="AU495" s="273" t="s">
        <v>206</v>
      </c>
      <c r="AV495" s="273"/>
      <c r="AW495" s="273"/>
      <c r="AX495" s="274"/>
    </row>
    <row r="496" spans="1:50" ht="18.75" hidden="1" customHeight="1" x14ac:dyDescent="0.15">
      <c r="A496" s="890"/>
      <c r="B496" s="891"/>
      <c r="C496" s="895"/>
      <c r="D496" s="891"/>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281</v>
      </c>
      <c r="AH496" s="223"/>
      <c r="AI496" s="460"/>
      <c r="AJ496" s="460"/>
      <c r="AK496" s="460"/>
      <c r="AL496" s="402"/>
      <c r="AM496" s="460"/>
      <c r="AN496" s="460"/>
      <c r="AO496" s="460"/>
      <c r="AP496" s="402"/>
      <c r="AQ496" s="220"/>
      <c r="AR496" s="221"/>
      <c r="AS496" s="222" t="s">
        <v>281</v>
      </c>
      <c r="AT496" s="223"/>
      <c r="AU496" s="221"/>
      <c r="AV496" s="221"/>
      <c r="AW496" s="222" t="s">
        <v>257</v>
      </c>
      <c r="AX496" s="247"/>
    </row>
    <row r="497" spans="1:50" ht="23.25" hidden="1" customHeight="1" x14ac:dyDescent="0.15">
      <c r="A497" s="890"/>
      <c r="B497" s="891"/>
      <c r="C497" s="895"/>
      <c r="D497" s="891"/>
      <c r="E497" s="456"/>
      <c r="F497" s="457"/>
      <c r="G497" s="415"/>
      <c r="H497" s="416"/>
      <c r="I497" s="416"/>
      <c r="J497" s="416"/>
      <c r="K497" s="416"/>
      <c r="L497" s="416"/>
      <c r="M497" s="416"/>
      <c r="N497" s="416"/>
      <c r="O497" s="416"/>
      <c r="P497" s="416"/>
      <c r="Q497" s="416"/>
      <c r="R497" s="416"/>
      <c r="S497" s="416"/>
      <c r="T497" s="416"/>
      <c r="U497" s="416"/>
      <c r="V497" s="416"/>
      <c r="W497" s="416"/>
      <c r="X497" s="417"/>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90"/>
      <c r="B498" s="891"/>
      <c r="C498" s="895"/>
      <c r="D498" s="891"/>
      <c r="E498" s="456"/>
      <c r="F498" s="457"/>
      <c r="G498" s="418"/>
      <c r="H498" s="419"/>
      <c r="I498" s="419"/>
      <c r="J498" s="419"/>
      <c r="K498" s="419"/>
      <c r="L498" s="419"/>
      <c r="M498" s="419"/>
      <c r="N498" s="419"/>
      <c r="O498" s="419"/>
      <c r="P498" s="419"/>
      <c r="Q498" s="419"/>
      <c r="R498" s="419"/>
      <c r="S498" s="419"/>
      <c r="T498" s="419"/>
      <c r="U498" s="419"/>
      <c r="V498" s="419"/>
      <c r="W498" s="419"/>
      <c r="X498" s="420"/>
      <c r="Y498" s="197" t="s">
        <v>80</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90"/>
      <c r="B499" s="891"/>
      <c r="C499" s="895"/>
      <c r="D499" s="891"/>
      <c r="E499" s="456"/>
      <c r="F499" s="457"/>
      <c r="G499" s="396"/>
      <c r="H499" s="421"/>
      <c r="I499" s="421"/>
      <c r="J499" s="421"/>
      <c r="K499" s="421"/>
      <c r="L499" s="421"/>
      <c r="M499" s="421"/>
      <c r="N499" s="421"/>
      <c r="O499" s="421"/>
      <c r="P499" s="421"/>
      <c r="Q499" s="421"/>
      <c r="R499" s="421"/>
      <c r="S499" s="421"/>
      <c r="T499" s="421"/>
      <c r="U499" s="421"/>
      <c r="V499" s="421"/>
      <c r="W499" s="421"/>
      <c r="X499" s="422"/>
      <c r="Y499" s="197" t="s">
        <v>46</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90"/>
      <c r="B500" s="891"/>
      <c r="C500" s="895"/>
      <c r="D500" s="891"/>
      <c r="E500" s="456" t="s">
        <v>289</v>
      </c>
      <c r="F500" s="457"/>
      <c r="G500" s="458" t="s">
        <v>287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3" t="s">
        <v>45</v>
      </c>
      <c r="AF500" s="454"/>
      <c r="AG500" s="454"/>
      <c r="AH500" s="455"/>
      <c r="AI500" s="459" t="s">
        <v>269</v>
      </c>
      <c r="AJ500" s="459"/>
      <c r="AK500" s="459"/>
      <c r="AL500" s="256"/>
      <c r="AM500" s="459" t="s">
        <v>345</v>
      </c>
      <c r="AN500" s="459"/>
      <c r="AO500" s="459"/>
      <c r="AP500" s="256"/>
      <c r="AQ500" s="256" t="s">
        <v>280</v>
      </c>
      <c r="AR500" s="257"/>
      <c r="AS500" s="257"/>
      <c r="AT500" s="258"/>
      <c r="AU500" s="273" t="s">
        <v>206</v>
      </c>
      <c r="AV500" s="273"/>
      <c r="AW500" s="273"/>
      <c r="AX500" s="274"/>
    </row>
    <row r="501" spans="1:50" ht="18.75" hidden="1" customHeight="1" x14ac:dyDescent="0.15">
      <c r="A501" s="890"/>
      <c r="B501" s="891"/>
      <c r="C501" s="895"/>
      <c r="D501" s="891"/>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281</v>
      </c>
      <c r="AH501" s="223"/>
      <c r="AI501" s="460"/>
      <c r="AJ501" s="460"/>
      <c r="AK501" s="460"/>
      <c r="AL501" s="402"/>
      <c r="AM501" s="460"/>
      <c r="AN501" s="460"/>
      <c r="AO501" s="460"/>
      <c r="AP501" s="402"/>
      <c r="AQ501" s="220"/>
      <c r="AR501" s="221"/>
      <c r="AS501" s="222" t="s">
        <v>281</v>
      </c>
      <c r="AT501" s="223"/>
      <c r="AU501" s="221"/>
      <c r="AV501" s="221"/>
      <c r="AW501" s="222" t="s">
        <v>257</v>
      </c>
      <c r="AX501" s="247"/>
    </row>
    <row r="502" spans="1:50" ht="23.25" hidden="1" customHeight="1" x14ac:dyDescent="0.15">
      <c r="A502" s="890"/>
      <c r="B502" s="891"/>
      <c r="C502" s="895"/>
      <c r="D502" s="891"/>
      <c r="E502" s="456"/>
      <c r="F502" s="457"/>
      <c r="G502" s="415"/>
      <c r="H502" s="416"/>
      <c r="I502" s="416"/>
      <c r="J502" s="416"/>
      <c r="K502" s="416"/>
      <c r="L502" s="416"/>
      <c r="M502" s="416"/>
      <c r="N502" s="416"/>
      <c r="O502" s="416"/>
      <c r="P502" s="416"/>
      <c r="Q502" s="416"/>
      <c r="R502" s="416"/>
      <c r="S502" s="416"/>
      <c r="T502" s="416"/>
      <c r="U502" s="416"/>
      <c r="V502" s="416"/>
      <c r="W502" s="416"/>
      <c r="X502" s="417"/>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90"/>
      <c r="B503" s="891"/>
      <c r="C503" s="895"/>
      <c r="D503" s="891"/>
      <c r="E503" s="456"/>
      <c r="F503" s="457"/>
      <c r="G503" s="418"/>
      <c r="H503" s="419"/>
      <c r="I503" s="419"/>
      <c r="J503" s="419"/>
      <c r="K503" s="419"/>
      <c r="L503" s="419"/>
      <c r="M503" s="419"/>
      <c r="N503" s="419"/>
      <c r="O503" s="419"/>
      <c r="P503" s="419"/>
      <c r="Q503" s="419"/>
      <c r="R503" s="419"/>
      <c r="S503" s="419"/>
      <c r="T503" s="419"/>
      <c r="U503" s="419"/>
      <c r="V503" s="419"/>
      <c r="W503" s="419"/>
      <c r="X503" s="420"/>
      <c r="Y503" s="197" t="s">
        <v>80</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90"/>
      <c r="B504" s="891"/>
      <c r="C504" s="895"/>
      <c r="D504" s="891"/>
      <c r="E504" s="456"/>
      <c r="F504" s="457"/>
      <c r="G504" s="396"/>
      <c r="H504" s="421"/>
      <c r="I504" s="421"/>
      <c r="J504" s="421"/>
      <c r="K504" s="421"/>
      <c r="L504" s="421"/>
      <c r="M504" s="421"/>
      <c r="N504" s="421"/>
      <c r="O504" s="421"/>
      <c r="P504" s="421"/>
      <c r="Q504" s="421"/>
      <c r="R504" s="421"/>
      <c r="S504" s="421"/>
      <c r="T504" s="421"/>
      <c r="U504" s="421"/>
      <c r="V504" s="421"/>
      <c r="W504" s="421"/>
      <c r="X504" s="422"/>
      <c r="Y504" s="197" t="s">
        <v>46</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90"/>
      <c r="B505" s="891"/>
      <c r="C505" s="895"/>
      <c r="D505" s="891"/>
      <c r="E505" s="456" t="s">
        <v>289</v>
      </c>
      <c r="F505" s="457"/>
      <c r="G505" s="458" t="s">
        <v>287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3" t="s">
        <v>45</v>
      </c>
      <c r="AF505" s="454"/>
      <c r="AG505" s="454"/>
      <c r="AH505" s="455"/>
      <c r="AI505" s="459" t="s">
        <v>269</v>
      </c>
      <c r="AJ505" s="459"/>
      <c r="AK505" s="459"/>
      <c r="AL505" s="256"/>
      <c r="AM505" s="459" t="s">
        <v>345</v>
      </c>
      <c r="AN505" s="459"/>
      <c r="AO505" s="459"/>
      <c r="AP505" s="256"/>
      <c r="AQ505" s="256" t="s">
        <v>280</v>
      </c>
      <c r="AR505" s="257"/>
      <c r="AS505" s="257"/>
      <c r="AT505" s="258"/>
      <c r="AU505" s="273" t="s">
        <v>206</v>
      </c>
      <c r="AV505" s="273"/>
      <c r="AW505" s="273"/>
      <c r="AX505" s="274"/>
    </row>
    <row r="506" spans="1:50" ht="18.75" hidden="1" customHeight="1" x14ac:dyDescent="0.15">
      <c r="A506" s="890"/>
      <c r="B506" s="891"/>
      <c r="C506" s="895"/>
      <c r="D506" s="891"/>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281</v>
      </c>
      <c r="AH506" s="223"/>
      <c r="AI506" s="460"/>
      <c r="AJ506" s="460"/>
      <c r="AK506" s="460"/>
      <c r="AL506" s="402"/>
      <c r="AM506" s="460"/>
      <c r="AN506" s="460"/>
      <c r="AO506" s="460"/>
      <c r="AP506" s="402"/>
      <c r="AQ506" s="220"/>
      <c r="AR506" s="221"/>
      <c r="AS506" s="222" t="s">
        <v>281</v>
      </c>
      <c r="AT506" s="223"/>
      <c r="AU506" s="221"/>
      <c r="AV506" s="221"/>
      <c r="AW506" s="222" t="s">
        <v>257</v>
      </c>
      <c r="AX506" s="247"/>
    </row>
    <row r="507" spans="1:50" ht="23.25" hidden="1" customHeight="1" x14ac:dyDescent="0.15">
      <c r="A507" s="890"/>
      <c r="B507" s="891"/>
      <c r="C507" s="895"/>
      <c r="D507" s="891"/>
      <c r="E507" s="456"/>
      <c r="F507" s="457"/>
      <c r="G507" s="415"/>
      <c r="H507" s="416"/>
      <c r="I507" s="416"/>
      <c r="J507" s="416"/>
      <c r="K507" s="416"/>
      <c r="L507" s="416"/>
      <c r="M507" s="416"/>
      <c r="N507" s="416"/>
      <c r="O507" s="416"/>
      <c r="P507" s="416"/>
      <c r="Q507" s="416"/>
      <c r="R507" s="416"/>
      <c r="S507" s="416"/>
      <c r="T507" s="416"/>
      <c r="U507" s="416"/>
      <c r="V507" s="416"/>
      <c r="W507" s="416"/>
      <c r="X507" s="417"/>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90"/>
      <c r="B508" s="891"/>
      <c r="C508" s="895"/>
      <c r="D508" s="891"/>
      <c r="E508" s="456"/>
      <c r="F508" s="457"/>
      <c r="G508" s="418"/>
      <c r="H508" s="419"/>
      <c r="I508" s="419"/>
      <c r="J508" s="419"/>
      <c r="K508" s="419"/>
      <c r="L508" s="419"/>
      <c r="M508" s="419"/>
      <c r="N508" s="419"/>
      <c r="O508" s="419"/>
      <c r="P508" s="419"/>
      <c r="Q508" s="419"/>
      <c r="R508" s="419"/>
      <c r="S508" s="419"/>
      <c r="T508" s="419"/>
      <c r="U508" s="419"/>
      <c r="V508" s="419"/>
      <c r="W508" s="419"/>
      <c r="X508" s="420"/>
      <c r="Y508" s="197" t="s">
        <v>80</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90"/>
      <c r="B509" s="891"/>
      <c r="C509" s="895"/>
      <c r="D509" s="891"/>
      <c r="E509" s="456"/>
      <c r="F509" s="457"/>
      <c r="G509" s="396"/>
      <c r="H509" s="421"/>
      <c r="I509" s="421"/>
      <c r="J509" s="421"/>
      <c r="K509" s="421"/>
      <c r="L509" s="421"/>
      <c r="M509" s="421"/>
      <c r="N509" s="421"/>
      <c r="O509" s="421"/>
      <c r="P509" s="421"/>
      <c r="Q509" s="421"/>
      <c r="R509" s="421"/>
      <c r="S509" s="421"/>
      <c r="T509" s="421"/>
      <c r="U509" s="421"/>
      <c r="V509" s="421"/>
      <c r="W509" s="421"/>
      <c r="X509" s="422"/>
      <c r="Y509" s="197" t="s">
        <v>46</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90"/>
      <c r="B510" s="891"/>
      <c r="C510" s="895"/>
      <c r="D510" s="891"/>
      <c r="E510" s="456" t="s">
        <v>290</v>
      </c>
      <c r="F510" s="457"/>
      <c r="G510" s="458" t="s">
        <v>288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3" t="s">
        <v>45</v>
      </c>
      <c r="AF510" s="454"/>
      <c r="AG510" s="454"/>
      <c r="AH510" s="455"/>
      <c r="AI510" s="459" t="s">
        <v>269</v>
      </c>
      <c r="AJ510" s="459"/>
      <c r="AK510" s="459"/>
      <c r="AL510" s="256"/>
      <c r="AM510" s="459" t="s">
        <v>345</v>
      </c>
      <c r="AN510" s="459"/>
      <c r="AO510" s="459"/>
      <c r="AP510" s="256"/>
      <c r="AQ510" s="256" t="s">
        <v>280</v>
      </c>
      <c r="AR510" s="257"/>
      <c r="AS510" s="257"/>
      <c r="AT510" s="258"/>
      <c r="AU510" s="273" t="s">
        <v>206</v>
      </c>
      <c r="AV510" s="273"/>
      <c r="AW510" s="273"/>
      <c r="AX510" s="274"/>
    </row>
    <row r="511" spans="1:50" ht="18.75" hidden="1" customHeight="1" x14ac:dyDescent="0.15">
      <c r="A511" s="890"/>
      <c r="B511" s="891"/>
      <c r="C511" s="895"/>
      <c r="D511" s="891"/>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281</v>
      </c>
      <c r="AH511" s="223"/>
      <c r="AI511" s="460"/>
      <c r="AJ511" s="460"/>
      <c r="AK511" s="460"/>
      <c r="AL511" s="402"/>
      <c r="AM511" s="460"/>
      <c r="AN511" s="460"/>
      <c r="AO511" s="460"/>
      <c r="AP511" s="402"/>
      <c r="AQ511" s="220"/>
      <c r="AR511" s="221"/>
      <c r="AS511" s="222" t="s">
        <v>281</v>
      </c>
      <c r="AT511" s="223"/>
      <c r="AU511" s="221"/>
      <c r="AV511" s="221"/>
      <c r="AW511" s="222" t="s">
        <v>257</v>
      </c>
      <c r="AX511" s="247"/>
    </row>
    <row r="512" spans="1:50" ht="23.25" hidden="1" customHeight="1" x14ac:dyDescent="0.15">
      <c r="A512" s="890"/>
      <c r="B512" s="891"/>
      <c r="C512" s="895"/>
      <c r="D512" s="891"/>
      <c r="E512" s="456"/>
      <c r="F512" s="457"/>
      <c r="G512" s="415"/>
      <c r="H512" s="416"/>
      <c r="I512" s="416"/>
      <c r="J512" s="416"/>
      <c r="K512" s="416"/>
      <c r="L512" s="416"/>
      <c r="M512" s="416"/>
      <c r="N512" s="416"/>
      <c r="O512" s="416"/>
      <c r="P512" s="416"/>
      <c r="Q512" s="416"/>
      <c r="R512" s="416"/>
      <c r="S512" s="416"/>
      <c r="T512" s="416"/>
      <c r="U512" s="416"/>
      <c r="V512" s="416"/>
      <c r="W512" s="416"/>
      <c r="X512" s="417"/>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90"/>
      <c r="B513" s="891"/>
      <c r="C513" s="895"/>
      <c r="D513" s="891"/>
      <c r="E513" s="456"/>
      <c r="F513" s="457"/>
      <c r="G513" s="418"/>
      <c r="H513" s="419"/>
      <c r="I513" s="419"/>
      <c r="J513" s="419"/>
      <c r="K513" s="419"/>
      <c r="L513" s="419"/>
      <c r="M513" s="419"/>
      <c r="N513" s="419"/>
      <c r="O513" s="419"/>
      <c r="P513" s="419"/>
      <c r="Q513" s="419"/>
      <c r="R513" s="419"/>
      <c r="S513" s="419"/>
      <c r="T513" s="419"/>
      <c r="U513" s="419"/>
      <c r="V513" s="419"/>
      <c r="W513" s="419"/>
      <c r="X513" s="420"/>
      <c r="Y513" s="197" t="s">
        <v>80</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90"/>
      <c r="B514" s="891"/>
      <c r="C514" s="895"/>
      <c r="D514" s="891"/>
      <c r="E514" s="456"/>
      <c r="F514" s="457"/>
      <c r="G514" s="396"/>
      <c r="H514" s="421"/>
      <c r="I514" s="421"/>
      <c r="J514" s="421"/>
      <c r="K514" s="421"/>
      <c r="L514" s="421"/>
      <c r="M514" s="421"/>
      <c r="N514" s="421"/>
      <c r="O514" s="421"/>
      <c r="P514" s="421"/>
      <c r="Q514" s="421"/>
      <c r="R514" s="421"/>
      <c r="S514" s="421"/>
      <c r="T514" s="421"/>
      <c r="U514" s="421"/>
      <c r="V514" s="421"/>
      <c r="W514" s="421"/>
      <c r="X514" s="422"/>
      <c r="Y514" s="197" t="s">
        <v>46</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90"/>
      <c r="B515" s="891"/>
      <c r="C515" s="895"/>
      <c r="D515" s="891"/>
      <c r="E515" s="456" t="s">
        <v>290</v>
      </c>
      <c r="F515" s="457"/>
      <c r="G515" s="458" t="s">
        <v>288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3" t="s">
        <v>45</v>
      </c>
      <c r="AF515" s="454"/>
      <c r="AG515" s="454"/>
      <c r="AH515" s="455"/>
      <c r="AI515" s="459" t="s">
        <v>269</v>
      </c>
      <c r="AJ515" s="459"/>
      <c r="AK515" s="459"/>
      <c r="AL515" s="256"/>
      <c r="AM515" s="459" t="s">
        <v>345</v>
      </c>
      <c r="AN515" s="459"/>
      <c r="AO515" s="459"/>
      <c r="AP515" s="256"/>
      <c r="AQ515" s="256" t="s">
        <v>280</v>
      </c>
      <c r="AR515" s="257"/>
      <c r="AS515" s="257"/>
      <c r="AT515" s="258"/>
      <c r="AU515" s="273" t="s">
        <v>206</v>
      </c>
      <c r="AV515" s="273"/>
      <c r="AW515" s="273"/>
      <c r="AX515" s="274"/>
    </row>
    <row r="516" spans="1:50" ht="18.75" hidden="1" customHeight="1" x14ac:dyDescent="0.15">
      <c r="A516" s="890"/>
      <c r="B516" s="891"/>
      <c r="C516" s="895"/>
      <c r="D516" s="891"/>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281</v>
      </c>
      <c r="AH516" s="223"/>
      <c r="AI516" s="460"/>
      <c r="AJ516" s="460"/>
      <c r="AK516" s="460"/>
      <c r="AL516" s="402"/>
      <c r="AM516" s="460"/>
      <c r="AN516" s="460"/>
      <c r="AO516" s="460"/>
      <c r="AP516" s="402"/>
      <c r="AQ516" s="220"/>
      <c r="AR516" s="221"/>
      <c r="AS516" s="222" t="s">
        <v>281</v>
      </c>
      <c r="AT516" s="223"/>
      <c r="AU516" s="221"/>
      <c r="AV516" s="221"/>
      <c r="AW516" s="222" t="s">
        <v>257</v>
      </c>
      <c r="AX516" s="247"/>
    </row>
    <row r="517" spans="1:50" ht="23.25" hidden="1" customHeight="1" x14ac:dyDescent="0.15">
      <c r="A517" s="890"/>
      <c r="B517" s="891"/>
      <c r="C517" s="895"/>
      <c r="D517" s="891"/>
      <c r="E517" s="456"/>
      <c r="F517" s="457"/>
      <c r="G517" s="415"/>
      <c r="H517" s="416"/>
      <c r="I517" s="416"/>
      <c r="J517" s="416"/>
      <c r="K517" s="416"/>
      <c r="L517" s="416"/>
      <c r="M517" s="416"/>
      <c r="N517" s="416"/>
      <c r="O517" s="416"/>
      <c r="P517" s="416"/>
      <c r="Q517" s="416"/>
      <c r="R517" s="416"/>
      <c r="S517" s="416"/>
      <c r="T517" s="416"/>
      <c r="U517" s="416"/>
      <c r="V517" s="416"/>
      <c r="W517" s="416"/>
      <c r="X517" s="417"/>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90"/>
      <c r="B518" s="891"/>
      <c r="C518" s="895"/>
      <c r="D518" s="891"/>
      <c r="E518" s="456"/>
      <c r="F518" s="457"/>
      <c r="G518" s="418"/>
      <c r="H518" s="419"/>
      <c r="I518" s="419"/>
      <c r="J518" s="419"/>
      <c r="K518" s="419"/>
      <c r="L518" s="419"/>
      <c r="M518" s="419"/>
      <c r="N518" s="419"/>
      <c r="O518" s="419"/>
      <c r="P518" s="419"/>
      <c r="Q518" s="419"/>
      <c r="R518" s="419"/>
      <c r="S518" s="419"/>
      <c r="T518" s="419"/>
      <c r="U518" s="419"/>
      <c r="V518" s="419"/>
      <c r="W518" s="419"/>
      <c r="X518" s="420"/>
      <c r="Y518" s="197" t="s">
        <v>80</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90"/>
      <c r="B519" s="891"/>
      <c r="C519" s="895"/>
      <c r="D519" s="891"/>
      <c r="E519" s="456"/>
      <c r="F519" s="457"/>
      <c r="G519" s="396"/>
      <c r="H519" s="421"/>
      <c r="I519" s="421"/>
      <c r="J519" s="421"/>
      <c r="K519" s="421"/>
      <c r="L519" s="421"/>
      <c r="M519" s="421"/>
      <c r="N519" s="421"/>
      <c r="O519" s="421"/>
      <c r="P519" s="421"/>
      <c r="Q519" s="421"/>
      <c r="R519" s="421"/>
      <c r="S519" s="421"/>
      <c r="T519" s="421"/>
      <c r="U519" s="421"/>
      <c r="V519" s="421"/>
      <c r="W519" s="421"/>
      <c r="X519" s="422"/>
      <c r="Y519" s="197" t="s">
        <v>46</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90"/>
      <c r="B520" s="891"/>
      <c r="C520" s="895"/>
      <c r="D520" s="891"/>
      <c r="E520" s="456" t="s">
        <v>290</v>
      </c>
      <c r="F520" s="457"/>
      <c r="G520" s="458" t="s">
        <v>288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3" t="s">
        <v>45</v>
      </c>
      <c r="AF520" s="454"/>
      <c r="AG520" s="454"/>
      <c r="AH520" s="455"/>
      <c r="AI520" s="459" t="s">
        <v>269</v>
      </c>
      <c r="AJ520" s="459"/>
      <c r="AK520" s="459"/>
      <c r="AL520" s="256"/>
      <c r="AM520" s="459" t="s">
        <v>345</v>
      </c>
      <c r="AN520" s="459"/>
      <c r="AO520" s="459"/>
      <c r="AP520" s="256"/>
      <c r="AQ520" s="256" t="s">
        <v>280</v>
      </c>
      <c r="AR520" s="257"/>
      <c r="AS520" s="257"/>
      <c r="AT520" s="258"/>
      <c r="AU520" s="273" t="s">
        <v>206</v>
      </c>
      <c r="AV520" s="273"/>
      <c r="AW520" s="273"/>
      <c r="AX520" s="274"/>
    </row>
    <row r="521" spans="1:50" ht="18.75" hidden="1" customHeight="1" x14ac:dyDescent="0.15">
      <c r="A521" s="890"/>
      <c r="B521" s="891"/>
      <c r="C521" s="895"/>
      <c r="D521" s="891"/>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281</v>
      </c>
      <c r="AH521" s="223"/>
      <c r="AI521" s="460"/>
      <c r="AJ521" s="460"/>
      <c r="AK521" s="460"/>
      <c r="AL521" s="402"/>
      <c r="AM521" s="460"/>
      <c r="AN521" s="460"/>
      <c r="AO521" s="460"/>
      <c r="AP521" s="402"/>
      <c r="AQ521" s="220"/>
      <c r="AR521" s="221"/>
      <c r="AS521" s="222" t="s">
        <v>281</v>
      </c>
      <c r="AT521" s="223"/>
      <c r="AU521" s="221"/>
      <c r="AV521" s="221"/>
      <c r="AW521" s="222" t="s">
        <v>257</v>
      </c>
      <c r="AX521" s="247"/>
    </row>
    <row r="522" spans="1:50" ht="23.25" hidden="1" customHeight="1" x14ac:dyDescent="0.15">
      <c r="A522" s="890"/>
      <c r="B522" s="891"/>
      <c r="C522" s="895"/>
      <c r="D522" s="891"/>
      <c r="E522" s="456"/>
      <c r="F522" s="457"/>
      <c r="G522" s="415"/>
      <c r="H522" s="416"/>
      <c r="I522" s="416"/>
      <c r="J522" s="416"/>
      <c r="K522" s="416"/>
      <c r="L522" s="416"/>
      <c r="M522" s="416"/>
      <c r="N522" s="416"/>
      <c r="O522" s="416"/>
      <c r="P522" s="416"/>
      <c r="Q522" s="416"/>
      <c r="R522" s="416"/>
      <c r="S522" s="416"/>
      <c r="T522" s="416"/>
      <c r="U522" s="416"/>
      <c r="V522" s="416"/>
      <c r="W522" s="416"/>
      <c r="X522" s="417"/>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90"/>
      <c r="B523" s="891"/>
      <c r="C523" s="895"/>
      <c r="D523" s="891"/>
      <c r="E523" s="456"/>
      <c r="F523" s="457"/>
      <c r="G523" s="418"/>
      <c r="H523" s="419"/>
      <c r="I523" s="419"/>
      <c r="J523" s="419"/>
      <c r="K523" s="419"/>
      <c r="L523" s="419"/>
      <c r="M523" s="419"/>
      <c r="N523" s="419"/>
      <c r="O523" s="419"/>
      <c r="P523" s="419"/>
      <c r="Q523" s="419"/>
      <c r="R523" s="419"/>
      <c r="S523" s="419"/>
      <c r="T523" s="419"/>
      <c r="U523" s="419"/>
      <c r="V523" s="419"/>
      <c r="W523" s="419"/>
      <c r="X523" s="420"/>
      <c r="Y523" s="197" t="s">
        <v>80</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90"/>
      <c r="B524" s="891"/>
      <c r="C524" s="895"/>
      <c r="D524" s="891"/>
      <c r="E524" s="456"/>
      <c r="F524" s="457"/>
      <c r="G524" s="396"/>
      <c r="H524" s="421"/>
      <c r="I524" s="421"/>
      <c r="J524" s="421"/>
      <c r="K524" s="421"/>
      <c r="L524" s="421"/>
      <c r="M524" s="421"/>
      <c r="N524" s="421"/>
      <c r="O524" s="421"/>
      <c r="P524" s="421"/>
      <c r="Q524" s="421"/>
      <c r="R524" s="421"/>
      <c r="S524" s="421"/>
      <c r="T524" s="421"/>
      <c r="U524" s="421"/>
      <c r="V524" s="421"/>
      <c r="W524" s="421"/>
      <c r="X524" s="422"/>
      <c r="Y524" s="197" t="s">
        <v>46</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90"/>
      <c r="B525" s="891"/>
      <c r="C525" s="895"/>
      <c r="D525" s="891"/>
      <c r="E525" s="456" t="s">
        <v>290</v>
      </c>
      <c r="F525" s="457"/>
      <c r="G525" s="458" t="s">
        <v>288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3" t="s">
        <v>45</v>
      </c>
      <c r="AF525" s="454"/>
      <c r="AG525" s="454"/>
      <c r="AH525" s="455"/>
      <c r="AI525" s="459" t="s">
        <v>269</v>
      </c>
      <c r="AJ525" s="459"/>
      <c r="AK525" s="459"/>
      <c r="AL525" s="256"/>
      <c r="AM525" s="459" t="s">
        <v>345</v>
      </c>
      <c r="AN525" s="459"/>
      <c r="AO525" s="459"/>
      <c r="AP525" s="256"/>
      <c r="AQ525" s="256" t="s">
        <v>280</v>
      </c>
      <c r="AR525" s="257"/>
      <c r="AS525" s="257"/>
      <c r="AT525" s="258"/>
      <c r="AU525" s="273" t="s">
        <v>206</v>
      </c>
      <c r="AV525" s="273"/>
      <c r="AW525" s="273"/>
      <c r="AX525" s="274"/>
    </row>
    <row r="526" spans="1:50" ht="18.75" hidden="1" customHeight="1" x14ac:dyDescent="0.15">
      <c r="A526" s="890"/>
      <c r="B526" s="891"/>
      <c r="C526" s="895"/>
      <c r="D526" s="891"/>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281</v>
      </c>
      <c r="AH526" s="223"/>
      <c r="AI526" s="460"/>
      <c r="AJ526" s="460"/>
      <c r="AK526" s="460"/>
      <c r="AL526" s="402"/>
      <c r="AM526" s="460"/>
      <c r="AN526" s="460"/>
      <c r="AO526" s="460"/>
      <c r="AP526" s="402"/>
      <c r="AQ526" s="220"/>
      <c r="AR526" s="221"/>
      <c r="AS526" s="222" t="s">
        <v>281</v>
      </c>
      <c r="AT526" s="223"/>
      <c r="AU526" s="221"/>
      <c r="AV526" s="221"/>
      <c r="AW526" s="222" t="s">
        <v>257</v>
      </c>
      <c r="AX526" s="247"/>
    </row>
    <row r="527" spans="1:50" ht="23.25" hidden="1" customHeight="1" x14ac:dyDescent="0.15">
      <c r="A527" s="890"/>
      <c r="B527" s="891"/>
      <c r="C527" s="895"/>
      <c r="D527" s="891"/>
      <c r="E527" s="456"/>
      <c r="F527" s="457"/>
      <c r="G527" s="415"/>
      <c r="H527" s="416"/>
      <c r="I527" s="416"/>
      <c r="J527" s="416"/>
      <c r="K527" s="416"/>
      <c r="L527" s="416"/>
      <c r="M527" s="416"/>
      <c r="N527" s="416"/>
      <c r="O527" s="416"/>
      <c r="P527" s="416"/>
      <c r="Q527" s="416"/>
      <c r="R527" s="416"/>
      <c r="S527" s="416"/>
      <c r="T527" s="416"/>
      <c r="U527" s="416"/>
      <c r="V527" s="416"/>
      <c r="W527" s="416"/>
      <c r="X527" s="417"/>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90"/>
      <c r="B528" s="891"/>
      <c r="C528" s="895"/>
      <c r="D528" s="891"/>
      <c r="E528" s="456"/>
      <c r="F528" s="457"/>
      <c r="G528" s="418"/>
      <c r="H528" s="419"/>
      <c r="I528" s="419"/>
      <c r="J528" s="419"/>
      <c r="K528" s="419"/>
      <c r="L528" s="419"/>
      <c r="M528" s="419"/>
      <c r="N528" s="419"/>
      <c r="O528" s="419"/>
      <c r="P528" s="419"/>
      <c r="Q528" s="419"/>
      <c r="R528" s="419"/>
      <c r="S528" s="419"/>
      <c r="T528" s="419"/>
      <c r="U528" s="419"/>
      <c r="V528" s="419"/>
      <c r="W528" s="419"/>
      <c r="X528" s="420"/>
      <c r="Y528" s="197" t="s">
        <v>80</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90"/>
      <c r="B529" s="891"/>
      <c r="C529" s="895"/>
      <c r="D529" s="891"/>
      <c r="E529" s="456"/>
      <c r="F529" s="457"/>
      <c r="G529" s="396"/>
      <c r="H529" s="421"/>
      <c r="I529" s="421"/>
      <c r="J529" s="421"/>
      <c r="K529" s="421"/>
      <c r="L529" s="421"/>
      <c r="M529" s="421"/>
      <c r="N529" s="421"/>
      <c r="O529" s="421"/>
      <c r="P529" s="421"/>
      <c r="Q529" s="421"/>
      <c r="R529" s="421"/>
      <c r="S529" s="421"/>
      <c r="T529" s="421"/>
      <c r="U529" s="421"/>
      <c r="V529" s="421"/>
      <c r="W529" s="421"/>
      <c r="X529" s="422"/>
      <c r="Y529" s="197" t="s">
        <v>46</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90"/>
      <c r="B530" s="891"/>
      <c r="C530" s="895"/>
      <c r="D530" s="891"/>
      <c r="E530" s="456" t="s">
        <v>290</v>
      </c>
      <c r="F530" s="457"/>
      <c r="G530" s="458" t="s">
        <v>288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3" t="s">
        <v>45</v>
      </c>
      <c r="AF530" s="454"/>
      <c r="AG530" s="454"/>
      <c r="AH530" s="455"/>
      <c r="AI530" s="459" t="s">
        <v>269</v>
      </c>
      <c r="AJ530" s="459"/>
      <c r="AK530" s="459"/>
      <c r="AL530" s="256"/>
      <c r="AM530" s="459" t="s">
        <v>345</v>
      </c>
      <c r="AN530" s="459"/>
      <c r="AO530" s="459"/>
      <c r="AP530" s="256"/>
      <c r="AQ530" s="256" t="s">
        <v>280</v>
      </c>
      <c r="AR530" s="257"/>
      <c r="AS530" s="257"/>
      <c r="AT530" s="258"/>
      <c r="AU530" s="273" t="s">
        <v>206</v>
      </c>
      <c r="AV530" s="273"/>
      <c r="AW530" s="273"/>
      <c r="AX530" s="274"/>
    </row>
    <row r="531" spans="1:50" ht="18.75" hidden="1" customHeight="1" x14ac:dyDescent="0.15">
      <c r="A531" s="890"/>
      <c r="B531" s="891"/>
      <c r="C531" s="895"/>
      <c r="D531" s="891"/>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281</v>
      </c>
      <c r="AH531" s="223"/>
      <c r="AI531" s="460"/>
      <c r="AJ531" s="460"/>
      <c r="AK531" s="460"/>
      <c r="AL531" s="402"/>
      <c r="AM531" s="460"/>
      <c r="AN531" s="460"/>
      <c r="AO531" s="460"/>
      <c r="AP531" s="402"/>
      <c r="AQ531" s="220"/>
      <c r="AR531" s="221"/>
      <c r="AS531" s="222" t="s">
        <v>281</v>
      </c>
      <c r="AT531" s="223"/>
      <c r="AU531" s="221"/>
      <c r="AV531" s="221"/>
      <c r="AW531" s="222" t="s">
        <v>257</v>
      </c>
      <c r="AX531" s="247"/>
    </row>
    <row r="532" spans="1:50" ht="23.25" hidden="1" customHeight="1" x14ac:dyDescent="0.15">
      <c r="A532" s="890"/>
      <c r="B532" s="891"/>
      <c r="C532" s="895"/>
      <c r="D532" s="891"/>
      <c r="E532" s="456"/>
      <c r="F532" s="457"/>
      <c r="G532" s="415"/>
      <c r="H532" s="416"/>
      <c r="I532" s="416"/>
      <c r="J532" s="416"/>
      <c r="K532" s="416"/>
      <c r="L532" s="416"/>
      <c r="M532" s="416"/>
      <c r="N532" s="416"/>
      <c r="O532" s="416"/>
      <c r="P532" s="416"/>
      <c r="Q532" s="416"/>
      <c r="R532" s="416"/>
      <c r="S532" s="416"/>
      <c r="T532" s="416"/>
      <c r="U532" s="416"/>
      <c r="V532" s="416"/>
      <c r="W532" s="416"/>
      <c r="X532" s="417"/>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90"/>
      <c r="B533" s="891"/>
      <c r="C533" s="895"/>
      <c r="D533" s="891"/>
      <c r="E533" s="456"/>
      <c r="F533" s="457"/>
      <c r="G533" s="418"/>
      <c r="H533" s="419"/>
      <c r="I533" s="419"/>
      <c r="J533" s="419"/>
      <c r="K533" s="419"/>
      <c r="L533" s="419"/>
      <c r="M533" s="419"/>
      <c r="N533" s="419"/>
      <c r="O533" s="419"/>
      <c r="P533" s="419"/>
      <c r="Q533" s="419"/>
      <c r="R533" s="419"/>
      <c r="S533" s="419"/>
      <c r="T533" s="419"/>
      <c r="U533" s="419"/>
      <c r="V533" s="419"/>
      <c r="W533" s="419"/>
      <c r="X533" s="420"/>
      <c r="Y533" s="197" t="s">
        <v>80</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90"/>
      <c r="B534" s="891"/>
      <c r="C534" s="895"/>
      <c r="D534" s="891"/>
      <c r="E534" s="456"/>
      <c r="F534" s="457"/>
      <c r="G534" s="396"/>
      <c r="H534" s="421"/>
      <c r="I534" s="421"/>
      <c r="J534" s="421"/>
      <c r="K534" s="421"/>
      <c r="L534" s="421"/>
      <c r="M534" s="421"/>
      <c r="N534" s="421"/>
      <c r="O534" s="421"/>
      <c r="P534" s="421"/>
      <c r="Q534" s="421"/>
      <c r="R534" s="421"/>
      <c r="S534" s="421"/>
      <c r="T534" s="421"/>
      <c r="U534" s="421"/>
      <c r="V534" s="421"/>
      <c r="W534" s="421"/>
      <c r="X534" s="422"/>
      <c r="Y534" s="197" t="s">
        <v>46</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90"/>
      <c r="B535" s="891"/>
      <c r="C535" s="895"/>
      <c r="D535" s="891"/>
      <c r="E535" s="412" t="s">
        <v>123</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90"/>
      <c r="B536" s="891"/>
      <c r="C536" s="895"/>
      <c r="D536" s="891"/>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0"/>
      <c r="B537" s="891"/>
      <c r="C537" s="895"/>
      <c r="D537" s="891"/>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0"/>
      <c r="B538" s="891"/>
      <c r="C538" s="895"/>
      <c r="D538" s="891"/>
      <c r="E538" s="394" t="s">
        <v>397</v>
      </c>
      <c r="F538" s="395"/>
      <c r="G538" s="448" t="s">
        <v>305</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90"/>
      <c r="B539" s="891"/>
      <c r="C539" s="895"/>
      <c r="D539" s="891"/>
      <c r="E539" s="456" t="s">
        <v>289</v>
      </c>
      <c r="F539" s="457"/>
      <c r="G539" s="458" t="s">
        <v>287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3" t="s">
        <v>45</v>
      </c>
      <c r="AF539" s="454"/>
      <c r="AG539" s="454"/>
      <c r="AH539" s="455"/>
      <c r="AI539" s="459" t="s">
        <v>269</v>
      </c>
      <c r="AJ539" s="459"/>
      <c r="AK539" s="459"/>
      <c r="AL539" s="256"/>
      <c r="AM539" s="459" t="s">
        <v>345</v>
      </c>
      <c r="AN539" s="459"/>
      <c r="AO539" s="459"/>
      <c r="AP539" s="256"/>
      <c r="AQ539" s="256" t="s">
        <v>280</v>
      </c>
      <c r="AR539" s="257"/>
      <c r="AS539" s="257"/>
      <c r="AT539" s="258"/>
      <c r="AU539" s="273" t="s">
        <v>206</v>
      </c>
      <c r="AV539" s="273"/>
      <c r="AW539" s="273"/>
      <c r="AX539" s="274"/>
    </row>
    <row r="540" spans="1:50" ht="18.75" hidden="1" customHeight="1" x14ac:dyDescent="0.15">
      <c r="A540" s="890"/>
      <c r="B540" s="891"/>
      <c r="C540" s="895"/>
      <c r="D540" s="891"/>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281</v>
      </c>
      <c r="AH540" s="223"/>
      <c r="AI540" s="460"/>
      <c r="AJ540" s="460"/>
      <c r="AK540" s="460"/>
      <c r="AL540" s="402"/>
      <c r="AM540" s="460"/>
      <c r="AN540" s="460"/>
      <c r="AO540" s="460"/>
      <c r="AP540" s="402"/>
      <c r="AQ540" s="220"/>
      <c r="AR540" s="221"/>
      <c r="AS540" s="222" t="s">
        <v>281</v>
      </c>
      <c r="AT540" s="223"/>
      <c r="AU540" s="221"/>
      <c r="AV540" s="221"/>
      <c r="AW540" s="222" t="s">
        <v>257</v>
      </c>
      <c r="AX540" s="247"/>
    </row>
    <row r="541" spans="1:50" ht="23.25" hidden="1" customHeight="1" x14ac:dyDescent="0.15">
      <c r="A541" s="890"/>
      <c r="B541" s="891"/>
      <c r="C541" s="895"/>
      <c r="D541" s="891"/>
      <c r="E541" s="456"/>
      <c r="F541" s="457"/>
      <c r="G541" s="415"/>
      <c r="H541" s="416"/>
      <c r="I541" s="416"/>
      <c r="J541" s="416"/>
      <c r="K541" s="416"/>
      <c r="L541" s="416"/>
      <c r="M541" s="416"/>
      <c r="N541" s="416"/>
      <c r="O541" s="416"/>
      <c r="P541" s="416"/>
      <c r="Q541" s="416"/>
      <c r="R541" s="416"/>
      <c r="S541" s="416"/>
      <c r="T541" s="416"/>
      <c r="U541" s="416"/>
      <c r="V541" s="416"/>
      <c r="W541" s="416"/>
      <c r="X541" s="417"/>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90"/>
      <c r="B542" s="891"/>
      <c r="C542" s="895"/>
      <c r="D542" s="891"/>
      <c r="E542" s="456"/>
      <c r="F542" s="457"/>
      <c r="G542" s="418"/>
      <c r="H542" s="419"/>
      <c r="I542" s="419"/>
      <c r="J542" s="419"/>
      <c r="K542" s="419"/>
      <c r="L542" s="419"/>
      <c r="M542" s="419"/>
      <c r="N542" s="419"/>
      <c r="O542" s="419"/>
      <c r="P542" s="419"/>
      <c r="Q542" s="419"/>
      <c r="R542" s="419"/>
      <c r="S542" s="419"/>
      <c r="T542" s="419"/>
      <c r="U542" s="419"/>
      <c r="V542" s="419"/>
      <c r="W542" s="419"/>
      <c r="X542" s="420"/>
      <c r="Y542" s="197" t="s">
        <v>80</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90"/>
      <c r="B543" s="891"/>
      <c r="C543" s="895"/>
      <c r="D543" s="891"/>
      <c r="E543" s="456"/>
      <c r="F543" s="457"/>
      <c r="G543" s="396"/>
      <c r="H543" s="421"/>
      <c r="I543" s="421"/>
      <c r="J543" s="421"/>
      <c r="K543" s="421"/>
      <c r="L543" s="421"/>
      <c r="M543" s="421"/>
      <c r="N543" s="421"/>
      <c r="O543" s="421"/>
      <c r="P543" s="421"/>
      <c r="Q543" s="421"/>
      <c r="R543" s="421"/>
      <c r="S543" s="421"/>
      <c r="T543" s="421"/>
      <c r="U543" s="421"/>
      <c r="V543" s="421"/>
      <c r="W543" s="421"/>
      <c r="X543" s="422"/>
      <c r="Y543" s="197" t="s">
        <v>46</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90"/>
      <c r="B544" s="891"/>
      <c r="C544" s="895"/>
      <c r="D544" s="891"/>
      <c r="E544" s="456" t="s">
        <v>289</v>
      </c>
      <c r="F544" s="457"/>
      <c r="G544" s="458" t="s">
        <v>287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3" t="s">
        <v>45</v>
      </c>
      <c r="AF544" s="454"/>
      <c r="AG544" s="454"/>
      <c r="AH544" s="455"/>
      <c r="AI544" s="459" t="s">
        <v>269</v>
      </c>
      <c r="AJ544" s="459"/>
      <c r="AK544" s="459"/>
      <c r="AL544" s="256"/>
      <c r="AM544" s="459" t="s">
        <v>345</v>
      </c>
      <c r="AN544" s="459"/>
      <c r="AO544" s="459"/>
      <c r="AP544" s="256"/>
      <c r="AQ544" s="256" t="s">
        <v>280</v>
      </c>
      <c r="AR544" s="257"/>
      <c r="AS544" s="257"/>
      <c r="AT544" s="258"/>
      <c r="AU544" s="273" t="s">
        <v>206</v>
      </c>
      <c r="AV544" s="273"/>
      <c r="AW544" s="273"/>
      <c r="AX544" s="274"/>
    </row>
    <row r="545" spans="1:50" ht="18.75" hidden="1" customHeight="1" x14ac:dyDescent="0.15">
      <c r="A545" s="890"/>
      <c r="B545" s="891"/>
      <c r="C545" s="895"/>
      <c r="D545" s="891"/>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281</v>
      </c>
      <c r="AH545" s="223"/>
      <c r="AI545" s="460"/>
      <c r="AJ545" s="460"/>
      <c r="AK545" s="460"/>
      <c r="AL545" s="402"/>
      <c r="AM545" s="460"/>
      <c r="AN545" s="460"/>
      <c r="AO545" s="460"/>
      <c r="AP545" s="402"/>
      <c r="AQ545" s="220"/>
      <c r="AR545" s="221"/>
      <c r="AS545" s="222" t="s">
        <v>281</v>
      </c>
      <c r="AT545" s="223"/>
      <c r="AU545" s="221"/>
      <c r="AV545" s="221"/>
      <c r="AW545" s="222" t="s">
        <v>257</v>
      </c>
      <c r="AX545" s="247"/>
    </row>
    <row r="546" spans="1:50" ht="23.25" hidden="1" customHeight="1" x14ac:dyDescent="0.15">
      <c r="A546" s="890"/>
      <c r="B546" s="891"/>
      <c r="C546" s="895"/>
      <c r="D546" s="891"/>
      <c r="E546" s="456"/>
      <c r="F546" s="457"/>
      <c r="G546" s="415"/>
      <c r="H546" s="416"/>
      <c r="I546" s="416"/>
      <c r="J546" s="416"/>
      <c r="K546" s="416"/>
      <c r="L546" s="416"/>
      <c r="M546" s="416"/>
      <c r="N546" s="416"/>
      <c r="O546" s="416"/>
      <c r="P546" s="416"/>
      <c r="Q546" s="416"/>
      <c r="R546" s="416"/>
      <c r="S546" s="416"/>
      <c r="T546" s="416"/>
      <c r="U546" s="416"/>
      <c r="V546" s="416"/>
      <c r="W546" s="416"/>
      <c r="X546" s="417"/>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90"/>
      <c r="B547" s="891"/>
      <c r="C547" s="895"/>
      <c r="D547" s="891"/>
      <c r="E547" s="456"/>
      <c r="F547" s="457"/>
      <c r="G547" s="418"/>
      <c r="H547" s="419"/>
      <c r="I547" s="419"/>
      <c r="J547" s="419"/>
      <c r="K547" s="419"/>
      <c r="L547" s="419"/>
      <c r="M547" s="419"/>
      <c r="N547" s="419"/>
      <c r="O547" s="419"/>
      <c r="P547" s="419"/>
      <c r="Q547" s="419"/>
      <c r="R547" s="419"/>
      <c r="S547" s="419"/>
      <c r="T547" s="419"/>
      <c r="U547" s="419"/>
      <c r="V547" s="419"/>
      <c r="W547" s="419"/>
      <c r="X547" s="420"/>
      <c r="Y547" s="197" t="s">
        <v>80</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90"/>
      <c r="B548" s="891"/>
      <c r="C548" s="895"/>
      <c r="D548" s="891"/>
      <c r="E548" s="456"/>
      <c r="F548" s="457"/>
      <c r="G548" s="396"/>
      <c r="H548" s="421"/>
      <c r="I548" s="421"/>
      <c r="J548" s="421"/>
      <c r="K548" s="421"/>
      <c r="L548" s="421"/>
      <c r="M548" s="421"/>
      <c r="N548" s="421"/>
      <c r="O548" s="421"/>
      <c r="P548" s="421"/>
      <c r="Q548" s="421"/>
      <c r="R548" s="421"/>
      <c r="S548" s="421"/>
      <c r="T548" s="421"/>
      <c r="U548" s="421"/>
      <c r="V548" s="421"/>
      <c r="W548" s="421"/>
      <c r="X548" s="422"/>
      <c r="Y548" s="197" t="s">
        <v>46</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90"/>
      <c r="B549" s="891"/>
      <c r="C549" s="895"/>
      <c r="D549" s="891"/>
      <c r="E549" s="456" t="s">
        <v>289</v>
      </c>
      <c r="F549" s="457"/>
      <c r="G549" s="458" t="s">
        <v>287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3" t="s">
        <v>45</v>
      </c>
      <c r="AF549" s="454"/>
      <c r="AG549" s="454"/>
      <c r="AH549" s="455"/>
      <c r="AI549" s="459" t="s">
        <v>269</v>
      </c>
      <c r="AJ549" s="459"/>
      <c r="AK549" s="459"/>
      <c r="AL549" s="256"/>
      <c r="AM549" s="459" t="s">
        <v>345</v>
      </c>
      <c r="AN549" s="459"/>
      <c r="AO549" s="459"/>
      <c r="AP549" s="256"/>
      <c r="AQ549" s="256" t="s">
        <v>280</v>
      </c>
      <c r="AR549" s="257"/>
      <c r="AS549" s="257"/>
      <c r="AT549" s="258"/>
      <c r="AU549" s="273" t="s">
        <v>206</v>
      </c>
      <c r="AV549" s="273"/>
      <c r="AW549" s="273"/>
      <c r="AX549" s="274"/>
    </row>
    <row r="550" spans="1:50" ht="18.75" hidden="1" customHeight="1" x14ac:dyDescent="0.15">
      <c r="A550" s="890"/>
      <c r="B550" s="891"/>
      <c r="C550" s="895"/>
      <c r="D550" s="891"/>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281</v>
      </c>
      <c r="AH550" s="223"/>
      <c r="AI550" s="460"/>
      <c r="AJ550" s="460"/>
      <c r="AK550" s="460"/>
      <c r="AL550" s="402"/>
      <c r="AM550" s="460"/>
      <c r="AN550" s="460"/>
      <c r="AO550" s="460"/>
      <c r="AP550" s="402"/>
      <c r="AQ550" s="220"/>
      <c r="AR550" s="221"/>
      <c r="AS550" s="222" t="s">
        <v>281</v>
      </c>
      <c r="AT550" s="223"/>
      <c r="AU550" s="221"/>
      <c r="AV550" s="221"/>
      <c r="AW550" s="222" t="s">
        <v>257</v>
      </c>
      <c r="AX550" s="247"/>
    </row>
    <row r="551" spans="1:50" ht="23.25" hidden="1" customHeight="1" x14ac:dyDescent="0.15">
      <c r="A551" s="890"/>
      <c r="B551" s="891"/>
      <c r="C551" s="895"/>
      <c r="D551" s="891"/>
      <c r="E551" s="456"/>
      <c r="F551" s="457"/>
      <c r="G551" s="415"/>
      <c r="H551" s="416"/>
      <c r="I551" s="416"/>
      <c r="J551" s="416"/>
      <c r="K551" s="416"/>
      <c r="L551" s="416"/>
      <c r="M551" s="416"/>
      <c r="N551" s="416"/>
      <c r="O551" s="416"/>
      <c r="P551" s="416"/>
      <c r="Q551" s="416"/>
      <c r="R551" s="416"/>
      <c r="S551" s="416"/>
      <c r="T551" s="416"/>
      <c r="U551" s="416"/>
      <c r="V551" s="416"/>
      <c r="W551" s="416"/>
      <c r="X551" s="417"/>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90"/>
      <c r="B552" s="891"/>
      <c r="C552" s="895"/>
      <c r="D552" s="891"/>
      <c r="E552" s="456"/>
      <c r="F552" s="457"/>
      <c r="G552" s="418"/>
      <c r="H552" s="419"/>
      <c r="I552" s="419"/>
      <c r="J552" s="419"/>
      <c r="K552" s="419"/>
      <c r="L552" s="419"/>
      <c r="M552" s="419"/>
      <c r="N552" s="419"/>
      <c r="O552" s="419"/>
      <c r="P552" s="419"/>
      <c r="Q552" s="419"/>
      <c r="R552" s="419"/>
      <c r="S552" s="419"/>
      <c r="T552" s="419"/>
      <c r="U552" s="419"/>
      <c r="V552" s="419"/>
      <c r="W552" s="419"/>
      <c r="X552" s="420"/>
      <c r="Y552" s="197" t="s">
        <v>80</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90"/>
      <c r="B553" s="891"/>
      <c r="C553" s="895"/>
      <c r="D553" s="891"/>
      <c r="E553" s="456"/>
      <c r="F553" s="457"/>
      <c r="G553" s="396"/>
      <c r="H553" s="421"/>
      <c r="I553" s="421"/>
      <c r="J553" s="421"/>
      <c r="K553" s="421"/>
      <c r="L553" s="421"/>
      <c r="M553" s="421"/>
      <c r="N553" s="421"/>
      <c r="O553" s="421"/>
      <c r="P553" s="421"/>
      <c r="Q553" s="421"/>
      <c r="R553" s="421"/>
      <c r="S553" s="421"/>
      <c r="T553" s="421"/>
      <c r="U553" s="421"/>
      <c r="V553" s="421"/>
      <c r="W553" s="421"/>
      <c r="X553" s="422"/>
      <c r="Y553" s="197" t="s">
        <v>46</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90"/>
      <c r="B554" s="891"/>
      <c r="C554" s="895"/>
      <c r="D554" s="891"/>
      <c r="E554" s="456" t="s">
        <v>289</v>
      </c>
      <c r="F554" s="457"/>
      <c r="G554" s="458" t="s">
        <v>287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3" t="s">
        <v>45</v>
      </c>
      <c r="AF554" s="454"/>
      <c r="AG554" s="454"/>
      <c r="AH554" s="455"/>
      <c r="AI554" s="459" t="s">
        <v>269</v>
      </c>
      <c r="AJ554" s="459"/>
      <c r="AK554" s="459"/>
      <c r="AL554" s="256"/>
      <c r="AM554" s="459" t="s">
        <v>345</v>
      </c>
      <c r="AN554" s="459"/>
      <c r="AO554" s="459"/>
      <c r="AP554" s="256"/>
      <c r="AQ554" s="256" t="s">
        <v>280</v>
      </c>
      <c r="AR554" s="257"/>
      <c r="AS554" s="257"/>
      <c r="AT554" s="258"/>
      <c r="AU554" s="273" t="s">
        <v>206</v>
      </c>
      <c r="AV554" s="273"/>
      <c r="AW554" s="273"/>
      <c r="AX554" s="274"/>
    </row>
    <row r="555" spans="1:50" ht="18.75" hidden="1" customHeight="1" x14ac:dyDescent="0.15">
      <c r="A555" s="890"/>
      <c r="B555" s="891"/>
      <c r="C555" s="895"/>
      <c r="D555" s="891"/>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281</v>
      </c>
      <c r="AH555" s="223"/>
      <c r="AI555" s="460"/>
      <c r="AJ555" s="460"/>
      <c r="AK555" s="460"/>
      <c r="AL555" s="402"/>
      <c r="AM555" s="460"/>
      <c r="AN555" s="460"/>
      <c r="AO555" s="460"/>
      <c r="AP555" s="402"/>
      <c r="AQ555" s="220"/>
      <c r="AR555" s="221"/>
      <c r="AS555" s="222" t="s">
        <v>281</v>
      </c>
      <c r="AT555" s="223"/>
      <c r="AU555" s="221"/>
      <c r="AV555" s="221"/>
      <c r="AW555" s="222" t="s">
        <v>257</v>
      </c>
      <c r="AX555" s="247"/>
    </row>
    <row r="556" spans="1:50" ht="23.25" hidden="1" customHeight="1" x14ac:dyDescent="0.15">
      <c r="A556" s="890"/>
      <c r="B556" s="891"/>
      <c r="C556" s="895"/>
      <c r="D556" s="891"/>
      <c r="E556" s="456"/>
      <c r="F556" s="457"/>
      <c r="G556" s="415"/>
      <c r="H556" s="416"/>
      <c r="I556" s="416"/>
      <c r="J556" s="416"/>
      <c r="K556" s="416"/>
      <c r="L556" s="416"/>
      <c r="M556" s="416"/>
      <c r="N556" s="416"/>
      <c r="O556" s="416"/>
      <c r="P556" s="416"/>
      <c r="Q556" s="416"/>
      <c r="R556" s="416"/>
      <c r="S556" s="416"/>
      <c r="T556" s="416"/>
      <c r="U556" s="416"/>
      <c r="V556" s="416"/>
      <c r="W556" s="416"/>
      <c r="X556" s="417"/>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90"/>
      <c r="B557" s="891"/>
      <c r="C557" s="895"/>
      <c r="D557" s="891"/>
      <c r="E557" s="456"/>
      <c r="F557" s="457"/>
      <c r="G557" s="418"/>
      <c r="H557" s="419"/>
      <c r="I557" s="419"/>
      <c r="J557" s="419"/>
      <c r="K557" s="419"/>
      <c r="L557" s="419"/>
      <c r="M557" s="419"/>
      <c r="N557" s="419"/>
      <c r="O557" s="419"/>
      <c r="P557" s="419"/>
      <c r="Q557" s="419"/>
      <c r="R557" s="419"/>
      <c r="S557" s="419"/>
      <c r="T557" s="419"/>
      <c r="U557" s="419"/>
      <c r="V557" s="419"/>
      <c r="W557" s="419"/>
      <c r="X557" s="420"/>
      <c r="Y557" s="197" t="s">
        <v>80</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90"/>
      <c r="B558" s="891"/>
      <c r="C558" s="895"/>
      <c r="D558" s="891"/>
      <c r="E558" s="456"/>
      <c r="F558" s="457"/>
      <c r="G558" s="396"/>
      <c r="H558" s="421"/>
      <c r="I558" s="421"/>
      <c r="J558" s="421"/>
      <c r="K558" s="421"/>
      <c r="L558" s="421"/>
      <c r="M558" s="421"/>
      <c r="N558" s="421"/>
      <c r="O558" s="421"/>
      <c r="P558" s="421"/>
      <c r="Q558" s="421"/>
      <c r="R558" s="421"/>
      <c r="S558" s="421"/>
      <c r="T558" s="421"/>
      <c r="U558" s="421"/>
      <c r="V558" s="421"/>
      <c r="W558" s="421"/>
      <c r="X558" s="422"/>
      <c r="Y558" s="197" t="s">
        <v>46</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90"/>
      <c r="B559" s="891"/>
      <c r="C559" s="895"/>
      <c r="D559" s="891"/>
      <c r="E559" s="456" t="s">
        <v>289</v>
      </c>
      <c r="F559" s="457"/>
      <c r="G559" s="458" t="s">
        <v>287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3" t="s">
        <v>45</v>
      </c>
      <c r="AF559" s="454"/>
      <c r="AG559" s="454"/>
      <c r="AH559" s="455"/>
      <c r="AI559" s="459" t="s">
        <v>269</v>
      </c>
      <c r="AJ559" s="459"/>
      <c r="AK559" s="459"/>
      <c r="AL559" s="256"/>
      <c r="AM559" s="459" t="s">
        <v>345</v>
      </c>
      <c r="AN559" s="459"/>
      <c r="AO559" s="459"/>
      <c r="AP559" s="256"/>
      <c r="AQ559" s="256" t="s">
        <v>280</v>
      </c>
      <c r="AR559" s="257"/>
      <c r="AS559" s="257"/>
      <c r="AT559" s="258"/>
      <c r="AU559" s="273" t="s">
        <v>206</v>
      </c>
      <c r="AV559" s="273"/>
      <c r="AW559" s="273"/>
      <c r="AX559" s="274"/>
    </row>
    <row r="560" spans="1:50" ht="18.75" hidden="1" customHeight="1" x14ac:dyDescent="0.15">
      <c r="A560" s="890"/>
      <c r="B560" s="891"/>
      <c r="C560" s="895"/>
      <c r="D560" s="891"/>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281</v>
      </c>
      <c r="AH560" s="223"/>
      <c r="AI560" s="460"/>
      <c r="AJ560" s="460"/>
      <c r="AK560" s="460"/>
      <c r="AL560" s="402"/>
      <c r="AM560" s="460"/>
      <c r="AN560" s="460"/>
      <c r="AO560" s="460"/>
      <c r="AP560" s="402"/>
      <c r="AQ560" s="220"/>
      <c r="AR560" s="221"/>
      <c r="AS560" s="222" t="s">
        <v>281</v>
      </c>
      <c r="AT560" s="223"/>
      <c r="AU560" s="221"/>
      <c r="AV560" s="221"/>
      <c r="AW560" s="222" t="s">
        <v>257</v>
      </c>
      <c r="AX560" s="247"/>
    </row>
    <row r="561" spans="1:50" ht="23.25" hidden="1" customHeight="1" x14ac:dyDescent="0.15">
      <c r="A561" s="890"/>
      <c r="B561" s="891"/>
      <c r="C561" s="895"/>
      <c r="D561" s="891"/>
      <c r="E561" s="456"/>
      <c r="F561" s="457"/>
      <c r="G561" s="415"/>
      <c r="H561" s="416"/>
      <c r="I561" s="416"/>
      <c r="J561" s="416"/>
      <c r="K561" s="416"/>
      <c r="L561" s="416"/>
      <c r="M561" s="416"/>
      <c r="N561" s="416"/>
      <c r="O561" s="416"/>
      <c r="P561" s="416"/>
      <c r="Q561" s="416"/>
      <c r="R561" s="416"/>
      <c r="S561" s="416"/>
      <c r="T561" s="416"/>
      <c r="U561" s="416"/>
      <c r="V561" s="416"/>
      <c r="W561" s="416"/>
      <c r="X561" s="417"/>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90"/>
      <c r="B562" s="891"/>
      <c r="C562" s="895"/>
      <c r="D562" s="891"/>
      <c r="E562" s="456"/>
      <c r="F562" s="457"/>
      <c r="G562" s="418"/>
      <c r="H562" s="419"/>
      <c r="I562" s="419"/>
      <c r="J562" s="419"/>
      <c r="K562" s="419"/>
      <c r="L562" s="419"/>
      <c r="M562" s="419"/>
      <c r="N562" s="419"/>
      <c r="O562" s="419"/>
      <c r="P562" s="419"/>
      <c r="Q562" s="419"/>
      <c r="R562" s="419"/>
      <c r="S562" s="419"/>
      <c r="T562" s="419"/>
      <c r="U562" s="419"/>
      <c r="V562" s="419"/>
      <c r="W562" s="419"/>
      <c r="X562" s="420"/>
      <c r="Y562" s="197" t="s">
        <v>80</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90"/>
      <c r="B563" s="891"/>
      <c r="C563" s="895"/>
      <c r="D563" s="891"/>
      <c r="E563" s="456"/>
      <c r="F563" s="457"/>
      <c r="G563" s="396"/>
      <c r="H563" s="421"/>
      <c r="I563" s="421"/>
      <c r="J563" s="421"/>
      <c r="K563" s="421"/>
      <c r="L563" s="421"/>
      <c r="M563" s="421"/>
      <c r="N563" s="421"/>
      <c r="O563" s="421"/>
      <c r="P563" s="421"/>
      <c r="Q563" s="421"/>
      <c r="R563" s="421"/>
      <c r="S563" s="421"/>
      <c r="T563" s="421"/>
      <c r="U563" s="421"/>
      <c r="V563" s="421"/>
      <c r="W563" s="421"/>
      <c r="X563" s="422"/>
      <c r="Y563" s="197" t="s">
        <v>46</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90"/>
      <c r="B564" s="891"/>
      <c r="C564" s="895"/>
      <c r="D564" s="891"/>
      <c r="E564" s="456" t="s">
        <v>290</v>
      </c>
      <c r="F564" s="457"/>
      <c r="G564" s="458" t="s">
        <v>288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3" t="s">
        <v>45</v>
      </c>
      <c r="AF564" s="454"/>
      <c r="AG564" s="454"/>
      <c r="AH564" s="455"/>
      <c r="AI564" s="459" t="s">
        <v>269</v>
      </c>
      <c r="AJ564" s="459"/>
      <c r="AK564" s="459"/>
      <c r="AL564" s="256"/>
      <c r="AM564" s="459" t="s">
        <v>345</v>
      </c>
      <c r="AN564" s="459"/>
      <c r="AO564" s="459"/>
      <c r="AP564" s="256"/>
      <c r="AQ564" s="256" t="s">
        <v>280</v>
      </c>
      <c r="AR564" s="257"/>
      <c r="AS564" s="257"/>
      <c r="AT564" s="258"/>
      <c r="AU564" s="273" t="s">
        <v>206</v>
      </c>
      <c r="AV564" s="273"/>
      <c r="AW564" s="273"/>
      <c r="AX564" s="274"/>
    </row>
    <row r="565" spans="1:50" ht="18.75" hidden="1" customHeight="1" x14ac:dyDescent="0.15">
      <c r="A565" s="890"/>
      <c r="B565" s="891"/>
      <c r="C565" s="895"/>
      <c r="D565" s="891"/>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281</v>
      </c>
      <c r="AH565" s="223"/>
      <c r="AI565" s="460"/>
      <c r="AJ565" s="460"/>
      <c r="AK565" s="460"/>
      <c r="AL565" s="402"/>
      <c r="AM565" s="460"/>
      <c r="AN565" s="460"/>
      <c r="AO565" s="460"/>
      <c r="AP565" s="402"/>
      <c r="AQ565" s="220"/>
      <c r="AR565" s="221"/>
      <c r="AS565" s="222" t="s">
        <v>281</v>
      </c>
      <c r="AT565" s="223"/>
      <c r="AU565" s="221"/>
      <c r="AV565" s="221"/>
      <c r="AW565" s="222" t="s">
        <v>257</v>
      </c>
      <c r="AX565" s="247"/>
    </row>
    <row r="566" spans="1:50" ht="23.25" hidden="1" customHeight="1" x14ac:dyDescent="0.15">
      <c r="A566" s="890"/>
      <c r="B566" s="891"/>
      <c r="C566" s="895"/>
      <c r="D566" s="891"/>
      <c r="E566" s="456"/>
      <c r="F566" s="457"/>
      <c r="G566" s="415"/>
      <c r="H566" s="416"/>
      <c r="I566" s="416"/>
      <c r="J566" s="416"/>
      <c r="K566" s="416"/>
      <c r="L566" s="416"/>
      <c r="M566" s="416"/>
      <c r="N566" s="416"/>
      <c r="O566" s="416"/>
      <c r="P566" s="416"/>
      <c r="Q566" s="416"/>
      <c r="R566" s="416"/>
      <c r="S566" s="416"/>
      <c r="T566" s="416"/>
      <c r="U566" s="416"/>
      <c r="V566" s="416"/>
      <c r="W566" s="416"/>
      <c r="X566" s="417"/>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90"/>
      <c r="B567" s="891"/>
      <c r="C567" s="895"/>
      <c r="D567" s="891"/>
      <c r="E567" s="456"/>
      <c r="F567" s="457"/>
      <c r="G567" s="418"/>
      <c r="H567" s="419"/>
      <c r="I567" s="419"/>
      <c r="J567" s="419"/>
      <c r="K567" s="419"/>
      <c r="L567" s="419"/>
      <c r="M567" s="419"/>
      <c r="N567" s="419"/>
      <c r="O567" s="419"/>
      <c r="P567" s="419"/>
      <c r="Q567" s="419"/>
      <c r="R567" s="419"/>
      <c r="S567" s="419"/>
      <c r="T567" s="419"/>
      <c r="U567" s="419"/>
      <c r="V567" s="419"/>
      <c r="W567" s="419"/>
      <c r="X567" s="420"/>
      <c r="Y567" s="197" t="s">
        <v>80</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90"/>
      <c r="B568" s="891"/>
      <c r="C568" s="895"/>
      <c r="D568" s="891"/>
      <c r="E568" s="456"/>
      <c r="F568" s="457"/>
      <c r="G568" s="396"/>
      <c r="H568" s="421"/>
      <c r="I568" s="421"/>
      <c r="J568" s="421"/>
      <c r="K568" s="421"/>
      <c r="L568" s="421"/>
      <c r="M568" s="421"/>
      <c r="N568" s="421"/>
      <c r="O568" s="421"/>
      <c r="P568" s="421"/>
      <c r="Q568" s="421"/>
      <c r="R568" s="421"/>
      <c r="S568" s="421"/>
      <c r="T568" s="421"/>
      <c r="U568" s="421"/>
      <c r="V568" s="421"/>
      <c r="W568" s="421"/>
      <c r="X568" s="422"/>
      <c r="Y568" s="197" t="s">
        <v>46</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90"/>
      <c r="B569" s="891"/>
      <c r="C569" s="895"/>
      <c r="D569" s="891"/>
      <c r="E569" s="456" t="s">
        <v>290</v>
      </c>
      <c r="F569" s="457"/>
      <c r="G569" s="458" t="s">
        <v>288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3" t="s">
        <v>45</v>
      </c>
      <c r="AF569" s="454"/>
      <c r="AG569" s="454"/>
      <c r="AH569" s="455"/>
      <c r="AI569" s="459" t="s">
        <v>269</v>
      </c>
      <c r="AJ569" s="459"/>
      <c r="AK569" s="459"/>
      <c r="AL569" s="256"/>
      <c r="AM569" s="459" t="s">
        <v>345</v>
      </c>
      <c r="AN569" s="459"/>
      <c r="AO569" s="459"/>
      <c r="AP569" s="256"/>
      <c r="AQ569" s="256" t="s">
        <v>280</v>
      </c>
      <c r="AR569" s="257"/>
      <c r="AS569" s="257"/>
      <c r="AT569" s="258"/>
      <c r="AU569" s="273" t="s">
        <v>206</v>
      </c>
      <c r="AV569" s="273"/>
      <c r="AW569" s="273"/>
      <c r="AX569" s="274"/>
    </row>
    <row r="570" spans="1:50" ht="18.75" hidden="1" customHeight="1" x14ac:dyDescent="0.15">
      <c r="A570" s="890"/>
      <c r="B570" s="891"/>
      <c r="C570" s="895"/>
      <c r="D570" s="891"/>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281</v>
      </c>
      <c r="AH570" s="223"/>
      <c r="AI570" s="460"/>
      <c r="AJ570" s="460"/>
      <c r="AK570" s="460"/>
      <c r="AL570" s="402"/>
      <c r="AM570" s="460"/>
      <c r="AN570" s="460"/>
      <c r="AO570" s="460"/>
      <c r="AP570" s="402"/>
      <c r="AQ570" s="220"/>
      <c r="AR570" s="221"/>
      <c r="AS570" s="222" t="s">
        <v>281</v>
      </c>
      <c r="AT570" s="223"/>
      <c r="AU570" s="221"/>
      <c r="AV570" s="221"/>
      <c r="AW570" s="222" t="s">
        <v>257</v>
      </c>
      <c r="AX570" s="247"/>
    </row>
    <row r="571" spans="1:50" ht="23.25" hidden="1" customHeight="1" x14ac:dyDescent="0.15">
      <c r="A571" s="890"/>
      <c r="B571" s="891"/>
      <c r="C571" s="895"/>
      <c r="D571" s="891"/>
      <c r="E571" s="456"/>
      <c r="F571" s="457"/>
      <c r="G571" s="415"/>
      <c r="H571" s="416"/>
      <c r="I571" s="416"/>
      <c r="J571" s="416"/>
      <c r="K571" s="416"/>
      <c r="L571" s="416"/>
      <c r="M571" s="416"/>
      <c r="N571" s="416"/>
      <c r="O571" s="416"/>
      <c r="P571" s="416"/>
      <c r="Q571" s="416"/>
      <c r="R571" s="416"/>
      <c r="S571" s="416"/>
      <c r="T571" s="416"/>
      <c r="U571" s="416"/>
      <c r="V571" s="416"/>
      <c r="W571" s="416"/>
      <c r="X571" s="417"/>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90"/>
      <c r="B572" s="891"/>
      <c r="C572" s="895"/>
      <c r="D572" s="891"/>
      <c r="E572" s="456"/>
      <c r="F572" s="457"/>
      <c r="G572" s="418"/>
      <c r="H572" s="419"/>
      <c r="I572" s="419"/>
      <c r="J572" s="419"/>
      <c r="K572" s="419"/>
      <c r="L572" s="419"/>
      <c r="M572" s="419"/>
      <c r="N572" s="419"/>
      <c r="O572" s="419"/>
      <c r="P572" s="419"/>
      <c r="Q572" s="419"/>
      <c r="R572" s="419"/>
      <c r="S572" s="419"/>
      <c r="T572" s="419"/>
      <c r="U572" s="419"/>
      <c r="V572" s="419"/>
      <c r="W572" s="419"/>
      <c r="X572" s="420"/>
      <c r="Y572" s="197" t="s">
        <v>80</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90"/>
      <c r="B573" s="891"/>
      <c r="C573" s="895"/>
      <c r="D573" s="891"/>
      <c r="E573" s="456"/>
      <c r="F573" s="457"/>
      <c r="G573" s="396"/>
      <c r="H573" s="421"/>
      <c r="I573" s="421"/>
      <c r="J573" s="421"/>
      <c r="K573" s="421"/>
      <c r="L573" s="421"/>
      <c r="M573" s="421"/>
      <c r="N573" s="421"/>
      <c r="O573" s="421"/>
      <c r="P573" s="421"/>
      <c r="Q573" s="421"/>
      <c r="R573" s="421"/>
      <c r="S573" s="421"/>
      <c r="T573" s="421"/>
      <c r="U573" s="421"/>
      <c r="V573" s="421"/>
      <c r="W573" s="421"/>
      <c r="X573" s="422"/>
      <c r="Y573" s="197" t="s">
        <v>46</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90"/>
      <c r="B574" s="891"/>
      <c r="C574" s="895"/>
      <c r="D574" s="891"/>
      <c r="E574" s="456" t="s">
        <v>290</v>
      </c>
      <c r="F574" s="457"/>
      <c r="G574" s="458" t="s">
        <v>288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3" t="s">
        <v>45</v>
      </c>
      <c r="AF574" s="454"/>
      <c r="AG574" s="454"/>
      <c r="AH574" s="455"/>
      <c r="AI574" s="459" t="s">
        <v>269</v>
      </c>
      <c r="AJ574" s="459"/>
      <c r="AK574" s="459"/>
      <c r="AL574" s="256"/>
      <c r="AM574" s="459" t="s">
        <v>345</v>
      </c>
      <c r="AN574" s="459"/>
      <c r="AO574" s="459"/>
      <c r="AP574" s="256"/>
      <c r="AQ574" s="256" t="s">
        <v>280</v>
      </c>
      <c r="AR574" s="257"/>
      <c r="AS574" s="257"/>
      <c r="AT574" s="258"/>
      <c r="AU574" s="273" t="s">
        <v>206</v>
      </c>
      <c r="AV574" s="273"/>
      <c r="AW574" s="273"/>
      <c r="AX574" s="274"/>
    </row>
    <row r="575" spans="1:50" ht="18.75" hidden="1" customHeight="1" x14ac:dyDescent="0.15">
      <c r="A575" s="890"/>
      <c r="B575" s="891"/>
      <c r="C575" s="895"/>
      <c r="D575" s="891"/>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281</v>
      </c>
      <c r="AH575" s="223"/>
      <c r="AI575" s="460"/>
      <c r="AJ575" s="460"/>
      <c r="AK575" s="460"/>
      <c r="AL575" s="402"/>
      <c r="AM575" s="460"/>
      <c r="AN575" s="460"/>
      <c r="AO575" s="460"/>
      <c r="AP575" s="402"/>
      <c r="AQ575" s="220"/>
      <c r="AR575" s="221"/>
      <c r="AS575" s="222" t="s">
        <v>281</v>
      </c>
      <c r="AT575" s="223"/>
      <c r="AU575" s="221"/>
      <c r="AV575" s="221"/>
      <c r="AW575" s="222" t="s">
        <v>257</v>
      </c>
      <c r="AX575" s="247"/>
    </row>
    <row r="576" spans="1:50" ht="23.25" hidden="1" customHeight="1" x14ac:dyDescent="0.15">
      <c r="A576" s="890"/>
      <c r="B576" s="891"/>
      <c r="C576" s="895"/>
      <c r="D576" s="891"/>
      <c r="E576" s="456"/>
      <c r="F576" s="457"/>
      <c r="G576" s="415"/>
      <c r="H576" s="416"/>
      <c r="I576" s="416"/>
      <c r="J576" s="416"/>
      <c r="K576" s="416"/>
      <c r="L576" s="416"/>
      <c r="M576" s="416"/>
      <c r="N576" s="416"/>
      <c r="O576" s="416"/>
      <c r="P576" s="416"/>
      <c r="Q576" s="416"/>
      <c r="R576" s="416"/>
      <c r="S576" s="416"/>
      <c r="T576" s="416"/>
      <c r="U576" s="416"/>
      <c r="V576" s="416"/>
      <c r="W576" s="416"/>
      <c r="X576" s="417"/>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90"/>
      <c r="B577" s="891"/>
      <c r="C577" s="895"/>
      <c r="D577" s="891"/>
      <c r="E577" s="456"/>
      <c r="F577" s="457"/>
      <c r="G577" s="418"/>
      <c r="H577" s="419"/>
      <c r="I577" s="419"/>
      <c r="J577" s="419"/>
      <c r="K577" s="419"/>
      <c r="L577" s="419"/>
      <c r="M577" s="419"/>
      <c r="N577" s="419"/>
      <c r="O577" s="419"/>
      <c r="P577" s="419"/>
      <c r="Q577" s="419"/>
      <c r="R577" s="419"/>
      <c r="S577" s="419"/>
      <c r="T577" s="419"/>
      <c r="U577" s="419"/>
      <c r="V577" s="419"/>
      <c r="W577" s="419"/>
      <c r="X577" s="420"/>
      <c r="Y577" s="197" t="s">
        <v>80</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90"/>
      <c r="B578" s="891"/>
      <c r="C578" s="895"/>
      <c r="D578" s="891"/>
      <c r="E578" s="456"/>
      <c r="F578" s="457"/>
      <c r="G578" s="396"/>
      <c r="H578" s="421"/>
      <c r="I578" s="421"/>
      <c r="J578" s="421"/>
      <c r="K578" s="421"/>
      <c r="L578" s="421"/>
      <c r="M578" s="421"/>
      <c r="N578" s="421"/>
      <c r="O578" s="421"/>
      <c r="P578" s="421"/>
      <c r="Q578" s="421"/>
      <c r="R578" s="421"/>
      <c r="S578" s="421"/>
      <c r="T578" s="421"/>
      <c r="U578" s="421"/>
      <c r="V578" s="421"/>
      <c r="W578" s="421"/>
      <c r="X578" s="422"/>
      <c r="Y578" s="197" t="s">
        <v>46</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90"/>
      <c r="B579" s="891"/>
      <c r="C579" s="895"/>
      <c r="D579" s="891"/>
      <c r="E579" s="456" t="s">
        <v>290</v>
      </c>
      <c r="F579" s="457"/>
      <c r="G579" s="458" t="s">
        <v>288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3" t="s">
        <v>45</v>
      </c>
      <c r="AF579" s="454"/>
      <c r="AG579" s="454"/>
      <c r="AH579" s="455"/>
      <c r="AI579" s="459" t="s">
        <v>269</v>
      </c>
      <c r="AJ579" s="459"/>
      <c r="AK579" s="459"/>
      <c r="AL579" s="256"/>
      <c r="AM579" s="459" t="s">
        <v>345</v>
      </c>
      <c r="AN579" s="459"/>
      <c r="AO579" s="459"/>
      <c r="AP579" s="256"/>
      <c r="AQ579" s="256" t="s">
        <v>280</v>
      </c>
      <c r="AR579" s="257"/>
      <c r="AS579" s="257"/>
      <c r="AT579" s="258"/>
      <c r="AU579" s="273" t="s">
        <v>206</v>
      </c>
      <c r="AV579" s="273"/>
      <c r="AW579" s="273"/>
      <c r="AX579" s="274"/>
    </row>
    <row r="580" spans="1:50" ht="18.75" hidden="1" customHeight="1" x14ac:dyDescent="0.15">
      <c r="A580" s="890"/>
      <c r="B580" s="891"/>
      <c r="C580" s="895"/>
      <c r="D580" s="891"/>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281</v>
      </c>
      <c r="AH580" s="223"/>
      <c r="AI580" s="460"/>
      <c r="AJ580" s="460"/>
      <c r="AK580" s="460"/>
      <c r="AL580" s="402"/>
      <c r="AM580" s="460"/>
      <c r="AN580" s="460"/>
      <c r="AO580" s="460"/>
      <c r="AP580" s="402"/>
      <c r="AQ580" s="220"/>
      <c r="AR580" s="221"/>
      <c r="AS580" s="222" t="s">
        <v>281</v>
      </c>
      <c r="AT580" s="223"/>
      <c r="AU580" s="221"/>
      <c r="AV580" s="221"/>
      <c r="AW580" s="222" t="s">
        <v>257</v>
      </c>
      <c r="AX580" s="247"/>
    </row>
    <row r="581" spans="1:50" ht="23.25" hidden="1" customHeight="1" x14ac:dyDescent="0.15">
      <c r="A581" s="890"/>
      <c r="B581" s="891"/>
      <c r="C581" s="895"/>
      <c r="D581" s="891"/>
      <c r="E581" s="456"/>
      <c r="F581" s="457"/>
      <c r="G581" s="415"/>
      <c r="H581" s="416"/>
      <c r="I581" s="416"/>
      <c r="J581" s="416"/>
      <c r="K581" s="416"/>
      <c r="L581" s="416"/>
      <c r="M581" s="416"/>
      <c r="N581" s="416"/>
      <c r="O581" s="416"/>
      <c r="P581" s="416"/>
      <c r="Q581" s="416"/>
      <c r="R581" s="416"/>
      <c r="S581" s="416"/>
      <c r="T581" s="416"/>
      <c r="U581" s="416"/>
      <c r="V581" s="416"/>
      <c r="W581" s="416"/>
      <c r="X581" s="417"/>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90"/>
      <c r="B582" s="891"/>
      <c r="C582" s="895"/>
      <c r="D582" s="891"/>
      <c r="E582" s="456"/>
      <c r="F582" s="457"/>
      <c r="G582" s="418"/>
      <c r="H582" s="419"/>
      <c r="I582" s="419"/>
      <c r="J582" s="419"/>
      <c r="K582" s="419"/>
      <c r="L582" s="419"/>
      <c r="M582" s="419"/>
      <c r="N582" s="419"/>
      <c r="O582" s="419"/>
      <c r="P582" s="419"/>
      <c r="Q582" s="419"/>
      <c r="R582" s="419"/>
      <c r="S582" s="419"/>
      <c r="T582" s="419"/>
      <c r="U582" s="419"/>
      <c r="V582" s="419"/>
      <c r="W582" s="419"/>
      <c r="X582" s="420"/>
      <c r="Y582" s="197" t="s">
        <v>80</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90"/>
      <c r="B583" s="891"/>
      <c r="C583" s="895"/>
      <c r="D583" s="891"/>
      <c r="E583" s="456"/>
      <c r="F583" s="457"/>
      <c r="G583" s="396"/>
      <c r="H583" s="421"/>
      <c r="I583" s="421"/>
      <c r="J583" s="421"/>
      <c r="K583" s="421"/>
      <c r="L583" s="421"/>
      <c r="M583" s="421"/>
      <c r="N583" s="421"/>
      <c r="O583" s="421"/>
      <c r="P583" s="421"/>
      <c r="Q583" s="421"/>
      <c r="R583" s="421"/>
      <c r="S583" s="421"/>
      <c r="T583" s="421"/>
      <c r="U583" s="421"/>
      <c r="V583" s="421"/>
      <c r="W583" s="421"/>
      <c r="X583" s="422"/>
      <c r="Y583" s="197" t="s">
        <v>46</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90"/>
      <c r="B584" s="891"/>
      <c r="C584" s="895"/>
      <c r="D584" s="891"/>
      <c r="E584" s="456" t="s">
        <v>290</v>
      </c>
      <c r="F584" s="457"/>
      <c r="G584" s="458" t="s">
        <v>288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3" t="s">
        <v>45</v>
      </c>
      <c r="AF584" s="454"/>
      <c r="AG584" s="454"/>
      <c r="AH584" s="455"/>
      <c r="AI584" s="459" t="s">
        <v>269</v>
      </c>
      <c r="AJ584" s="459"/>
      <c r="AK584" s="459"/>
      <c r="AL584" s="256"/>
      <c r="AM584" s="459" t="s">
        <v>345</v>
      </c>
      <c r="AN584" s="459"/>
      <c r="AO584" s="459"/>
      <c r="AP584" s="256"/>
      <c r="AQ584" s="256" t="s">
        <v>280</v>
      </c>
      <c r="AR584" s="257"/>
      <c r="AS584" s="257"/>
      <c r="AT584" s="258"/>
      <c r="AU584" s="273" t="s">
        <v>206</v>
      </c>
      <c r="AV584" s="273"/>
      <c r="AW584" s="273"/>
      <c r="AX584" s="274"/>
    </row>
    <row r="585" spans="1:50" ht="18.75" hidden="1" customHeight="1" x14ac:dyDescent="0.15">
      <c r="A585" s="890"/>
      <c r="B585" s="891"/>
      <c r="C585" s="895"/>
      <c r="D585" s="891"/>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281</v>
      </c>
      <c r="AH585" s="223"/>
      <c r="AI585" s="460"/>
      <c r="AJ585" s="460"/>
      <c r="AK585" s="460"/>
      <c r="AL585" s="402"/>
      <c r="AM585" s="460"/>
      <c r="AN585" s="460"/>
      <c r="AO585" s="460"/>
      <c r="AP585" s="402"/>
      <c r="AQ585" s="220"/>
      <c r="AR585" s="221"/>
      <c r="AS585" s="222" t="s">
        <v>281</v>
      </c>
      <c r="AT585" s="223"/>
      <c r="AU585" s="221"/>
      <c r="AV585" s="221"/>
      <c r="AW585" s="222" t="s">
        <v>257</v>
      </c>
      <c r="AX585" s="247"/>
    </row>
    <row r="586" spans="1:50" ht="23.25" hidden="1" customHeight="1" x14ac:dyDescent="0.15">
      <c r="A586" s="890"/>
      <c r="B586" s="891"/>
      <c r="C586" s="895"/>
      <c r="D586" s="891"/>
      <c r="E586" s="456"/>
      <c r="F586" s="457"/>
      <c r="G586" s="415"/>
      <c r="H586" s="416"/>
      <c r="I586" s="416"/>
      <c r="J586" s="416"/>
      <c r="K586" s="416"/>
      <c r="L586" s="416"/>
      <c r="M586" s="416"/>
      <c r="N586" s="416"/>
      <c r="O586" s="416"/>
      <c r="P586" s="416"/>
      <c r="Q586" s="416"/>
      <c r="R586" s="416"/>
      <c r="S586" s="416"/>
      <c r="T586" s="416"/>
      <c r="U586" s="416"/>
      <c r="V586" s="416"/>
      <c r="W586" s="416"/>
      <c r="X586" s="417"/>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90"/>
      <c r="B587" s="891"/>
      <c r="C587" s="895"/>
      <c r="D587" s="891"/>
      <c r="E587" s="456"/>
      <c r="F587" s="457"/>
      <c r="G587" s="418"/>
      <c r="H587" s="419"/>
      <c r="I587" s="419"/>
      <c r="J587" s="419"/>
      <c r="K587" s="419"/>
      <c r="L587" s="419"/>
      <c r="M587" s="419"/>
      <c r="N587" s="419"/>
      <c r="O587" s="419"/>
      <c r="P587" s="419"/>
      <c r="Q587" s="419"/>
      <c r="R587" s="419"/>
      <c r="S587" s="419"/>
      <c r="T587" s="419"/>
      <c r="U587" s="419"/>
      <c r="V587" s="419"/>
      <c r="W587" s="419"/>
      <c r="X587" s="420"/>
      <c r="Y587" s="197" t="s">
        <v>80</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90"/>
      <c r="B588" s="891"/>
      <c r="C588" s="895"/>
      <c r="D588" s="891"/>
      <c r="E588" s="456"/>
      <c r="F588" s="457"/>
      <c r="G588" s="396"/>
      <c r="H588" s="421"/>
      <c r="I588" s="421"/>
      <c r="J588" s="421"/>
      <c r="K588" s="421"/>
      <c r="L588" s="421"/>
      <c r="M588" s="421"/>
      <c r="N588" s="421"/>
      <c r="O588" s="421"/>
      <c r="P588" s="421"/>
      <c r="Q588" s="421"/>
      <c r="R588" s="421"/>
      <c r="S588" s="421"/>
      <c r="T588" s="421"/>
      <c r="U588" s="421"/>
      <c r="V588" s="421"/>
      <c r="W588" s="421"/>
      <c r="X588" s="422"/>
      <c r="Y588" s="197" t="s">
        <v>46</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90"/>
      <c r="B589" s="891"/>
      <c r="C589" s="895"/>
      <c r="D589" s="891"/>
      <c r="E589" s="412" t="s">
        <v>123</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90"/>
      <c r="B590" s="891"/>
      <c r="C590" s="895"/>
      <c r="D590" s="891"/>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90"/>
      <c r="B591" s="891"/>
      <c r="C591" s="895"/>
      <c r="D591" s="891"/>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0"/>
      <c r="B592" s="891"/>
      <c r="C592" s="895"/>
      <c r="D592" s="891"/>
      <c r="E592" s="394" t="s">
        <v>397</v>
      </c>
      <c r="F592" s="395"/>
      <c r="G592" s="448" t="s">
        <v>305</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90"/>
      <c r="B593" s="891"/>
      <c r="C593" s="895"/>
      <c r="D593" s="891"/>
      <c r="E593" s="456" t="s">
        <v>289</v>
      </c>
      <c r="F593" s="457"/>
      <c r="G593" s="458" t="s">
        <v>287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3" t="s">
        <v>45</v>
      </c>
      <c r="AF593" s="454"/>
      <c r="AG593" s="454"/>
      <c r="AH593" s="455"/>
      <c r="AI593" s="459" t="s">
        <v>269</v>
      </c>
      <c r="AJ593" s="459"/>
      <c r="AK593" s="459"/>
      <c r="AL593" s="256"/>
      <c r="AM593" s="459" t="s">
        <v>345</v>
      </c>
      <c r="AN593" s="459"/>
      <c r="AO593" s="459"/>
      <c r="AP593" s="256"/>
      <c r="AQ593" s="256" t="s">
        <v>280</v>
      </c>
      <c r="AR593" s="257"/>
      <c r="AS593" s="257"/>
      <c r="AT593" s="258"/>
      <c r="AU593" s="273" t="s">
        <v>206</v>
      </c>
      <c r="AV593" s="273"/>
      <c r="AW593" s="273"/>
      <c r="AX593" s="274"/>
    </row>
    <row r="594" spans="1:50" ht="18.75" hidden="1" customHeight="1" x14ac:dyDescent="0.15">
      <c r="A594" s="890"/>
      <c r="B594" s="891"/>
      <c r="C594" s="895"/>
      <c r="D594" s="891"/>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281</v>
      </c>
      <c r="AH594" s="223"/>
      <c r="AI594" s="460"/>
      <c r="AJ594" s="460"/>
      <c r="AK594" s="460"/>
      <c r="AL594" s="402"/>
      <c r="AM594" s="460"/>
      <c r="AN594" s="460"/>
      <c r="AO594" s="460"/>
      <c r="AP594" s="402"/>
      <c r="AQ594" s="220"/>
      <c r="AR594" s="221"/>
      <c r="AS594" s="222" t="s">
        <v>281</v>
      </c>
      <c r="AT594" s="223"/>
      <c r="AU594" s="221"/>
      <c r="AV594" s="221"/>
      <c r="AW594" s="222" t="s">
        <v>257</v>
      </c>
      <c r="AX594" s="247"/>
    </row>
    <row r="595" spans="1:50" ht="23.25" hidden="1" customHeight="1" x14ac:dyDescent="0.15">
      <c r="A595" s="890"/>
      <c r="B595" s="891"/>
      <c r="C595" s="895"/>
      <c r="D595" s="891"/>
      <c r="E595" s="456"/>
      <c r="F595" s="457"/>
      <c r="G595" s="415"/>
      <c r="H595" s="416"/>
      <c r="I595" s="416"/>
      <c r="J595" s="416"/>
      <c r="K595" s="416"/>
      <c r="L595" s="416"/>
      <c r="M595" s="416"/>
      <c r="N595" s="416"/>
      <c r="O595" s="416"/>
      <c r="P595" s="416"/>
      <c r="Q595" s="416"/>
      <c r="R595" s="416"/>
      <c r="S595" s="416"/>
      <c r="T595" s="416"/>
      <c r="U595" s="416"/>
      <c r="V595" s="416"/>
      <c r="W595" s="416"/>
      <c r="X595" s="417"/>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90"/>
      <c r="B596" s="891"/>
      <c r="C596" s="895"/>
      <c r="D596" s="891"/>
      <c r="E596" s="456"/>
      <c r="F596" s="457"/>
      <c r="G596" s="418"/>
      <c r="H596" s="419"/>
      <c r="I596" s="419"/>
      <c r="J596" s="419"/>
      <c r="K596" s="419"/>
      <c r="L596" s="419"/>
      <c r="M596" s="419"/>
      <c r="N596" s="419"/>
      <c r="O596" s="419"/>
      <c r="P596" s="419"/>
      <c r="Q596" s="419"/>
      <c r="R596" s="419"/>
      <c r="S596" s="419"/>
      <c r="T596" s="419"/>
      <c r="U596" s="419"/>
      <c r="V596" s="419"/>
      <c r="W596" s="419"/>
      <c r="X596" s="420"/>
      <c r="Y596" s="197" t="s">
        <v>80</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90"/>
      <c r="B597" s="891"/>
      <c r="C597" s="895"/>
      <c r="D597" s="891"/>
      <c r="E597" s="456"/>
      <c r="F597" s="457"/>
      <c r="G597" s="396"/>
      <c r="H597" s="421"/>
      <c r="I597" s="421"/>
      <c r="J597" s="421"/>
      <c r="K597" s="421"/>
      <c r="L597" s="421"/>
      <c r="M597" s="421"/>
      <c r="N597" s="421"/>
      <c r="O597" s="421"/>
      <c r="P597" s="421"/>
      <c r="Q597" s="421"/>
      <c r="R597" s="421"/>
      <c r="S597" s="421"/>
      <c r="T597" s="421"/>
      <c r="U597" s="421"/>
      <c r="V597" s="421"/>
      <c r="W597" s="421"/>
      <c r="X597" s="422"/>
      <c r="Y597" s="197" t="s">
        <v>46</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90"/>
      <c r="B598" s="891"/>
      <c r="C598" s="895"/>
      <c r="D598" s="891"/>
      <c r="E598" s="456" t="s">
        <v>289</v>
      </c>
      <c r="F598" s="457"/>
      <c r="G598" s="458" t="s">
        <v>287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3" t="s">
        <v>45</v>
      </c>
      <c r="AF598" s="454"/>
      <c r="AG598" s="454"/>
      <c r="AH598" s="455"/>
      <c r="AI598" s="459" t="s">
        <v>269</v>
      </c>
      <c r="AJ598" s="459"/>
      <c r="AK598" s="459"/>
      <c r="AL598" s="256"/>
      <c r="AM598" s="459" t="s">
        <v>345</v>
      </c>
      <c r="AN598" s="459"/>
      <c r="AO598" s="459"/>
      <c r="AP598" s="256"/>
      <c r="AQ598" s="256" t="s">
        <v>280</v>
      </c>
      <c r="AR598" s="257"/>
      <c r="AS598" s="257"/>
      <c r="AT598" s="258"/>
      <c r="AU598" s="273" t="s">
        <v>206</v>
      </c>
      <c r="AV598" s="273"/>
      <c r="AW598" s="273"/>
      <c r="AX598" s="274"/>
    </row>
    <row r="599" spans="1:50" ht="18.75" hidden="1" customHeight="1" x14ac:dyDescent="0.15">
      <c r="A599" s="890"/>
      <c r="B599" s="891"/>
      <c r="C599" s="895"/>
      <c r="D599" s="891"/>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281</v>
      </c>
      <c r="AH599" s="223"/>
      <c r="AI599" s="460"/>
      <c r="AJ599" s="460"/>
      <c r="AK599" s="460"/>
      <c r="AL599" s="402"/>
      <c r="AM599" s="460"/>
      <c r="AN599" s="460"/>
      <c r="AO599" s="460"/>
      <c r="AP599" s="402"/>
      <c r="AQ599" s="220"/>
      <c r="AR599" s="221"/>
      <c r="AS599" s="222" t="s">
        <v>281</v>
      </c>
      <c r="AT599" s="223"/>
      <c r="AU599" s="221"/>
      <c r="AV599" s="221"/>
      <c r="AW599" s="222" t="s">
        <v>257</v>
      </c>
      <c r="AX599" s="247"/>
    </row>
    <row r="600" spans="1:50" ht="23.25" hidden="1" customHeight="1" x14ac:dyDescent="0.15">
      <c r="A600" s="890"/>
      <c r="B600" s="891"/>
      <c r="C600" s="895"/>
      <c r="D600" s="891"/>
      <c r="E600" s="456"/>
      <c r="F600" s="457"/>
      <c r="G600" s="415"/>
      <c r="H600" s="416"/>
      <c r="I600" s="416"/>
      <c r="J600" s="416"/>
      <c r="K600" s="416"/>
      <c r="L600" s="416"/>
      <c r="M600" s="416"/>
      <c r="N600" s="416"/>
      <c r="O600" s="416"/>
      <c r="P600" s="416"/>
      <c r="Q600" s="416"/>
      <c r="R600" s="416"/>
      <c r="S600" s="416"/>
      <c r="T600" s="416"/>
      <c r="U600" s="416"/>
      <c r="V600" s="416"/>
      <c r="W600" s="416"/>
      <c r="X600" s="417"/>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90"/>
      <c r="B601" s="891"/>
      <c r="C601" s="895"/>
      <c r="D601" s="891"/>
      <c r="E601" s="456"/>
      <c r="F601" s="457"/>
      <c r="G601" s="418"/>
      <c r="H601" s="419"/>
      <c r="I601" s="419"/>
      <c r="J601" s="419"/>
      <c r="K601" s="419"/>
      <c r="L601" s="419"/>
      <c r="M601" s="419"/>
      <c r="N601" s="419"/>
      <c r="O601" s="419"/>
      <c r="P601" s="419"/>
      <c r="Q601" s="419"/>
      <c r="R601" s="419"/>
      <c r="S601" s="419"/>
      <c r="T601" s="419"/>
      <c r="U601" s="419"/>
      <c r="V601" s="419"/>
      <c r="W601" s="419"/>
      <c r="X601" s="420"/>
      <c r="Y601" s="197" t="s">
        <v>80</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90"/>
      <c r="B602" s="891"/>
      <c r="C602" s="895"/>
      <c r="D602" s="891"/>
      <c r="E602" s="456"/>
      <c r="F602" s="457"/>
      <c r="G602" s="396"/>
      <c r="H602" s="421"/>
      <c r="I602" s="421"/>
      <c r="J602" s="421"/>
      <c r="K602" s="421"/>
      <c r="L602" s="421"/>
      <c r="M602" s="421"/>
      <c r="N602" s="421"/>
      <c r="O602" s="421"/>
      <c r="P602" s="421"/>
      <c r="Q602" s="421"/>
      <c r="R602" s="421"/>
      <c r="S602" s="421"/>
      <c r="T602" s="421"/>
      <c r="U602" s="421"/>
      <c r="V602" s="421"/>
      <c r="W602" s="421"/>
      <c r="X602" s="422"/>
      <c r="Y602" s="197" t="s">
        <v>46</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90"/>
      <c r="B603" s="891"/>
      <c r="C603" s="895"/>
      <c r="D603" s="891"/>
      <c r="E603" s="456" t="s">
        <v>289</v>
      </c>
      <c r="F603" s="457"/>
      <c r="G603" s="458" t="s">
        <v>287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3" t="s">
        <v>45</v>
      </c>
      <c r="AF603" s="454"/>
      <c r="AG603" s="454"/>
      <c r="AH603" s="455"/>
      <c r="AI603" s="459" t="s">
        <v>269</v>
      </c>
      <c r="AJ603" s="459"/>
      <c r="AK603" s="459"/>
      <c r="AL603" s="256"/>
      <c r="AM603" s="459" t="s">
        <v>345</v>
      </c>
      <c r="AN603" s="459"/>
      <c r="AO603" s="459"/>
      <c r="AP603" s="256"/>
      <c r="AQ603" s="256" t="s">
        <v>280</v>
      </c>
      <c r="AR603" s="257"/>
      <c r="AS603" s="257"/>
      <c r="AT603" s="258"/>
      <c r="AU603" s="273" t="s">
        <v>206</v>
      </c>
      <c r="AV603" s="273"/>
      <c r="AW603" s="273"/>
      <c r="AX603" s="274"/>
    </row>
    <row r="604" spans="1:50" ht="18.75" hidden="1" customHeight="1" x14ac:dyDescent="0.15">
      <c r="A604" s="890"/>
      <c r="B604" s="891"/>
      <c r="C604" s="895"/>
      <c r="D604" s="891"/>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281</v>
      </c>
      <c r="AH604" s="223"/>
      <c r="AI604" s="460"/>
      <c r="AJ604" s="460"/>
      <c r="AK604" s="460"/>
      <c r="AL604" s="402"/>
      <c r="AM604" s="460"/>
      <c r="AN604" s="460"/>
      <c r="AO604" s="460"/>
      <c r="AP604" s="402"/>
      <c r="AQ604" s="220"/>
      <c r="AR604" s="221"/>
      <c r="AS604" s="222" t="s">
        <v>281</v>
      </c>
      <c r="AT604" s="223"/>
      <c r="AU604" s="221"/>
      <c r="AV604" s="221"/>
      <c r="AW604" s="222" t="s">
        <v>257</v>
      </c>
      <c r="AX604" s="247"/>
    </row>
    <row r="605" spans="1:50" ht="23.25" hidden="1" customHeight="1" x14ac:dyDescent="0.15">
      <c r="A605" s="890"/>
      <c r="B605" s="891"/>
      <c r="C605" s="895"/>
      <c r="D605" s="891"/>
      <c r="E605" s="456"/>
      <c r="F605" s="457"/>
      <c r="G605" s="415"/>
      <c r="H605" s="416"/>
      <c r="I605" s="416"/>
      <c r="J605" s="416"/>
      <c r="K605" s="416"/>
      <c r="L605" s="416"/>
      <c r="M605" s="416"/>
      <c r="N605" s="416"/>
      <c r="O605" s="416"/>
      <c r="P605" s="416"/>
      <c r="Q605" s="416"/>
      <c r="R605" s="416"/>
      <c r="S605" s="416"/>
      <c r="T605" s="416"/>
      <c r="U605" s="416"/>
      <c r="V605" s="416"/>
      <c r="W605" s="416"/>
      <c r="X605" s="417"/>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90"/>
      <c r="B606" s="891"/>
      <c r="C606" s="895"/>
      <c r="D606" s="891"/>
      <c r="E606" s="456"/>
      <c r="F606" s="457"/>
      <c r="G606" s="418"/>
      <c r="H606" s="419"/>
      <c r="I606" s="419"/>
      <c r="J606" s="419"/>
      <c r="K606" s="419"/>
      <c r="L606" s="419"/>
      <c r="M606" s="419"/>
      <c r="N606" s="419"/>
      <c r="O606" s="419"/>
      <c r="P606" s="419"/>
      <c r="Q606" s="419"/>
      <c r="R606" s="419"/>
      <c r="S606" s="419"/>
      <c r="T606" s="419"/>
      <c r="U606" s="419"/>
      <c r="V606" s="419"/>
      <c r="W606" s="419"/>
      <c r="X606" s="420"/>
      <c r="Y606" s="197" t="s">
        <v>80</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90"/>
      <c r="B607" s="891"/>
      <c r="C607" s="895"/>
      <c r="D607" s="891"/>
      <c r="E607" s="456"/>
      <c r="F607" s="457"/>
      <c r="G607" s="396"/>
      <c r="H607" s="421"/>
      <c r="I607" s="421"/>
      <c r="J607" s="421"/>
      <c r="K607" s="421"/>
      <c r="L607" s="421"/>
      <c r="M607" s="421"/>
      <c r="N607" s="421"/>
      <c r="O607" s="421"/>
      <c r="P607" s="421"/>
      <c r="Q607" s="421"/>
      <c r="R607" s="421"/>
      <c r="S607" s="421"/>
      <c r="T607" s="421"/>
      <c r="U607" s="421"/>
      <c r="V607" s="421"/>
      <c r="W607" s="421"/>
      <c r="X607" s="422"/>
      <c r="Y607" s="197" t="s">
        <v>46</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90"/>
      <c r="B608" s="891"/>
      <c r="C608" s="895"/>
      <c r="D608" s="891"/>
      <c r="E608" s="456" t="s">
        <v>289</v>
      </c>
      <c r="F608" s="457"/>
      <c r="G608" s="458" t="s">
        <v>287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3" t="s">
        <v>45</v>
      </c>
      <c r="AF608" s="454"/>
      <c r="AG608" s="454"/>
      <c r="AH608" s="455"/>
      <c r="AI608" s="459" t="s">
        <v>269</v>
      </c>
      <c r="AJ608" s="459"/>
      <c r="AK608" s="459"/>
      <c r="AL608" s="256"/>
      <c r="AM608" s="459" t="s">
        <v>345</v>
      </c>
      <c r="AN608" s="459"/>
      <c r="AO608" s="459"/>
      <c r="AP608" s="256"/>
      <c r="AQ608" s="256" t="s">
        <v>280</v>
      </c>
      <c r="AR608" s="257"/>
      <c r="AS608" s="257"/>
      <c r="AT608" s="258"/>
      <c r="AU608" s="273" t="s">
        <v>206</v>
      </c>
      <c r="AV608" s="273"/>
      <c r="AW608" s="273"/>
      <c r="AX608" s="274"/>
    </row>
    <row r="609" spans="1:50" ht="18.75" hidden="1" customHeight="1" x14ac:dyDescent="0.15">
      <c r="A609" s="890"/>
      <c r="B609" s="891"/>
      <c r="C609" s="895"/>
      <c r="D609" s="891"/>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281</v>
      </c>
      <c r="AH609" s="223"/>
      <c r="AI609" s="460"/>
      <c r="AJ609" s="460"/>
      <c r="AK609" s="460"/>
      <c r="AL609" s="402"/>
      <c r="AM609" s="460"/>
      <c r="AN609" s="460"/>
      <c r="AO609" s="460"/>
      <c r="AP609" s="402"/>
      <c r="AQ609" s="220"/>
      <c r="AR609" s="221"/>
      <c r="AS609" s="222" t="s">
        <v>281</v>
      </c>
      <c r="AT609" s="223"/>
      <c r="AU609" s="221"/>
      <c r="AV609" s="221"/>
      <c r="AW609" s="222" t="s">
        <v>257</v>
      </c>
      <c r="AX609" s="247"/>
    </row>
    <row r="610" spans="1:50" ht="23.25" hidden="1" customHeight="1" x14ac:dyDescent="0.15">
      <c r="A610" s="890"/>
      <c r="B610" s="891"/>
      <c r="C610" s="895"/>
      <c r="D610" s="891"/>
      <c r="E610" s="456"/>
      <c r="F610" s="457"/>
      <c r="G610" s="415"/>
      <c r="H610" s="416"/>
      <c r="I610" s="416"/>
      <c r="J610" s="416"/>
      <c r="K610" s="416"/>
      <c r="L610" s="416"/>
      <c r="M610" s="416"/>
      <c r="N610" s="416"/>
      <c r="O610" s="416"/>
      <c r="P610" s="416"/>
      <c r="Q610" s="416"/>
      <c r="R610" s="416"/>
      <c r="S610" s="416"/>
      <c r="T610" s="416"/>
      <c r="U610" s="416"/>
      <c r="V610" s="416"/>
      <c r="W610" s="416"/>
      <c r="X610" s="417"/>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90"/>
      <c r="B611" s="891"/>
      <c r="C611" s="895"/>
      <c r="D611" s="891"/>
      <c r="E611" s="456"/>
      <c r="F611" s="457"/>
      <c r="G611" s="418"/>
      <c r="H611" s="419"/>
      <c r="I611" s="419"/>
      <c r="J611" s="419"/>
      <c r="K611" s="419"/>
      <c r="L611" s="419"/>
      <c r="M611" s="419"/>
      <c r="N611" s="419"/>
      <c r="O611" s="419"/>
      <c r="P611" s="419"/>
      <c r="Q611" s="419"/>
      <c r="R611" s="419"/>
      <c r="S611" s="419"/>
      <c r="T611" s="419"/>
      <c r="U611" s="419"/>
      <c r="V611" s="419"/>
      <c r="W611" s="419"/>
      <c r="X611" s="420"/>
      <c r="Y611" s="197" t="s">
        <v>80</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90"/>
      <c r="B612" s="891"/>
      <c r="C612" s="895"/>
      <c r="D612" s="891"/>
      <c r="E612" s="456"/>
      <c r="F612" s="457"/>
      <c r="G612" s="396"/>
      <c r="H612" s="421"/>
      <c r="I612" s="421"/>
      <c r="J612" s="421"/>
      <c r="K612" s="421"/>
      <c r="L612" s="421"/>
      <c r="M612" s="421"/>
      <c r="N612" s="421"/>
      <c r="O612" s="421"/>
      <c r="P612" s="421"/>
      <c r="Q612" s="421"/>
      <c r="R612" s="421"/>
      <c r="S612" s="421"/>
      <c r="T612" s="421"/>
      <c r="U612" s="421"/>
      <c r="V612" s="421"/>
      <c r="W612" s="421"/>
      <c r="X612" s="422"/>
      <c r="Y612" s="197" t="s">
        <v>46</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90"/>
      <c r="B613" s="891"/>
      <c r="C613" s="895"/>
      <c r="D613" s="891"/>
      <c r="E613" s="456" t="s">
        <v>289</v>
      </c>
      <c r="F613" s="457"/>
      <c r="G613" s="458" t="s">
        <v>287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3" t="s">
        <v>45</v>
      </c>
      <c r="AF613" s="454"/>
      <c r="AG613" s="454"/>
      <c r="AH613" s="455"/>
      <c r="AI613" s="459" t="s">
        <v>269</v>
      </c>
      <c r="AJ613" s="459"/>
      <c r="AK613" s="459"/>
      <c r="AL613" s="256"/>
      <c r="AM613" s="459" t="s">
        <v>345</v>
      </c>
      <c r="AN613" s="459"/>
      <c r="AO613" s="459"/>
      <c r="AP613" s="256"/>
      <c r="AQ613" s="256" t="s">
        <v>280</v>
      </c>
      <c r="AR613" s="257"/>
      <c r="AS613" s="257"/>
      <c r="AT613" s="258"/>
      <c r="AU613" s="273" t="s">
        <v>206</v>
      </c>
      <c r="AV613" s="273"/>
      <c r="AW613" s="273"/>
      <c r="AX613" s="274"/>
    </row>
    <row r="614" spans="1:50" ht="18.75" hidden="1" customHeight="1" x14ac:dyDescent="0.15">
      <c r="A614" s="890"/>
      <c r="B614" s="891"/>
      <c r="C614" s="895"/>
      <c r="D614" s="891"/>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281</v>
      </c>
      <c r="AH614" s="223"/>
      <c r="AI614" s="460"/>
      <c r="AJ614" s="460"/>
      <c r="AK614" s="460"/>
      <c r="AL614" s="402"/>
      <c r="AM614" s="460"/>
      <c r="AN614" s="460"/>
      <c r="AO614" s="460"/>
      <c r="AP614" s="402"/>
      <c r="AQ614" s="220"/>
      <c r="AR614" s="221"/>
      <c r="AS614" s="222" t="s">
        <v>281</v>
      </c>
      <c r="AT614" s="223"/>
      <c r="AU614" s="221"/>
      <c r="AV614" s="221"/>
      <c r="AW614" s="222" t="s">
        <v>257</v>
      </c>
      <c r="AX614" s="247"/>
    </row>
    <row r="615" spans="1:50" ht="23.25" hidden="1" customHeight="1" x14ac:dyDescent="0.15">
      <c r="A615" s="890"/>
      <c r="B615" s="891"/>
      <c r="C615" s="895"/>
      <c r="D615" s="891"/>
      <c r="E615" s="456"/>
      <c r="F615" s="457"/>
      <c r="G615" s="415"/>
      <c r="H615" s="416"/>
      <c r="I615" s="416"/>
      <c r="J615" s="416"/>
      <c r="K615" s="416"/>
      <c r="L615" s="416"/>
      <c r="M615" s="416"/>
      <c r="N615" s="416"/>
      <c r="O615" s="416"/>
      <c r="P615" s="416"/>
      <c r="Q615" s="416"/>
      <c r="R615" s="416"/>
      <c r="S615" s="416"/>
      <c r="T615" s="416"/>
      <c r="U615" s="416"/>
      <c r="V615" s="416"/>
      <c r="W615" s="416"/>
      <c r="X615" s="417"/>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90"/>
      <c r="B616" s="891"/>
      <c r="C616" s="895"/>
      <c r="D616" s="891"/>
      <c r="E616" s="456"/>
      <c r="F616" s="457"/>
      <c r="G616" s="418"/>
      <c r="H616" s="419"/>
      <c r="I616" s="419"/>
      <c r="J616" s="419"/>
      <c r="K616" s="419"/>
      <c r="L616" s="419"/>
      <c r="M616" s="419"/>
      <c r="N616" s="419"/>
      <c r="O616" s="419"/>
      <c r="P616" s="419"/>
      <c r="Q616" s="419"/>
      <c r="R616" s="419"/>
      <c r="S616" s="419"/>
      <c r="T616" s="419"/>
      <c r="U616" s="419"/>
      <c r="V616" s="419"/>
      <c r="W616" s="419"/>
      <c r="X616" s="420"/>
      <c r="Y616" s="197" t="s">
        <v>80</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90"/>
      <c r="B617" s="891"/>
      <c r="C617" s="895"/>
      <c r="D617" s="891"/>
      <c r="E617" s="456"/>
      <c r="F617" s="457"/>
      <c r="G617" s="396"/>
      <c r="H617" s="421"/>
      <c r="I617" s="421"/>
      <c r="J617" s="421"/>
      <c r="K617" s="421"/>
      <c r="L617" s="421"/>
      <c r="M617" s="421"/>
      <c r="N617" s="421"/>
      <c r="O617" s="421"/>
      <c r="P617" s="421"/>
      <c r="Q617" s="421"/>
      <c r="R617" s="421"/>
      <c r="S617" s="421"/>
      <c r="T617" s="421"/>
      <c r="U617" s="421"/>
      <c r="V617" s="421"/>
      <c r="W617" s="421"/>
      <c r="X617" s="422"/>
      <c r="Y617" s="197" t="s">
        <v>46</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90"/>
      <c r="B618" s="891"/>
      <c r="C618" s="895"/>
      <c r="D618" s="891"/>
      <c r="E618" s="456" t="s">
        <v>290</v>
      </c>
      <c r="F618" s="457"/>
      <c r="G618" s="458" t="s">
        <v>288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3" t="s">
        <v>45</v>
      </c>
      <c r="AF618" s="454"/>
      <c r="AG618" s="454"/>
      <c r="AH618" s="455"/>
      <c r="AI618" s="459" t="s">
        <v>269</v>
      </c>
      <c r="AJ618" s="459"/>
      <c r="AK618" s="459"/>
      <c r="AL618" s="256"/>
      <c r="AM618" s="459" t="s">
        <v>345</v>
      </c>
      <c r="AN618" s="459"/>
      <c r="AO618" s="459"/>
      <c r="AP618" s="256"/>
      <c r="AQ618" s="256" t="s">
        <v>280</v>
      </c>
      <c r="AR618" s="257"/>
      <c r="AS618" s="257"/>
      <c r="AT618" s="258"/>
      <c r="AU618" s="273" t="s">
        <v>206</v>
      </c>
      <c r="AV618" s="273"/>
      <c r="AW618" s="273"/>
      <c r="AX618" s="274"/>
    </row>
    <row r="619" spans="1:50" ht="18.75" hidden="1" customHeight="1" x14ac:dyDescent="0.15">
      <c r="A619" s="890"/>
      <c r="B619" s="891"/>
      <c r="C619" s="895"/>
      <c r="D619" s="891"/>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281</v>
      </c>
      <c r="AH619" s="223"/>
      <c r="AI619" s="460"/>
      <c r="AJ619" s="460"/>
      <c r="AK619" s="460"/>
      <c r="AL619" s="402"/>
      <c r="AM619" s="460"/>
      <c r="AN619" s="460"/>
      <c r="AO619" s="460"/>
      <c r="AP619" s="402"/>
      <c r="AQ619" s="220"/>
      <c r="AR619" s="221"/>
      <c r="AS619" s="222" t="s">
        <v>281</v>
      </c>
      <c r="AT619" s="223"/>
      <c r="AU619" s="221"/>
      <c r="AV619" s="221"/>
      <c r="AW619" s="222" t="s">
        <v>257</v>
      </c>
      <c r="AX619" s="247"/>
    </row>
    <row r="620" spans="1:50" ht="23.25" hidden="1" customHeight="1" x14ac:dyDescent="0.15">
      <c r="A620" s="890"/>
      <c r="B620" s="891"/>
      <c r="C620" s="895"/>
      <c r="D620" s="891"/>
      <c r="E620" s="456"/>
      <c r="F620" s="457"/>
      <c r="G620" s="415"/>
      <c r="H620" s="416"/>
      <c r="I620" s="416"/>
      <c r="J620" s="416"/>
      <c r="K620" s="416"/>
      <c r="L620" s="416"/>
      <c r="M620" s="416"/>
      <c r="N620" s="416"/>
      <c r="O620" s="416"/>
      <c r="P620" s="416"/>
      <c r="Q620" s="416"/>
      <c r="R620" s="416"/>
      <c r="S620" s="416"/>
      <c r="T620" s="416"/>
      <c r="U620" s="416"/>
      <c r="V620" s="416"/>
      <c r="W620" s="416"/>
      <c r="X620" s="417"/>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90"/>
      <c r="B621" s="891"/>
      <c r="C621" s="895"/>
      <c r="D621" s="891"/>
      <c r="E621" s="456"/>
      <c r="F621" s="457"/>
      <c r="G621" s="418"/>
      <c r="H621" s="419"/>
      <c r="I621" s="419"/>
      <c r="J621" s="419"/>
      <c r="K621" s="419"/>
      <c r="L621" s="419"/>
      <c r="M621" s="419"/>
      <c r="N621" s="419"/>
      <c r="O621" s="419"/>
      <c r="P621" s="419"/>
      <c r="Q621" s="419"/>
      <c r="R621" s="419"/>
      <c r="S621" s="419"/>
      <c r="T621" s="419"/>
      <c r="U621" s="419"/>
      <c r="V621" s="419"/>
      <c r="W621" s="419"/>
      <c r="X621" s="420"/>
      <c r="Y621" s="197" t="s">
        <v>80</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90"/>
      <c r="B622" s="891"/>
      <c r="C622" s="895"/>
      <c r="D622" s="891"/>
      <c r="E622" s="456"/>
      <c r="F622" s="457"/>
      <c r="G622" s="396"/>
      <c r="H622" s="421"/>
      <c r="I622" s="421"/>
      <c r="J622" s="421"/>
      <c r="K622" s="421"/>
      <c r="L622" s="421"/>
      <c r="M622" s="421"/>
      <c r="N622" s="421"/>
      <c r="O622" s="421"/>
      <c r="P622" s="421"/>
      <c r="Q622" s="421"/>
      <c r="R622" s="421"/>
      <c r="S622" s="421"/>
      <c r="T622" s="421"/>
      <c r="U622" s="421"/>
      <c r="V622" s="421"/>
      <c r="W622" s="421"/>
      <c r="X622" s="422"/>
      <c r="Y622" s="197" t="s">
        <v>46</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90"/>
      <c r="B623" s="891"/>
      <c r="C623" s="895"/>
      <c r="D623" s="891"/>
      <c r="E623" s="456" t="s">
        <v>290</v>
      </c>
      <c r="F623" s="457"/>
      <c r="G623" s="458" t="s">
        <v>288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3" t="s">
        <v>45</v>
      </c>
      <c r="AF623" s="454"/>
      <c r="AG623" s="454"/>
      <c r="AH623" s="455"/>
      <c r="AI623" s="459" t="s">
        <v>269</v>
      </c>
      <c r="AJ623" s="459"/>
      <c r="AK623" s="459"/>
      <c r="AL623" s="256"/>
      <c r="AM623" s="459" t="s">
        <v>345</v>
      </c>
      <c r="AN623" s="459"/>
      <c r="AO623" s="459"/>
      <c r="AP623" s="256"/>
      <c r="AQ623" s="256" t="s">
        <v>280</v>
      </c>
      <c r="AR623" s="257"/>
      <c r="AS623" s="257"/>
      <c r="AT623" s="258"/>
      <c r="AU623" s="273" t="s">
        <v>206</v>
      </c>
      <c r="AV623" s="273"/>
      <c r="AW623" s="273"/>
      <c r="AX623" s="274"/>
    </row>
    <row r="624" spans="1:50" ht="18.75" hidden="1" customHeight="1" x14ac:dyDescent="0.15">
      <c r="A624" s="890"/>
      <c r="B624" s="891"/>
      <c r="C624" s="895"/>
      <c r="D624" s="891"/>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281</v>
      </c>
      <c r="AH624" s="223"/>
      <c r="AI624" s="460"/>
      <c r="AJ624" s="460"/>
      <c r="AK624" s="460"/>
      <c r="AL624" s="402"/>
      <c r="AM624" s="460"/>
      <c r="AN624" s="460"/>
      <c r="AO624" s="460"/>
      <c r="AP624" s="402"/>
      <c r="AQ624" s="220"/>
      <c r="AR624" s="221"/>
      <c r="AS624" s="222" t="s">
        <v>281</v>
      </c>
      <c r="AT624" s="223"/>
      <c r="AU624" s="221"/>
      <c r="AV624" s="221"/>
      <c r="AW624" s="222" t="s">
        <v>257</v>
      </c>
      <c r="AX624" s="247"/>
    </row>
    <row r="625" spans="1:50" ht="23.25" hidden="1" customHeight="1" x14ac:dyDescent="0.15">
      <c r="A625" s="890"/>
      <c r="B625" s="891"/>
      <c r="C625" s="895"/>
      <c r="D625" s="891"/>
      <c r="E625" s="456"/>
      <c r="F625" s="457"/>
      <c r="G625" s="415"/>
      <c r="H625" s="416"/>
      <c r="I625" s="416"/>
      <c r="J625" s="416"/>
      <c r="K625" s="416"/>
      <c r="L625" s="416"/>
      <c r="M625" s="416"/>
      <c r="N625" s="416"/>
      <c r="O625" s="416"/>
      <c r="P625" s="416"/>
      <c r="Q625" s="416"/>
      <c r="R625" s="416"/>
      <c r="S625" s="416"/>
      <c r="T625" s="416"/>
      <c r="U625" s="416"/>
      <c r="V625" s="416"/>
      <c r="W625" s="416"/>
      <c r="X625" s="417"/>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90"/>
      <c r="B626" s="891"/>
      <c r="C626" s="895"/>
      <c r="D626" s="891"/>
      <c r="E626" s="456"/>
      <c r="F626" s="457"/>
      <c r="G626" s="418"/>
      <c r="H626" s="419"/>
      <c r="I626" s="419"/>
      <c r="J626" s="419"/>
      <c r="K626" s="419"/>
      <c r="L626" s="419"/>
      <c r="M626" s="419"/>
      <c r="N626" s="419"/>
      <c r="O626" s="419"/>
      <c r="P626" s="419"/>
      <c r="Q626" s="419"/>
      <c r="R626" s="419"/>
      <c r="S626" s="419"/>
      <c r="T626" s="419"/>
      <c r="U626" s="419"/>
      <c r="V626" s="419"/>
      <c r="W626" s="419"/>
      <c r="X626" s="420"/>
      <c r="Y626" s="197" t="s">
        <v>80</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90"/>
      <c r="B627" s="891"/>
      <c r="C627" s="895"/>
      <c r="D627" s="891"/>
      <c r="E627" s="456"/>
      <c r="F627" s="457"/>
      <c r="G627" s="396"/>
      <c r="H627" s="421"/>
      <c r="I627" s="421"/>
      <c r="J627" s="421"/>
      <c r="K627" s="421"/>
      <c r="L627" s="421"/>
      <c r="M627" s="421"/>
      <c r="N627" s="421"/>
      <c r="O627" s="421"/>
      <c r="P627" s="421"/>
      <c r="Q627" s="421"/>
      <c r="R627" s="421"/>
      <c r="S627" s="421"/>
      <c r="T627" s="421"/>
      <c r="U627" s="421"/>
      <c r="V627" s="421"/>
      <c r="W627" s="421"/>
      <c r="X627" s="422"/>
      <c r="Y627" s="197" t="s">
        <v>46</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90"/>
      <c r="B628" s="891"/>
      <c r="C628" s="895"/>
      <c r="D628" s="891"/>
      <c r="E628" s="456" t="s">
        <v>290</v>
      </c>
      <c r="F628" s="457"/>
      <c r="G628" s="458" t="s">
        <v>288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3" t="s">
        <v>45</v>
      </c>
      <c r="AF628" s="454"/>
      <c r="AG628" s="454"/>
      <c r="AH628" s="455"/>
      <c r="AI628" s="459" t="s">
        <v>269</v>
      </c>
      <c r="AJ628" s="459"/>
      <c r="AK628" s="459"/>
      <c r="AL628" s="256"/>
      <c r="AM628" s="459" t="s">
        <v>345</v>
      </c>
      <c r="AN628" s="459"/>
      <c r="AO628" s="459"/>
      <c r="AP628" s="256"/>
      <c r="AQ628" s="256" t="s">
        <v>280</v>
      </c>
      <c r="AR628" s="257"/>
      <c r="AS628" s="257"/>
      <c r="AT628" s="258"/>
      <c r="AU628" s="273" t="s">
        <v>206</v>
      </c>
      <c r="AV628" s="273"/>
      <c r="AW628" s="273"/>
      <c r="AX628" s="274"/>
    </row>
    <row r="629" spans="1:50" ht="18.75" hidden="1" customHeight="1" x14ac:dyDescent="0.15">
      <c r="A629" s="890"/>
      <c r="B629" s="891"/>
      <c r="C629" s="895"/>
      <c r="D629" s="891"/>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281</v>
      </c>
      <c r="AH629" s="223"/>
      <c r="AI629" s="460"/>
      <c r="AJ629" s="460"/>
      <c r="AK629" s="460"/>
      <c r="AL629" s="402"/>
      <c r="AM629" s="460"/>
      <c r="AN629" s="460"/>
      <c r="AO629" s="460"/>
      <c r="AP629" s="402"/>
      <c r="AQ629" s="220"/>
      <c r="AR629" s="221"/>
      <c r="AS629" s="222" t="s">
        <v>281</v>
      </c>
      <c r="AT629" s="223"/>
      <c r="AU629" s="221"/>
      <c r="AV629" s="221"/>
      <c r="AW629" s="222" t="s">
        <v>257</v>
      </c>
      <c r="AX629" s="247"/>
    </row>
    <row r="630" spans="1:50" ht="23.25" hidden="1" customHeight="1" x14ac:dyDescent="0.15">
      <c r="A630" s="890"/>
      <c r="B630" s="891"/>
      <c r="C630" s="895"/>
      <c r="D630" s="891"/>
      <c r="E630" s="456"/>
      <c r="F630" s="457"/>
      <c r="G630" s="415"/>
      <c r="H630" s="416"/>
      <c r="I630" s="416"/>
      <c r="J630" s="416"/>
      <c r="K630" s="416"/>
      <c r="L630" s="416"/>
      <c r="M630" s="416"/>
      <c r="N630" s="416"/>
      <c r="O630" s="416"/>
      <c r="P630" s="416"/>
      <c r="Q630" s="416"/>
      <c r="R630" s="416"/>
      <c r="S630" s="416"/>
      <c r="T630" s="416"/>
      <c r="U630" s="416"/>
      <c r="V630" s="416"/>
      <c r="W630" s="416"/>
      <c r="X630" s="417"/>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90"/>
      <c r="B631" s="891"/>
      <c r="C631" s="895"/>
      <c r="D631" s="891"/>
      <c r="E631" s="456"/>
      <c r="F631" s="457"/>
      <c r="G631" s="418"/>
      <c r="H631" s="419"/>
      <c r="I631" s="419"/>
      <c r="J631" s="419"/>
      <c r="K631" s="419"/>
      <c r="L631" s="419"/>
      <c r="M631" s="419"/>
      <c r="N631" s="419"/>
      <c r="O631" s="419"/>
      <c r="P631" s="419"/>
      <c r="Q631" s="419"/>
      <c r="R631" s="419"/>
      <c r="S631" s="419"/>
      <c r="T631" s="419"/>
      <c r="U631" s="419"/>
      <c r="V631" s="419"/>
      <c r="W631" s="419"/>
      <c r="X631" s="420"/>
      <c r="Y631" s="197" t="s">
        <v>80</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90"/>
      <c r="B632" s="891"/>
      <c r="C632" s="895"/>
      <c r="D632" s="891"/>
      <c r="E632" s="456"/>
      <c r="F632" s="457"/>
      <c r="G632" s="396"/>
      <c r="H632" s="421"/>
      <c r="I632" s="421"/>
      <c r="J632" s="421"/>
      <c r="K632" s="421"/>
      <c r="L632" s="421"/>
      <c r="M632" s="421"/>
      <c r="N632" s="421"/>
      <c r="O632" s="421"/>
      <c r="P632" s="421"/>
      <c r="Q632" s="421"/>
      <c r="R632" s="421"/>
      <c r="S632" s="421"/>
      <c r="T632" s="421"/>
      <c r="U632" s="421"/>
      <c r="V632" s="421"/>
      <c r="W632" s="421"/>
      <c r="X632" s="422"/>
      <c r="Y632" s="197" t="s">
        <v>46</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90"/>
      <c r="B633" s="891"/>
      <c r="C633" s="895"/>
      <c r="D633" s="891"/>
      <c r="E633" s="456" t="s">
        <v>290</v>
      </c>
      <c r="F633" s="457"/>
      <c r="G633" s="458" t="s">
        <v>288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3" t="s">
        <v>45</v>
      </c>
      <c r="AF633" s="454"/>
      <c r="AG633" s="454"/>
      <c r="AH633" s="455"/>
      <c r="AI633" s="459" t="s">
        <v>269</v>
      </c>
      <c r="AJ633" s="459"/>
      <c r="AK633" s="459"/>
      <c r="AL633" s="256"/>
      <c r="AM633" s="459" t="s">
        <v>345</v>
      </c>
      <c r="AN633" s="459"/>
      <c r="AO633" s="459"/>
      <c r="AP633" s="256"/>
      <c r="AQ633" s="256" t="s">
        <v>280</v>
      </c>
      <c r="AR633" s="257"/>
      <c r="AS633" s="257"/>
      <c r="AT633" s="258"/>
      <c r="AU633" s="273" t="s">
        <v>206</v>
      </c>
      <c r="AV633" s="273"/>
      <c r="AW633" s="273"/>
      <c r="AX633" s="274"/>
    </row>
    <row r="634" spans="1:50" ht="18.75" hidden="1" customHeight="1" x14ac:dyDescent="0.15">
      <c r="A634" s="890"/>
      <c r="B634" s="891"/>
      <c r="C634" s="895"/>
      <c r="D634" s="891"/>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281</v>
      </c>
      <c r="AH634" s="223"/>
      <c r="AI634" s="460"/>
      <c r="AJ634" s="460"/>
      <c r="AK634" s="460"/>
      <c r="AL634" s="402"/>
      <c r="AM634" s="460"/>
      <c r="AN634" s="460"/>
      <c r="AO634" s="460"/>
      <c r="AP634" s="402"/>
      <c r="AQ634" s="220"/>
      <c r="AR634" s="221"/>
      <c r="AS634" s="222" t="s">
        <v>281</v>
      </c>
      <c r="AT634" s="223"/>
      <c r="AU634" s="221"/>
      <c r="AV634" s="221"/>
      <c r="AW634" s="222" t="s">
        <v>257</v>
      </c>
      <c r="AX634" s="247"/>
    </row>
    <row r="635" spans="1:50" ht="23.25" hidden="1" customHeight="1" x14ac:dyDescent="0.15">
      <c r="A635" s="890"/>
      <c r="B635" s="891"/>
      <c r="C635" s="895"/>
      <c r="D635" s="891"/>
      <c r="E635" s="456"/>
      <c r="F635" s="457"/>
      <c r="G635" s="415"/>
      <c r="H635" s="416"/>
      <c r="I635" s="416"/>
      <c r="J635" s="416"/>
      <c r="K635" s="416"/>
      <c r="L635" s="416"/>
      <c r="M635" s="416"/>
      <c r="N635" s="416"/>
      <c r="O635" s="416"/>
      <c r="P635" s="416"/>
      <c r="Q635" s="416"/>
      <c r="R635" s="416"/>
      <c r="S635" s="416"/>
      <c r="T635" s="416"/>
      <c r="U635" s="416"/>
      <c r="V635" s="416"/>
      <c r="W635" s="416"/>
      <c r="X635" s="417"/>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90"/>
      <c r="B636" s="891"/>
      <c r="C636" s="895"/>
      <c r="D636" s="891"/>
      <c r="E636" s="456"/>
      <c r="F636" s="457"/>
      <c r="G636" s="418"/>
      <c r="H636" s="419"/>
      <c r="I636" s="419"/>
      <c r="J636" s="419"/>
      <c r="K636" s="419"/>
      <c r="L636" s="419"/>
      <c r="M636" s="419"/>
      <c r="N636" s="419"/>
      <c r="O636" s="419"/>
      <c r="P636" s="419"/>
      <c r="Q636" s="419"/>
      <c r="R636" s="419"/>
      <c r="S636" s="419"/>
      <c r="T636" s="419"/>
      <c r="U636" s="419"/>
      <c r="V636" s="419"/>
      <c r="W636" s="419"/>
      <c r="X636" s="420"/>
      <c r="Y636" s="197" t="s">
        <v>80</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90"/>
      <c r="B637" s="891"/>
      <c r="C637" s="895"/>
      <c r="D637" s="891"/>
      <c r="E637" s="456"/>
      <c r="F637" s="457"/>
      <c r="G637" s="396"/>
      <c r="H637" s="421"/>
      <c r="I637" s="421"/>
      <c r="J637" s="421"/>
      <c r="K637" s="421"/>
      <c r="L637" s="421"/>
      <c r="M637" s="421"/>
      <c r="N637" s="421"/>
      <c r="O637" s="421"/>
      <c r="P637" s="421"/>
      <c r="Q637" s="421"/>
      <c r="R637" s="421"/>
      <c r="S637" s="421"/>
      <c r="T637" s="421"/>
      <c r="U637" s="421"/>
      <c r="V637" s="421"/>
      <c r="W637" s="421"/>
      <c r="X637" s="422"/>
      <c r="Y637" s="197" t="s">
        <v>46</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90"/>
      <c r="B638" s="891"/>
      <c r="C638" s="895"/>
      <c r="D638" s="891"/>
      <c r="E638" s="456" t="s">
        <v>290</v>
      </c>
      <c r="F638" s="457"/>
      <c r="G638" s="458" t="s">
        <v>288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3" t="s">
        <v>45</v>
      </c>
      <c r="AF638" s="454"/>
      <c r="AG638" s="454"/>
      <c r="AH638" s="455"/>
      <c r="AI638" s="459" t="s">
        <v>269</v>
      </c>
      <c r="AJ638" s="459"/>
      <c r="AK638" s="459"/>
      <c r="AL638" s="256"/>
      <c r="AM638" s="459" t="s">
        <v>345</v>
      </c>
      <c r="AN638" s="459"/>
      <c r="AO638" s="459"/>
      <c r="AP638" s="256"/>
      <c r="AQ638" s="256" t="s">
        <v>280</v>
      </c>
      <c r="AR638" s="257"/>
      <c r="AS638" s="257"/>
      <c r="AT638" s="258"/>
      <c r="AU638" s="273" t="s">
        <v>206</v>
      </c>
      <c r="AV638" s="273"/>
      <c r="AW638" s="273"/>
      <c r="AX638" s="274"/>
    </row>
    <row r="639" spans="1:50" ht="18.75" hidden="1" customHeight="1" x14ac:dyDescent="0.15">
      <c r="A639" s="890"/>
      <c r="B639" s="891"/>
      <c r="C639" s="895"/>
      <c r="D639" s="891"/>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281</v>
      </c>
      <c r="AH639" s="223"/>
      <c r="AI639" s="460"/>
      <c r="AJ639" s="460"/>
      <c r="AK639" s="460"/>
      <c r="AL639" s="402"/>
      <c r="AM639" s="460"/>
      <c r="AN639" s="460"/>
      <c r="AO639" s="460"/>
      <c r="AP639" s="402"/>
      <c r="AQ639" s="220"/>
      <c r="AR639" s="221"/>
      <c r="AS639" s="222" t="s">
        <v>281</v>
      </c>
      <c r="AT639" s="223"/>
      <c r="AU639" s="221"/>
      <c r="AV639" s="221"/>
      <c r="AW639" s="222" t="s">
        <v>257</v>
      </c>
      <c r="AX639" s="247"/>
    </row>
    <row r="640" spans="1:50" ht="23.25" hidden="1" customHeight="1" x14ac:dyDescent="0.15">
      <c r="A640" s="890"/>
      <c r="B640" s="891"/>
      <c r="C640" s="895"/>
      <c r="D640" s="891"/>
      <c r="E640" s="456"/>
      <c r="F640" s="457"/>
      <c r="G640" s="415"/>
      <c r="H640" s="416"/>
      <c r="I640" s="416"/>
      <c r="J640" s="416"/>
      <c r="K640" s="416"/>
      <c r="L640" s="416"/>
      <c r="M640" s="416"/>
      <c r="N640" s="416"/>
      <c r="O640" s="416"/>
      <c r="P640" s="416"/>
      <c r="Q640" s="416"/>
      <c r="R640" s="416"/>
      <c r="S640" s="416"/>
      <c r="T640" s="416"/>
      <c r="U640" s="416"/>
      <c r="V640" s="416"/>
      <c r="W640" s="416"/>
      <c r="X640" s="417"/>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90"/>
      <c r="B641" s="891"/>
      <c r="C641" s="895"/>
      <c r="D641" s="891"/>
      <c r="E641" s="456"/>
      <c r="F641" s="457"/>
      <c r="G641" s="418"/>
      <c r="H641" s="419"/>
      <c r="I641" s="419"/>
      <c r="J641" s="419"/>
      <c r="K641" s="419"/>
      <c r="L641" s="419"/>
      <c r="M641" s="419"/>
      <c r="N641" s="419"/>
      <c r="O641" s="419"/>
      <c r="P641" s="419"/>
      <c r="Q641" s="419"/>
      <c r="R641" s="419"/>
      <c r="S641" s="419"/>
      <c r="T641" s="419"/>
      <c r="U641" s="419"/>
      <c r="V641" s="419"/>
      <c r="W641" s="419"/>
      <c r="X641" s="420"/>
      <c r="Y641" s="197" t="s">
        <v>80</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90"/>
      <c r="B642" s="891"/>
      <c r="C642" s="895"/>
      <c r="D642" s="891"/>
      <c r="E642" s="456"/>
      <c r="F642" s="457"/>
      <c r="G642" s="396"/>
      <c r="H642" s="421"/>
      <c r="I642" s="421"/>
      <c r="J642" s="421"/>
      <c r="K642" s="421"/>
      <c r="L642" s="421"/>
      <c r="M642" s="421"/>
      <c r="N642" s="421"/>
      <c r="O642" s="421"/>
      <c r="P642" s="421"/>
      <c r="Q642" s="421"/>
      <c r="R642" s="421"/>
      <c r="S642" s="421"/>
      <c r="T642" s="421"/>
      <c r="U642" s="421"/>
      <c r="V642" s="421"/>
      <c r="W642" s="421"/>
      <c r="X642" s="422"/>
      <c r="Y642" s="197" t="s">
        <v>46</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90"/>
      <c r="B643" s="891"/>
      <c r="C643" s="895"/>
      <c r="D643" s="891"/>
      <c r="E643" s="412" t="s">
        <v>123</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90"/>
      <c r="B644" s="891"/>
      <c r="C644" s="895"/>
      <c r="D644" s="891"/>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0"/>
      <c r="B645" s="891"/>
      <c r="C645" s="895"/>
      <c r="D645" s="891"/>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0"/>
      <c r="B646" s="891"/>
      <c r="C646" s="895"/>
      <c r="D646" s="891"/>
      <c r="E646" s="394" t="s">
        <v>397</v>
      </c>
      <c r="F646" s="395"/>
      <c r="G646" s="448" t="s">
        <v>305</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90"/>
      <c r="B647" s="891"/>
      <c r="C647" s="895"/>
      <c r="D647" s="891"/>
      <c r="E647" s="456" t="s">
        <v>289</v>
      </c>
      <c r="F647" s="457"/>
      <c r="G647" s="458" t="s">
        <v>287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3" t="s">
        <v>45</v>
      </c>
      <c r="AF647" s="454"/>
      <c r="AG647" s="454"/>
      <c r="AH647" s="455"/>
      <c r="AI647" s="459" t="s">
        <v>269</v>
      </c>
      <c r="AJ647" s="459"/>
      <c r="AK647" s="459"/>
      <c r="AL647" s="256"/>
      <c r="AM647" s="459" t="s">
        <v>345</v>
      </c>
      <c r="AN647" s="459"/>
      <c r="AO647" s="459"/>
      <c r="AP647" s="256"/>
      <c r="AQ647" s="256" t="s">
        <v>280</v>
      </c>
      <c r="AR647" s="257"/>
      <c r="AS647" s="257"/>
      <c r="AT647" s="258"/>
      <c r="AU647" s="273" t="s">
        <v>206</v>
      </c>
      <c r="AV647" s="273"/>
      <c r="AW647" s="273"/>
      <c r="AX647" s="274"/>
    </row>
    <row r="648" spans="1:50" ht="18.75" hidden="1" customHeight="1" x14ac:dyDescent="0.15">
      <c r="A648" s="890"/>
      <c r="B648" s="891"/>
      <c r="C648" s="895"/>
      <c r="D648" s="891"/>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281</v>
      </c>
      <c r="AH648" s="223"/>
      <c r="AI648" s="460"/>
      <c r="AJ648" s="460"/>
      <c r="AK648" s="460"/>
      <c r="AL648" s="402"/>
      <c r="AM648" s="460"/>
      <c r="AN648" s="460"/>
      <c r="AO648" s="460"/>
      <c r="AP648" s="402"/>
      <c r="AQ648" s="220"/>
      <c r="AR648" s="221"/>
      <c r="AS648" s="222" t="s">
        <v>281</v>
      </c>
      <c r="AT648" s="223"/>
      <c r="AU648" s="221"/>
      <c r="AV648" s="221"/>
      <c r="AW648" s="222" t="s">
        <v>257</v>
      </c>
      <c r="AX648" s="247"/>
    </row>
    <row r="649" spans="1:50" ht="23.25" hidden="1" customHeight="1" x14ac:dyDescent="0.15">
      <c r="A649" s="890"/>
      <c r="B649" s="891"/>
      <c r="C649" s="895"/>
      <c r="D649" s="891"/>
      <c r="E649" s="456"/>
      <c r="F649" s="457"/>
      <c r="G649" s="415"/>
      <c r="H649" s="416"/>
      <c r="I649" s="416"/>
      <c r="J649" s="416"/>
      <c r="K649" s="416"/>
      <c r="L649" s="416"/>
      <c r="M649" s="416"/>
      <c r="N649" s="416"/>
      <c r="O649" s="416"/>
      <c r="P649" s="416"/>
      <c r="Q649" s="416"/>
      <c r="R649" s="416"/>
      <c r="S649" s="416"/>
      <c r="T649" s="416"/>
      <c r="U649" s="416"/>
      <c r="V649" s="416"/>
      <c r="W649" s="416"/>
      <c r="X649" s="417"/>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90"/>
      <c r="B650" s="891"/>
      <c r="C650" s="895"/>
      <c r="D650" s="891"/>
      <c r="E650" s="456"/>
      <c r="F650" s="457"/>
      <c r="G650" s="418"/>
      <c r="H650" s="419"/>
      <c r="I650" s="419"/>
      <c r="J650" s="419"/>
      <c r="K650" s="419"/>
      <c r="L650" s="419"/>
      <c r="M650" s="419"/>
      <c r="N650" s="419"/>
      <c r="O650" s="419"/>
      <c r="P650" s="419"/>
      <c r="Q650" s="419"/>
      <c r="R650" s="419"/>
      <c r="S650" s="419"/>
      <c r="T650" s="419"/>
      <c r="U650" s="419"/>
      <c r="V650" s="419"/>
      <c r="W650" s="419"/>
      <c r="X650" s="420"/>
      <c r="Y650" s="197" t="s">
        <v>80</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90"/>
      <c r="B651" s="891"/>
      <c r="C651" s="895"/>
      <c r="D651" s="891"/>
      <c r="E651" s="456"/>
      <c r="F651" s="457"/>
      <c r="G651" s="396"/>
      <c r="H651" s="421"/>
      <c r="I651" s="421"/>
      <c r="J651" s="421"/>
      <c r="K651" s="421"/>
      <c r="L651" s="421"/>
      <c r="M651" s="421"/>
      <c r="N651" s="421"/>
      <c r="O651" s="421"/>
      <c r="P651" s="421"/>
      <c r="Q651" s="421"/>
      <c r="R651" s="421"/>
      <c r="S651" s="421"/>
      <c r="T651" s="421"/>
      <c r="U651" s="421"/>
      <c r="V651" s="421"/>
      <c r="W651" s="421"/>
      <c r="X651" s="422"/>
      <c r="Y651" s="197" t="s">
        <v>46</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90"/>
      <c r="B652" s="891"/>
      <c r="C652" s="895"/>
      <c r="D652" s="891"/>
      <c r="E652" s="456" t="s">
        <v>289</v>
      </c>
      <c r="F652" s="457"/>
      <c r="G652" s="458" t="s">
        <v>287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3" t="s">
        <v>45</v>
      </c>
      <c r="AF652" s="454"/>
      <c r="AG652" s="454"/>
      <c r="AH652" s="455"/>
      <c r="AI652" s="459" t="s">
        <v>269</v>
      </c>
      <c r="AJ652" s="459"/>
      <c r="AK652" s="459"/>
      <c r="AL652" s="256"/>
      <c r="AM652" s="459" t="s">
        <v>345</v>
      </c>
      <c r="AN652" s="459"/>
      <c r="AO652" s="459"/>
      <c r="AP652" s="256"/>
      <c r="AQ652" s="256" t="s">
        <v>280</v>
      </c>
      <c r="AR652" s="257"/>
      <c r="AS652" s="257"/>
      <c r="AT652" s="258"/>
      <c r="AU652" s="273" t="s">
        <v>206</v>
      </c>
      <c r="AV652" s="273"/>
      <c r="AW652" s="273"/>
      <c r="AX652" s="274"/>
    </row>
    <row r="653" spans="1:50" ht="18.75" hidden="1" customHeight="1" x14ac:dyDescent="0.15">
      <c r="A653" s="890"/>
      <c r="B653" s="891"/>
      <c r="C653" s="895"/>
      <c r="D653" s="891"/>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281</v>
      </c>
      <c r="AH653" s="223"/>
      <c r="AI653" s="460"/>
      <c r="AJ653" s="460"/>
      <c r="AK653" s="460"/>
      <c r="AL653" s="402"/>
      <c r="AM653" s="460"/>
      <c r="AN653" s="460"/>
      <c r="AO653" s="460"/>
      <c r="AP653" s="402"/>
      <c r="AQ653" s="220"/>
      <c r="AR653" s="221"/>
      <c r="AS653" s="222" t="s">
        <v>281</v>
      </c>
      <c r="AT653" s="223"/>
      <c r="AU653" s="221"/>
      <c r="AV653" s="221"/>
      <c r="AW653" s="222" t="s">
        <v>257</v>
      </c>
      <c r="AX653" s="247"/>
    </row>
    <row r="654" spans="1:50" ht="23.25" hidden="1" customHeight="1" x14ac:dyDescent="0.15">
      <c r="A654" s="890"/>
      <c r="B654" s="891"/>
      <c r="C654" s="895"/>
      <c r="D654" s="891"/>
      <c r="E654" s="456"/>
      <c r="F654" s="457"/>
      <c r="G654" s="415"/>
      <c r="H654" s="416"/>
      <c r="I654" s="416"/>
      <c r="J654" s="416"/>
      <c r="K654" s="416"/>
      <c r="L654" s="416"/>
      <c r="M654" s="416"/>
      <c r="N654" s="416"/>
      <c r="O654" s="416"/>
      <c r="P654" s="416"/>
      <c r="Q654" s="416"/>
      <c r="R654" s="416"/>
      <c r="S654" s="416"/>
      <c r="T654" s="416"/>
      <c r="U654" s="416"/>
      <c r="V654" s="416"/>
      <c r="W654" s="416"/>
      <c r="X654" s="417"/>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90"/>
      <c r="B655" s="891"/>
      <c r="C655" s="895"/>
      <c r="D655" s="891"/>
      <c r="E655" s="456"/>
      <c r="F655" s="457"/>
      <c r="G655" s="418"/>
      <c r="H655" s="419"/>
      <c r="I655" s="419"/>
      <c r="J655" s="419"/>
      <c r="K655" s="419"/>
      <c r="L655" s="419"/>
      <c r="M655" s="419"/>
      <c r="N655" s="419"/>
      <c r="O655" s="419"/>
      <c r="P655" s="419"/>
      <c r="Q655" s="419"/>
      <c r="R655" s="419"/>
      <c r="S655" s="419"/>
      <c r="T655" s="419"/>
      <c r="U655" s="419"/>
      <c r="V655" s="419"/>
      <c r="W655" s="419"/>
      <c r="X655" s="420"/>
      <c r="Y655" s="197" t="s">
        <v>80</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90"/>
      <c r="B656" s="891"/>
      <c r="C656" s="895"/>
      <c r="D656" s="891"/>
      <c r="E656" s="456"/>
      <c r="F656" s="457"/>
      <c r="G656" s="396"/>
      <c r="H656" s="421"/>
      <c r="I656" s="421"/>
      <c r="J656" s="421"/>
      <c r="K656" s="421"/>
      <c r="L656" s="421"/>
      <c r="M656" s="421"/>
      <c r="N656" s="421"/>
      <c r="O656" s="421"/>
      <c r="P656" s="421"/>
      <c r="Q656" s="421"/>
      <c r="R656" s="421"/>
      <c r="S656" s="421"/>
      <c r="T656" s="421"/>
      <c r="U656" s="421"/>
      <c r="V656" s="421"/>
      <c r="W656" s="421"/>
      <c r="X656" s="422"/>
      <c r="Y656" s="197" t="s">
        <v>46</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90"/>
      <c r="B657" s="891"/>
      <c r="C657" s="895"/>
      <c r="D657" s="891"/>
      <c r="E657" s="456" t="s">
        <v>289</v>
      </c>
      <c r="F657" s="457"/>
      <c r="G657" s="458" t="s">
        <v>287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3" t="s">
        <v>45</v>
      </c>
      <c r="AF657" s="454"/>
      <c r="AG657" s="454"/>
      <c r="AH657" s="455"/>
      <c r="AI657" s="459" t="s">
        <v>269</v>
      </c>
      <c r="AJ657" s="459"/>
      <c r="AK657" s="459"/>
      <c r="AL657" s="256"/>
      <c r="AM657" s="459" t="s">
        <v>345</v>
      </c>
      <c r="AN657" s="459"/>
      <c r="AO657" s="459"/>
      <c r="AP657" s="256"/>
      <c r="AQ657" s="256" t="s">
        <v>280</v>
      </c>
      <c r="AR657" s="257"/>
      <c r="AS657" s="257"/>
      <c r="AT657" s="258"/>
      <c r="AU657" s="273" t="s">
        <v>206</v>
      </c>
      <c r="AV657" s="273"/>
      <c r="AW657" s="273"/>
      <c r="AX657" s="274"/>
    </row>
    <row r="658" spans="1:50" ht="18.75" hidden="1" customHeight="1" x14ac:dyDescent="0.15">
      <c r="A658" s="890"/>
      <c r="B658" s="891"/>
      <c r="C658" s="895"/>
      <c r="D658" s="891"/>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281</v>
      </c>
      <c r="AH658" s="223"/>
      <c r="AI658" s="460"/>
      <c r="AJ658" s="460"/>
      <c r="AK658" s="460"/>
      <c r="AL658" s="402"/>
      <c r="AM658" s="460"/>
      <c r="AN658" s="460"/>
      <c r="AO658" s="460"/>
      <c r="AP658" s="402"/>
      <c r="AQ658" s="220"/>
      <c r="AR658" s="221"/>
      <c r="AS658" s="222" t="s">
        <v>281</v>
      </c>
      <c r="AT658" s="223"/>
      <c r="AU658" s="221"/>
      <c r="AV658" s="221"/>
      <c r="AW658" s="222" t="s">
        <v>257</v>
      </c>
      <c r="AX658" s="247"/>
    </row>
    <row r="659" spans="1:50" ht="23.25" hidden="1" customHeight="1" x14ac:dyDescent="0.15">
      <c r="A659" s="890"/>
      <c r="B659" s="891"/>
      <c r="C659" s="895"/>
      <c r="D659" s="891"/>
      <c r="E659" s="456"/>
      <c r="F659" s="457"/>
      <c r="G659" s="415"/>
      <c r="H659" s="416"/>
      <c r="I659" s="416"/>
      <c r="J659" s="416"/>
      <c r="K659" s="416"/>
      <c r="L659" s="416"/>
      <c r="M659" s="416"/>
      <c r="N659" s="416"/>
      <c r="O659" s="416"/>
      <c r="P659" s="416"/>
      <c r="Q659" s="416"/>
      <c r="R659" s="416"/>
      <c r="S659" s="416"/>
      <c r="T659" s="416"/>
      <c r="U659" s="416"/>
      <c r="V659" s="416"/>
      <c r="W659" s="416"/>
      <c r="X659" s="417"/>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90"/>
      <c r="B660" s="891"/>
      <c r="C660" s="895"/>
      <c r="D660" s="891"/>
      <c r="E660" s="456"/>
      <c r="F660" s="457"/>
      <c r="G660" s="418"/>
      <c r="H660" s="419"/>
      <c r="I660" s="419"/>
      <c r="J660" s="419"/>
      <c r="K660" s="419"/>
      <c r="L660" s="419"/>
      <c r="M660" s="419"/>
      <c r="N660" s="419"/>
      <c r="O660" s="419"/>
      <c r="P660" s="419"/>
      <c r="Q660" s="419"/>
      <c r="R660" s="419"/>
      <c r="S660" s="419"/>
      <c r="T660" s="419"/>
      <c r="U660" s="419"/>
      <c r="V660" s="419"/>
      <c r="W660" s="419"/>
      <c r="X660" s="420"/>
      <c r="Y660" s="197" t="s">
        <v>80</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90"/>
      <c r="B661" s="891"/>
      <c r="C661" s="895"/>
      <c r="D661" s="891"/>
      <c r="E661" s="456"/>
      <c r="F661" s="457"/>
      <c r="G661" s="396"/>
      <c r="H661" s="421"/>
      <c r="I661" s="421"/>
      <c r="J661" s="421"/>
      <c r="K661" s="421"/>
      <c r="L661" s="421"/>
      <c r="M661" s="421"/>
      <c r="N661" s="421"/>
      <c r="O661" s="421"/>
      <c r="P661" s="421"/>
      <c r="Q661" s="421"/>
      <c r="R661" s="421"/>
      <c r="S661" s="421"/>
      <c r="T661" s="421"/>
      <c r="U661" s="421"/>
      <c r="V661" s="421"/>
      <c r="W661" s="421"/>
      <c r="X661" s="422"/>
      <c r="Y661" s="197" t="s">
        <v>46</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90"/>
      <c r="B662" s="891"/>
      <c r="C662" s="895"/>
      <c r="D662" s="891"/>
      <c r="E662" s="456" t="s">
        <v>289</v>
      </c>
      <c r="F662" s="457"/>
      <c r="G662" s="458" t="s">
        <v>287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3" t="s">
        <v>45</v>
      </c>
      <c r="AF662" s="454"/>
      <c r="AG662" s="454"/>
      <c r="AH662" s="455"/>
      <c r="AI662" s="459" t="s">
        <v>269</v>
      </c>
      <c r="AJ662" s="459"/>
      <c r="AK662" s="459"/>
      <c r="AL662" s="256"/>
      <c r="AM662" s="459" t="s">
        <v>345</v>
      </c>
      <c r="AN662" s="459"/>
      <c r="AO662" s="459"/>
      <c r="AP662" s="256"/>
      <c r="AQ662" s="256" t="s">
        <v>280</v>
      </c>
      <c r="AR662" s="257"/>
      <c r="AS662" s="257"/>
      <c r="AT662" s="258"/>
      <c r="AU662" s="273" t="s">
        <v>206</v>
      </c>
      <c r="AV662" s="273"/>
      <c r="AW662" s="273"/>
      <c r="AX662" s="274"/>
    </row>
    <row r="663" spans="1:50" ht="18.75" hidden="1" customHeight="1" x14ac:dyDescent="0.15">
      <c r="A663" s="890"/>
      <c r="B663" s="891"/>
      <c r="C663" s="895"/>
      <c r="D663" s="891"/>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281</v>
      </c>
      <c r="AH663" s="223"/>
      <c r="AI663" s="460"/>
      <c r="AJ663" s="460"/>
      <c r="AK663" s="460"/>
      <c r="AL663" s="402"/>
      <c r="AM663" s="460"/>
      <c r="AN663" s="460"/>
      <c r="AO663" s="460"/>
      <c r="AP663" s="402"/>
      <c r="AQ663" s="220"/>
      <c r="AR663" s="221"/>
      <c r="AS663" s="222" t="s">
        <v>281</v>
      </c>
      <c r="AT663" s="223"/>
      <c r="AU663" s="221"/>
      <c r="AV663" s="221"/>
      <c r="AW663" s="222" t="s">
        <v>257</v>
      </c>
      <c r="AX663" s="247"/>
    </row>
    <row r="664" spans="1:50" ht="23.25" hidden="1" customHeight="1" x14ac:dyDescent="0.15">
      <c r="A664" s="890"/>
      <c r="B664" s="891"/>
      <c r="C664" s="895"/>
      <c r="D664" s="891"/>
      <c r="E664" s="456"/>
      <c r="F664" s="457"/>
      <c r="G664" s="415"/>
      <c r="H664" s="416"/>
      <c r="I664" s="416"/>
      <c r="J664" s="416"/>
      <c r="K664" s="416"/>
      <c r="L664" s="416"/>
      <c r="M664" s="416"/>
      <c r="N664" s="416"/>
      <c r="O664" s="416"/>
      <c r="P664" s="416"/>
      <c r="Q664" s="416"/>
      <c r="R664" s="416"/>
      <c r="S664" s="416"/>
      <c r="T664" s="416"/>
      <c r="U664" s="416"/>
      <c r="V664" s="416"/>
      <c r="W664" s="416"/>
      <c r="X664" s="417"/>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90"/>
      <c r="B665" s="891"/>
      <c r="C665" s="895"/>
      <c r="D665" s="891"/>
      <c r="E665" s="456"/>
      <c r="F665" s="457"/>
      <c r="G665" s="418"/>
      <c r="H665" s="419"/>
      <c r="I665" s="419"/>
      <c r="J665" s="419"/>
      <c r="K665" s="419"/>
      <c r="L665" s="419"/>
      <c r="M665" s="419"/>
      <c r="N665" s="419"/>
      <c r="O665" s="419"/>
      <c r="P665" s="419"/>
      <c r="Q665" s="419"/>
      <c r="R665" s="419"/>
      <c r="S665" s="419"/>
      <c r="T665" s="419"/>
      <c r="U665" s="419"/>
      <c r="V665" s="419"/>
      <c r="W665" s="419"/>
      <c r="X665" s="420"/>
      <c r="Y665" s="197" t="s">
        <v>80</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90"/>
      <c r="B666" s="891"/>
      <c r="C666" s="895"/>
      <c r="D666" s="891"/>
      <c r="E666" s="456"/>
      <c r="F666" s="457"/>
      <c r="G666" s="396"/>
      <c r="H666" s="421"/>
      <c r="I666" s="421"/>
      <c r="J666" s="421"/>
      <c r="K666" s="421"/>
      <c r="L666" s="421"/>
      <c r="M666" s="421"/>
      <c r="N666" s="421"/>
      <c r="O666" s="421"/>
      <c r="P666" s="421"/>
      <c r="Q666" s="421"/>
      <c r="R666" s="421"/>
      <c r="S666" s="421"/>
      <c r="T666" s="421"/>
      <c r="U666" s="421"/>
      <c r="V666" s="421"/>
      <c r="W666" s="421"/>
      <c r="X666" s="422"/>
      <c r="Y666" s="197" t="s">
        <v>46</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90"/>
      <c r="B667" s="891"/>
      <c r="C667" s="895"/>
      <c r="D667" s="891"/>
      <c r="E667" s="456" t="s">
        <v>289</v>
      </c>
      <c r="F667" s="457"/>
      <c r="G667" s="458" t="s">
        <v>287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3" t="s">
        <v>45</v>
      </c>
      <c r="AF667" s="454"/>
      <c r="AG667" s="454"/>
      <c r="AH667" s="455"/>
      <c r="AI667" s="459" t="s">
        <v>269</v>
      </c>
      <c r="AJ667" s="459"/>
      <c r="AK667" s="459"/>
      <c r="AL667" s="256"/>
      <c r="AM667" s="459" t="s">
        <v>345</v>
      </c>
      <c r="AN667" s="459"/>
      <c r="AO667" s="459"/>
      <c r="AP667" s="256"/>
      <c r="AQ667" s="256" t="s">
        <v>280</v>
      </c>
      <c r="AR667" s="257"/>
      <c r="AS667" s="257"/>
      <c r="AT667" s="258"/>
      <c r="AU667" s="273" t="s">
        <v>206</v>
      </c>
      <c r="AV667" s="273"/>
      <c r="AW667" s="273"/>
      <c r="AX667" s="274"/>
    </row>
    <row r="668" spans="1:50" ht="18.75" hidden="1" customHeight="1" x14ac:dyDescent="0.15">
      <c r="A668" s="890"/>
      <c r="B668" s="891"/>
      <c r="C668" s="895"/>
      <c r="D668" s="891"/>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281</v>
      </c>
      <c r="AH668" s="223"/>
      <c r="AI668" s="460"/>
      <c r="AJ668" s="460"/>
      <c r="AK668" s="460"/>
      <c r="AL668" s="402"/>
      <c r="AM668" s="460"/>
      <c r="AN668" s="460"/>
      <c r="AO668" s="460"/>
      <c r="AP668" s="402"/>
      <c r="AQ668" s="220"/>
      <c r="AR668" s="221"/>
      <c r="AS668" s="222" t="s">
        <v>281</v>
      </c>
      <c r="AT668" s="223"/>
      <c r="AU668" s="221"/>
      <c r="AV668" s="221"/>
      <c r="AW668" s="222" t="s">
        <v>257</v>
      </c>
      <c r="AX668" s="247"/>
    </row>
    <row r="669" spans="1:50" ht="23.25" hidden="1" customHeight="1" x14ac:dyDescent="0.15">
      <c r="A669" s="890"/>
      <c r="B669" s="891"/>
      <c r="C669" s="895"/>
      <c r="D669" s="891"/>
      <c r="E669" s="456"/>
      <c r="F669" s="457"/>
      <c r="G669" s="415"/>
      <c r="H669" s="416"/>
      <c r="I669" s="416"/>
      <c r="J669" s="416"/>
      <c r="K669" s="416"/>
      <c r="L669" s="416"/>
      <c r="M669" s="416"/>
      <c r="N669" s="416"/>
      <c r="O669" s="416"/>
      <c r="P669" s="416"/>
      <c r="Q669" s="416"/>
      <c r="R669" s="416"/>
      <c r="S669" s="416"/>
      <c r="T669" s="416"/>
      <c r="U669" s="416"/>
      <c r="V669" s="416"/>
      <c r="W669" s="416"/>
      <c r="X669" s="417"/>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90"/>
      <c r="B670" s="891"/>
      <c r="C670" s="895"/>
      <c r="D670" s="891"/>
      <c r="E670" s="456"/>
      <c r="F670" s="457"/>
      <c r="G670" s="418"/>
      <c r="H670" s="419"/>
      <c r="I670" s="419"/>
      <c r="J670" s="419"/>
      <c r="K670" s="419"/>
      <c r="L670" s="419"/>
      <c r="M670" s="419"/>
      <c r="N670" s="419"/>
      <c r="O670" s="419"/>
      <c r="P670" s="419"/>
      <c r="Q670" s="419"/>
      <c r="R670" s="419"/>
      <c r="S670" s="419"/>
      <c r="T670" s="419"/>
      <c r="U670" s="419"/>
      <c r="V670" s="419"/>
      <c r="W670" s="419"/>
      <c r="X670" s="420"/>
      <c r="Y670" s="197" t="s">
        <v>80</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90"/>
      <c r="B671" s="891"/>
      <c r="C671" s="895"/>
      <c r="D671" s="891"/>
      <c r="E671" s="456"/>
      <c r="F671" s="457"/>
      <c r="G671" s="396"/>
      <c r="H671" s="421"/>
      <c r="I671" s="421"/>
      <c r="J671" s="421"/>
      <c r="K671" s="421"/>
      <c r="L671" s="421"/>
      <c r="M671" s="421"/>
      <c r="N671" s="421"/>
      <c r="O671" s="421"/>
      <c r="P671" s="421"/>
      <c r="Q671" s="421"/>
      <c r="R671" s="421"/>
      <c r="S671" s="421"/>
      <c r="T671" s="421"/>
      <c r="U671" s="421"/>
      <c r="V671" s="421"/>
      <c r="W671" s="421"/>
      <c r="X671" s="422"/>
      <c r="Y671" s="197" t="s">
        <v>46</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90"/>
      <c r="B672" s="891"/>
      <c r="C672" s="895"/>
      <c r="D672" s="891"/>
      <c r="E672" s="456" t="s">
        <v>290</v>
      </c>
      <c r="F672" s="457"/>
      <c r="G672" s="458" t="s">
        <v>288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3" t="s">
        <v>45</v>
      </c>
      <c r="AF672" s="454"/>
      <c r="AG672" s="454"/>
      <c r="AH672" s="455"/>
      <c r="AI672" s="459" t="s">
        <v>269</v>
      </c>
      <c r="AJ672" s="459"/>
      <c r="AK672" s="459"/>
      <c r="AL672" s="256"/>
      <c r="AM672" s="459" t="s">
        <v>345</v>
      </c>
      <c r="AN672" s="459"/>
      <c r="AO672" s="459"/>
      <c r="AP672" s="256"/>
      <c r="AQ672" s="256" t="s">
        <v>280</v>
      </c>
      <c r="AR672" s="257"/>
      <c r="AS672" s="257"/>
      <c r="AT672" s="258"/>
      <c r="AU672" s="273" t="s">
        <v>206</v>
      </c>
      <c r="AV672" s="273"/>
      <c r="AW672" s="273"/>
      <c r="AX672" s="274"/>
    </row>
    <row r="673" spans="1:50" ht="18.75" hidden="1" customHeight="1" x14ac:dyDescent="0.15">
      <c r="A673" s="890"/>
      <c r="B673" s="891"/>
      <c r="C673" s="895"/>
      <c r="D673" s="891"/>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281</v>
      </c>
      <c r="AH673" s="223"/>
      <c r="AI673" s="460"/>
      <c r="AJ673" s="460"/>
      <c r="AK673" s="460"/>
      <c r="AL673" s="402"/>
      <c r="AM673" s="460"/>
      <c r="AN673" s="460"/>
      <c r="AO673" s="460"/>
      <c r="AP673" s="402"/>
      <c r="AQ673" s="220"/>
      <c r="AR673" s="221"/>
      <c r="AS673" s="222" t="s">
        <v>281</v>
      </c>
      <c r="AT673" s="223"/>
      <c r="AU673" s="221"/>
      <c r="AV673" s="221"/>
      <c r="AW673" s="222" t="s">
        <v>257</v>
      </c>
      <c r="AX673" s="247"/>
    </row>
    <row r="674" spans="1:50" ht="23.25" hidden="1" customHeight="1" x14ac:dyDescent="0.15">
      <c r="A674" s="890"/>
      <c r="B674" s="891"/>
      <c r="C674" s="895"/>
      <c r="D674" s="891"/>
      <c r="E674" s="456"/>
      <c r="F674" s="457"/>
      <c r="G674" s="415"/>
      <c r="H674" s="416"/>
      <c r="I674" s="416"/>
      <c r="J674" s="416"/>
      <c r="K674" s="416"/>
      <c r="L674" s="416"/>
      <c r="M674" s="416"/>
      <c r="N674" s="416"/>
      <c r="O674" s="416"/>
      <c r="P674" s="416"/>
      <c r="Q674" s="416"/>
      <c r="R674" s="416"/>
      <c r="S674" s="416"/>
      <c r="T674" s="416"/>
      <c r="U674" s="416"/>
      <c r="V674" s="416"/>
      <c r="W674" s="416"/>
      <c r="X674" s="417"/>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90"/>
      <c r="B675" s="891"/>
      <c r="C675" s="895"/>
      <c r="D675" s="891"/>
      <c r="E675" s="456"/>
      <c r="F675" s="457"/>
      <c r="G675" s="418"/>
      <c r="H675" s="419"/>
      <c r="I675" s="419"/>
      <c r="J675" s="419"/>
      <c r="K675" s="419"/>
      <c r="L675" s="419"/>
      <c r="M675" s="419"/>
      <c r="N675" s="419"/>
      <c r="O675" s="419"/>
      <c r="P675" s="419"/>
      <c r="Q675" s="419"/>
      <c r="R675" s="419"/>
      <c r="S675" s="419"/>
      <c r="T675" s="419"/>
      <c r="U675" s="419"/>
      <c r="V675" s="419"/>
      <c r="W675" s="419"/>
      <c r="X675" s="420"/>
      <c r="Y675" s="197" t="s">
        <v>80</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90"/>
      <c r="B676" s="891"/>
      <c r="C676" s="895"/>
      <c r="D676" s="891"/>
      <c r="E676" s="456"/>
      <c r="F676" s="457"/>
      <c r="G676" s="396"/>
      <c r="H676" s="421"/>
      <c r="I676" s="421"/>
      <c r="J676" s="421"/>
      <c r="K676" s="421"/>
      <c r="L676" s="421"/>
      <c r="M676" s="421"/>
      <c r="N676" s="421"/>
      <c r="O676" s="421"/>
      <c r="P676" s="421"/>
      <c r="Q676" s="421"/>
      <c r="R676" s="421"/>
      <c r="S676" s="421"/>
      <c r="T676" s="421"/>
      <c r="U676" s="421"/>
      <c r="V676" s="421"/>
      <c r="W676" s="421"/>
      <c r="X676" s="422"/>
      <c r="Y676" s="197" t="s">
        <v>46</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90"/>
      <c r="B677" s="891"/>
      <c r="C677" s="895"/>
      <c r="D677" s="891"/>
      <c r="E677" s="456" t="s">
        <v>290</v>
      </c>
      <c r="F677" s="457"/>
      <c r="G677" s="458" t="s">
        <v>288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3" t="s">
        <v>45</v>
      </c>
      <c r="AF677" s="454"/>
      <c r="AG677" s="454"/>
      <c r="AH677" s="455"/>
      <c r="AI677" s="459" t="s">
        <v>269</v>
      </c>
      <c r="AJ677" s="459"/>
      <c r="AK677" s="459"/>
      <c r="AL677" s="256"/>
      <c r="AM677" s="459" t="s">
        <v>345</v>
      </c>
      <c r="AN677" s="459"/>
      <c r="AO677" s="459"/>
      <c r="AP677" s="256"/>
      <c r="AQ677" s="256" t="s">
        <v>280</v>
      </c>
      <c r="AR677" s="257"/>
      <c r="AS677" s="257"/>
      <c r="AT677" s="258"/>
      <c r="AU677" s="273" t="s">
        <v>206</v>
      </c>
      <c r="AV677" s="273"/>
      <c r="AW677" s="273"/>
      <c r="AX677" s="274"/>
    </row>
    <row r="678" spans="1:50" ht="18.75" hidden="1" customHeight="1" x14ac:dyDescent="0.15">
      <c r="A678" s="890"/>
      <c r="B678" s="891"/>
      <c r="C678" s="895"/>
      <c r="D678" s="891"/>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281</v>
      </c>
      <c r="AH678" s="223"/>
      <c r="AI678" s="460"/>
      <c r="AJ678" s="460"/>
      <c r="AK678" s="460"/>
      <c r="AL678" s="402"/>
      <c r="AM678" s="460"/>
      <c r="AN678" s="460"/>
      <c r="AO678" s="460"/>
      <c r="AP678" s="402"/>
      <c r="AQ678" s="220"/>
      <c r="AR678" s="221"/>
      <c r="AS678" s="222" t="s">
        <v>281</v>
      </c>
      <c r="AT678" s="223"/>
      <c r="AU678" s="221"/>
      <c r="AV678" s="221"/>
      <c r="AW678" s="222" t="s">
        <v>257</v>
      </c>
      <c r="AX678" s="247"/>
    </row>
    <row r="679" spans="1:50" ht="23.25" hidden="1" customHeight="1" x14ac:dyDescent="0.15">
      <c r="A679" s="890"/>
      <c r="B679" s="891"/>
      <c r="C679" s="895"/>
      <c r="D679" s="891"/>
      <c r="E679" s="456"/>
      <c r="F679" s="457"/>
      <c r="G679" s="415"/>
      <c r="H679" s="416"/>
      <c r="I679" s="416"/>
      <c r="J679" s="416"/>
      <c r="K679" s="416"/>
      <c r="L679" s="416"/>
      <c r="M679" s="416"/>
      <c r="N679" s="416"/>
      <c r="O679" s="416"/>
      <c r="P679" s="416"/>
      <c r="Q679" s="416"/>
      <c r="R679" s="416"/>
      <c r="S679" s="416"/>
      <c r="T679" s="416"/>
      <c r="U679" s="416"/>
      <c r="V679" s="416"/>
      <c r="W679" s="416"/>
      <c r="X679" s="417"/>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90"/>
      <c r="B680" s="891"/>
      <c r="C680" s="895"/>
      <c r="D680" s="891"/>
      <c r="E680" s="456"/>
      <c r="F680" s="457"/>
      <c r="G680" s="418"/>
      <c r="H680" s="419"/>
      <c r="I680" s="419"/>
      <c r="J680" s="419"/>
      <c r="K680" s="419"/>
      <c r="L680" s="419"/>
      <c r="M680" s="419"/>
      <c r="N680" s="419"/>
      <c r="O680" s="419"/>
      <c r="P680" s="419"/>
      <c r="Q680" s="419"/>
      <c r="R680" s="419"/>
      <c r="S680" s="419"/>
      <c r="T680" s="419"/>
      <c r="U680" s="419"/>
      <c r="V680" s="419"/>
      <c r="W680" s="419"/>
      <c r="X680" s="420"/>
      <c r="Y680" s="197" t="s">
        <v>80</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90"/>
      <c r="B681" s="891"/>
      <c r="C681" s="895"/>
      <c r="D681" s="891"/>
      <c r="E681" s="456"/>
      <c r="F681" s="457"/>
      <c r="G681" s="396"/>
      <c r="H681" s="421"/>
      <c r="I681" s="421"/>
      <c r="J681" s="421"/>
      <c r="K681" s="421"/>
      <c r="L681" s="421"/>
      <c r="M681" s="421"/>
      <c r="N681" s="421"/>
      <c r="O681" s="421"/>
      <c r="P681" s="421"/>
      <c r="Q681" s="421"/>
      <c r="R681" s="421"/>
      <c r="S681" s="421"/>
      <c r="T681" s="421"/>
      <c r="U681" s="421"/>
      <c r="V681" s="421"/>
      <c r="W681" s="421"/>
      <c r="X681" s="422"/>
      <c r="Y681" s="197" t="s">
        <v>46</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90"/>
      <c r="B682" s="891"/>
      <c r="C682" s="895"/>
      <c r="D682" s="891"/>
      <c r="E682" s="456" t="s">
        <v>290</v>
      </c>
      <c r="F682" s="457"/>
      <c r="G682" s="458" t="s">
        <v>288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3" t="s">
        <v>45</v>
      </c>
      <c r="AF682" s="454"/>
      <c r="AG682" s="454"/>
      <c r="AH682" s="455"/>
      <c r="AI682" s="459" t="s">
        <v>269</v>
      </c>
      <c r="AJ682" s="459"/>
      <c r="AK682" s="459"/>
      <c r="AL682" s="256"/>
      <c r="AM682" s="459" t="s">
        <v>345</v>
      </c>
      <c r="AN682" s="459"/>
      <c r="AO682" s="459"/>
      <c r="AP682" s="256"/>
      <c r="AQ682" s="256" t="s">
        <v>280</v>
      </c>
      <c r="AR682" s="257"/>
      <c r="AS682" s="257"/>
      <c r="AT682" s="258"/>
      <c r="AU682" s="273" t="s">
        <v>206</v>
      </c>
      <c r="AV682" s="273"/>
      <c r="AW682" s="273"/>
      <c r="AX682" s="274"/>
    </row>
    <row r="683" spans="1:50" ht="18.75" hidden="1" customHeight="1" x14ac:dyDescent="0.15">
      <c r="A683" s="890"/>
      <c r="B683" s="891"/>
      <c r="C683" s="895"/>
      <c r="D683" s="891"/>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281</v>
      </c>
      <c r="AH683" s="223"/>
      <c r="AI683" s="460"/>
      <c r="AJ683" s="460"/>
      <c r="AK683" s="460"/>
      <c r="AL683" s="402"/>
      <c r="AM683" s="460"/>
      <c r="AN683" s="460"/>
      <c r="AO683" s="460"/>
      <c r="AP683" s="402"/>
      <c r="AQ683" s="220"/>
      <c r="AR683" s="221"/>
      <c r="AS683" s="222" t="s">
        <v>281</v>
      </c>
      <c r="AT683" s="223"/>
      <c r="AU683" s="221"/>
      <c r="AV683" s="221"/>
      <c r="AW683" s="222" t="s">
        <v>257</v>
      </c>
      <c r="AX683" s="247"/>
    </row>
    <row r="684" spans="1:50" ht="23.25" hidden="1" customHeight="1" x14ac:dyDescent="0.15">
      <c r="A684" s="890"/>
      <c r="B684" s="891"/>
      <c r="C684" s="895"/>
      <c r="D684" s="891"/>
      <c r="E684" s="456"/>
      <c r="F684" s="457"/>
      <c r="G684" s="415"/>
      <c r="H684" s="416"/>
      <c r="I684" s="416"/>
      <c r="J684" s="416"/>
      <c r="K684" s="416"/>
      <c r="L684" s="416"/>
      <c r="M684" s="416"/>
      <c r="N684" s="416"/>
      <c r="O684" s="416"/>
      <c r="P684" s="416"/>
      <c r="Q684" s="416"/>
      <c r="R684" s="416"/>
      <c r="S684" s="416"/>
      <c r="T684" s="416"/>
      <c r="U684" s="416"/>
      <c r="V684" s="416"/>
      <c r="W684" s="416"/>
      <c r="X684" s="417"/>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90"/>
      <c r="B685" s="891"/>
      <c r="C685" s="895"/>
      <c r="D685" s="891"/>
      <c r="E685" s="456"/>
      <c r="F685" s="457"/>
      <c r="G685" s="418"/>
      <c r="H685" s="419"/>
      <c r="I685" s="419"/>
      <c r="J685" s="419"/>
      <c r="K685" s="419"/>
      <c r="L685" s="419"/>
      <c r="M685" s="419"/>
      <c r="N685" s="419"/>
      <c r="O685" s="419"/>
      <c r="P685" s="419"/>
      <c r="Q685" s="419"/>
      <c r="R685" s="419"/>
      <c r="S685" s="419"/>
      <c r="T685" s="419"/>
      <c r="U685" s="419"/>
      <c r="V685" s="419"/>
      <c r="W685" s="419"/>
      <c r="X685" s="420"/>
      <c r="Y685" s="197" t="s">
        <v>80</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90"/>
      <c r="B686" s="891"/>
      <c r="C686" s="895"/>
      <c r="D686" s="891"/>
      <c r="E686" s="456"/>
      <c r="F686" s="457"/>
      <c r="G686" s="396"/>
      <c r="H686" s="421"/>
      <c r="I686" s="421"/>
      <c r="J686" s="421"/>
      <c r="K686" s="421"/>
      <c r="L686" s="421"/>
      <c r="M686" s="421"/>
      <c r="N686" s="421"/>
      <c r="O686" s="421"/>
      <c r="P686" s="421"/>
      <c r="Q686" s="421"/>
      <c r="R686" s="421"/>
      <c r="S686" s="421"/>
      <c r="T686" s="421"/>
      <c r="U686" s="421"/>
      <c r="V686" s="421"/>
      <c r="W686" s="421"/>
      <c r="X686" s="422"/>
      <c r="Y686" s="197" t="s">
        <v>46</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90"/>
      <c r="B687" s="891"/>
      <c r="C687" s="895"/>
      <c r="D687" s="891"/>
      <c r="E687" s="456" t="s">
        <v>290</v>
      </c>
      <c r="F687" s="457"/>
      <c r="G687" s="458" t="s">
        <v>288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3" t="s">
        <v>45</v>
      </c>
      <c r="AF687" s="454"/>
      <c r="AG687" s="454"/>
      <c r="AH687" s="455"/>
      <c r="AI687" s="459" t="s">
        <v>269</v>
      </c>
      <c r="AJ687" s="459"/>
      <c r="AK687" s="459"/>
      <c r="AL687" s="256"/>
      <c r="AM687" s="459" t="s">
        <v>345</v>
      </c>
      <c r="AN687" s="459"/>
      <c r="AO687" s="459"/>
      <c r="AP687" s="256"/>
      <c r="AQ687" s="256" t="s">
        <v>280</v>
      </c>
      <c r="AR687" s="257"/>
      <c r="AS687" s="257"/>
      <c r="AT687" s="258"/>
      <c r="AU687" s="273" t="s">
        <v>206</v>
      </c>
      <c r="AV687" s="273"/>
      <c r="AW687" s="273"/>
      <c r="AX687" s="274"/>
    </row>
    <row r="688" spans="1:50" ht="18.75" hidden="1" customHeight="1" x14ac:dyDescent="0.15">
      <c r="A688" s="890"/>
      <c r="B688" s="891"/>
      <c r="C688" s="895"/>
      <c r="D688" s="891"/>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281</v>
      </c>
      <c r="AH688" s="223"/>
      <c r="AI688" s="460"/>
      <c r="AJ688" s="460"/>
      <c r="AK688" s="460"/>
      <c r="AL688" s="402"/>
      <c r="AM688" s="460"/>
      <c r="AN688" s="460"/>
      <c r="AO688" s="460"/>
      <c r="AP688" s="402"/>
      <c r="AQ688" s="220"/>
      <c r="AR688" s="221"/>
      <c r="AS688" s="222" t="s">
        <v>281</v>
      </c>
      <c r="AT688" s="223"/>
      <c r="AU688" s="221"/>
      <c r="AV688" s="221"/>
      <c r="AW688" s="222" t="s">
        <v>257</v>
      </c>
      <c r="AX688" s="247"/>
    </row>
    <row r="689" spans="1:50" ht="23.25" hidden="1" customHeight="1" x14ac:dyDescent="0.15">
      <c r="A689" s="890"/>
      <c r="B689" s="891"/>
      <c r="C689" s="895"/>
      <c r="D689" s="891"/>
      <c r="E689" s="456"/>
      <c r="F689" s="457"/>
      <c r="G689" s="415"/>
      <c r="H689" s="416"/>
      <c r="I689" s="416"/>
      <c r="J689" s="416"/>
      <c r="K689" s="416"/>
      <c r="L689" s="416"/>
      <c r="M689" s="416"/>
      <c r="N689" s="416"/>
      <c r="O689" s="416"/>
      <c r="P689" s="416"/>
      <c r="Q689" s="416"/>
      <c r="R689" s="416"/>
      <c r="S689" s="416"/>
      <c r="T689" s="416"/>
      <c r="U689" s="416"/>
      <c r="V689" s="416"/>
      <c r="W689" s="416"/>
      <c r="X689" s="417"/>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90"/>
      <c r="B690" s="891"/>
      <c r="C690" s="895"/>
      <c r="D690" s="891"/>
      <c r="E690" s="456"/>
      <c r="F690" s="457"/>
      <c r="G690" s="418"/>
      <c r="H690" s="419"/>
      <c r="I690" s="419"/>
      <c r="J690" s="419"/>
      <c r="K690" s="419"/>
      <c r="L690" s="419"/>
      <c r="M690" s="419"/>
      <c r="N690" s="419"/>
      <c r="O690" s="419"/>
      <c r="P690" s="419"/>
      <c r="Q690" s="419"/>
      <c r="R690" s="419"/>
      <c r="S690" s="419"/>
      <c r="T690" s="419"/>
      <c r="U690" s="419"/>
      <c r="V690" s="419"/>
      <c r="W690" s="419"/>
      <c r="X690" s="420"/>
      <c r="Y690" s="197" t="s">
        <v>80</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90"/>
      <c r="B691" s="891"/>
      <c r="C691" s="895"/>
      <c r="D691" s="891"/>
      <c r="E691" s="456"/>
      <c r="F691" s="457"/>
      <c r="G691" s="396"/>
      <c r="H691" s="421"/>
      <c r="I691" s="421"/>
      <c r="J691" s="421"/>
      <c r="K691" s="421"/>
      <c r="L691" s="421"/>
      <c r="M691" s="421"/>
      <c r="N691" s="421"/>
      <c r="O691" s="421"/>
      <c r="P691" s="421"/>
      <c r="Q691" s="421"/>
      <c r="R691" s="421"/>
      <c r="S691" s="421"/>
      <c r="T691" s="421"/>
      <c r="U691" s="421"/>
      <c r="V691" s="421"/>
      <c r="W691" s="421"/>
      <c r="X691" s="422"/>
      <c r="Y691" s="197" t="s">
        <v>46</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90"/>
      <c r="B692" s="891"/>
      <c r="C692" s="895"/>
      <c r="D692" s="891"/>
      <c r="E692" s="456" t="s">
        <v>290</v>
      </c>
      <c r="F692" s="457"/>
      <c r="G692" s="458" t="s">
        <v>288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3" t="s">
        <v>45</v>
      </c>
      <c r="AF692" s="454"/>
      <c r="AG692" s="454"/>
      <c r="AH692" s="455"/>
      <c r="AI692" s="459" t="s">
        <v>269</v>
      </c>
      <c r="AJ692" s="459"/>
      <c r="AK692" s="459"/>
      <c r="AL692" s="256"/>
      <c r="AM692" s="459" t="s">
        <v>345</v>
      </c>
      <c r="AN692" s="459"/>
      <c r="AO692" s="459"/>
      <c r="AP692" s="256"/>
      <c r="AQ692" s="256" t="s">
        <v>280</v>
      </c>
      <c r="AR692" s="257"/>
      <c r="AS692" s="257"/>
      <c r="AT692" s="258"/>
      <c r="AU692" s="273" t="s">
        <v>206</v>
      </c>
      <c r="AV692" s="273"/>
      <c r="AW692" s="273"/>
      <c r="AX692" s="274"/>
    </row>
    <row r="693" spans="1:50" ht="18.75" hidden="1" customHeight="1" x14ac:dyDescent="0.15">
      <c r="A693" s="890"/>
      <c r="B693" s="891"/>
      <c r="C693" s="895"/>
      <c r="D693" s="891"/>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281</v>
      </c>
      <c r="AH693" s="223"/>
      <c r="AI693" s="460"/>
      <c r="AJ693" s="460"/>
      <c r="AK693" s="460"/>
      <c r="AL693" s="402"/>
      <c r="AM693" s="460"/>
      <c r="AN693" s="460"/>
      <c r="AO693" s="460"/>
      <c r="AP693" s="402"/>
      <c r="AQ693" s="220"/>
      <c r="AR693" s="221"/>
      <c r="AS693" s="222" t="s">
        <v>281</v>
      </c>
      <c r="AT693" s="223"/>
      <c r="AU693" s="221"/>
      <c r="AV693" s="221"/>
      <c r="AW693" s="222" t="s">
        <v>257</v>
      </c>
      <c r="AX693" s="247"/>
    </row>
    <row r="694" spans="1:50" ht="23.25" hidden="1" customHeight="1" x14ac:dyDescent="0.15">
      <c r="A694" s="890"/>
      <c r="B694" s="891"/>
      <c r="C694" s="895"/>
      <c r="D694" s="891"/>
      <c r="E694" s="456"/>
      <c r="F694" s="457"/>
      <c r="G694" s="415"/>
      <c r="H694" s="416"/>
      <c r="I694" s="416"/>
      <c r="J694" s="416"/>
      <c r="K694" s="416"/>
      <c r="L694" s="416"/>
      <c r="M694" s="416"/>
      <c r="N694" s="416"/>
      <c r="O694" s="416"/>
      <c r="P694" s="416"/>
      <c r="Q694" s="416"/>
      <c r="R694" s="416"/>
      <c r="S694" s="416"/>
      <c r="T694" s="416"/>
      <c r="U694" s="416"/>
      <c r="V694" s="416"/>
      <c r="W694" s="416"/>
      <c r="X694" s="417"/>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90"/>
      <c r="B695" s="891"/>
      <c r="C695" s="895"/>
      <c r="D695" s="891"/>
      <c r="E695" s="456"/>
      <c r="F695" s="457"/>
      <c r="G695" s="418"/>
      <c r="H695" s="419"/>
      <c r="I695" s="419"/>
      <c r="J695" s="419"/>
      <c r="K695" s="419"/>
      <c r="L695" s="419"/>
      <c r="M695" s="419"/>
      <c r="N695" s="419"/>
      <c r="O695" s="419"/>
      <c r="P695" s="419"/>
      <c r="Q695" s="419"/>
      <c r="R695" s="419"/>
      <c r="S695" s="419"/>
      <c r="T695" s="419"/>
      <c r="U695" s="419"/>
      <c r="V695" s="419"/>
      <c r="W695" s="419"/>
      <c r="X695" s="420"/>
      <c r="Y695" s="197" t="s">
        <v>80</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90"/>
      <c r="B696" s="891"/>
      <c r="C696" s="895"/>
      <c r="D696" s="891"/>
      <c r="E696" s="456"/>
      <c r="F696" s="457"/>
      <c r="G696" s="396"/>
      <c r="H696" s="421"/>
      <c r="I696" s="421"/>
      <c r="J696" s="421"/>
      <c r="K696" s="421"/>
      <c r="L696" s="421"/>
      <c r="M696" s="421"/>
      <c r="N696" s="421"/>
      <c r="O696" s="421"/>
      <c r="P696" s="421"/>
      <c r="Q696" s="421"/>
      <c r="R696" s="421"/>
      <c r="S696" s="421"/>
      <c r="T696" s="421"/>
      <c r="U696" s="421"/>
      <c r="V696" s="421"/>
      <c r="W696" s="421"/>
      <c r="X696" s="422"/>
      <c r="Y696" s="197" t="s">
        <v>46</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90"/>
      <c r="B697" s="891"/>
      <c r="C697" s="895"/>
      <c r="D697" s="891"/>
      <c r="E697" s="412" t="s">
        <v>123</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90"/>
      <c r="B698" s="891"/>
      <c r="C698" s="895"/>
      <c r="D698" s="891"/>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2"/>
      <c r="B699" s="893"/>
      <c r="C699" s="903"/>
      <c r="D699" s="893"/>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101</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57</v>
      </c>
      <c r="AE701" s="465"/>
      <c r="AF701" s="465"/>
      <c r="AG701" s="467" t="s">
        <v>53</v>
      </c>
      <c r="AH701" s="465"/>
      <c r="AI701" s="465"/>
      <c r="AJ701" s="465"/>
      <c r="AK701" s="465"/>
      <c r="AL701" s="465"/>
      <c r="AM701" s="465"/>
      <c r="AN701" s="465"/>
      <c r="AO701" s="465"/>
      <c r="AP701" s="465"/>
      <c r="AQ701" s="465"/>
      <c r="AR701" s="465"/>
      <c r="AS701" s="465"/>
      <c r="AT701" s="465"/>
      <c r="AU701" s="465"/>
      <c r="AV701" s="465"/>
      <c r="AW701" s="465"/>
      <c r="AX701" s="468"/>
    </row>
    <row r="702" spans="1:50" ht="60.75" customHeight="1" x14ac:dyDescent="0.15">
      <c r="A702" s="845" t="s">
        <v>210</v>
      </c>
      <c r="B702" s="846"/>
      <c r="C702" s="472" t="s">
        <v>211</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483</v>
      </c>
      <c r="AE702" s="476"/>
      <c r="AF702" s="476"/>
      <c r="AG702" s="477" t="s">
        <v>501</v>
      </c>
      <c r="AH702" s="478"/>
      <c r="AI702" s="478"/>
      <c r="AJ702" s="478"/>
      <c r="AK702" s="478"/>
      <c r="AL702" s="478"/>
      <c r="AM702" s="478"/>
      <c r="AN702" s="478"/>
      <c r="AO702" s="478"/>
      <c r="AP702" s="478"/>
      <c r="AQ702" s="478"/>
      <c r="AR702" s="478"/>
      <c r="AS702" s="478"/>
      <c r="AT702" s="478"/>
      <c r="AU702" s="478"/>
      <c r="AV702" s="478"/>
      <c r="AW702" s="478"/>
      <c r="AX702" s="479"/>
    </row>
    <row r="703" spans="1:50" ht="46.5" customHeight="1" x14ac:dyDescent="0.15">
      <c r="A703" s="847"/>
      <c r="B703" s="848"/>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483</v>
      </c>
      <c r="AE703" s="484"/>
      <c r="AF703" s="484"/>
      <c r="AG703" s="485" t="s">
        <v>499</v>
      </c>
      <c r="AH703" s="486"/>
      <c r="AI703" s="486"/>
      <c r="AJ703" s="486"/>
      <c r="AK703" s="486"/>
      <c r="AL703" s="486"/>
      <c r="AM703" s="486"/>
      <c r="AN703" s="486"/>
      <c r="AO703" s="486"/>
      <c r="AP703" s="486"/>
      <c r="AQ703" s="486"/>
      <c r="AR703" s="486"/>
      <c r="AS703" s="486"/>
      <c r="AT703" s="486"/>
      <c r="AU703" s="486"/>
      <c r="AV703" s="486"/>
      <c r="AW703" s="486"/>
      <c r="AX703" s="487"/>
    </row>
    <row r="704" spans="1:50" ht="45.75" customHeight="1" x14ac:dyDescent="0.15">
      <c r="A704" s="849"/>
      <c r="B704" s="850"/>
      <c r="C704" s="488" t="s">
        <v>214</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483</v>
      </c>
      <c r="AE704" s="492"/>
      <c r="AF704" s="492"/>
      <c r="AG704" s="425" t="s">
        <v>502</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5" t="s">
        <v>89</v>
      </c>
      <c r="B705" s="904"/>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483</v>
      </c>
      <c r="AE705" s="499"/>
      <c r="AF705" s="499"/>
      <c r="AG705" s="423" t="s">
        <v>580</v>
      </c>
      <c r="AH705" s="416"/>
      <c r="AI705" s="416"/>
      <c r="AJ705" s="416"/>
      <c r="AK705" s="416"/>
      <c r="AL705" s="416"/>
      <c r="AM705" s="416"/>
      <c r="AN705" s="416"/>
      <c r="AO705" s="416"/>
      <c r="AP705" s="416"/>
      <c r="AQ705" s="416"/>
      <c r="AR705" s="416"/>
      <c r="AS705" s="416"/>
      <c r="AT705" s="416"/>
      <c r="AU705" s="416"/>
      <c r="AV705" s="416"/>
      <c r="AW705" s="416"/>
      <c r="AX705" s="436"/>
    </row>
    <row r="706" spans="1:50" ht="54.75" customHeight="1" x14ac:dyDescent="0.15">
      <c r="A706" s="857"/>
      <c r="B706" s="905"/>
      <c r="C706" s="851"/>
      <c r="D706" s="852"/>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503</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7"/>
      <c r="B707" s="905"/>
      <c r="C707" s="853"/>
      <c r="D707" s="854"/>
      <c r="E707" s="504" t="s">
        <v>351</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504</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7"/>
      <c r="B708" s="858"/>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483</v>
      </c>
      <c r="AE708" s="512"/>
      <c r="AF708" s="512"/>
      <c r="AG708" s="513" t="s">
        <v>161</v>
      </c>
      <c r="AH708" s="514"/>
      <c r="AI708" s="514"/>
      <c r="AJ708" s="514"/>
      <c r="AK708" s="514"/>
      <c r="AL708" s="514"/>
      <c r="AM708" s="514"/>
      <c r="AN708" s="514"/>
      <c r="AO708" s="514"/>
      <c r="AP708" s="514"/>
      <c r="AQ708" s="514"/>
      <c r="AR708" s="514"/>
      <c r="AS708" s="514"/>
      <c r="AT708" s="514"/>
      <c r="AU708" s="514"/>
      <c r="AV708" s="514"/>
      <c r="AW708" s="514"/>
      <c r="AX708" s="515"/>
    </row>
    <row r="709" spans="1:50" ht="75.75" customHeight="1" x14ac:dyDescent="0.15">
      <c r="A709" s="857"/>
      <c r="B709" s="858"/>
      <c r="C709" s="516" t="s">
        <v>185</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483</v>
      </c>
      <c r="AE709" s="484"/>
      <c r="AF709" s="484"/>
      <c r="AG709" s="485" t="s">
        <v>505</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7"/>
      <c r="B710" s="858"/>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483</v>
      </c>
      <c r="AE710" s="484"/>
      <c r="AF710" s="484"/>
      <c r="AG710" s="485" t="s">
        <v>506</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7"/>
      <c r="B711" s="858"/>
      <c r="C711" s="516" t="s">
        <v>82</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452</v>
      </c>
      <c r="AE711" s="484"/>
      <c r="AF711" s="484"/>
      <c r="AG711" s="485"/>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7"/>
      <c r="B712" s="858"/>
      <c r="C712" s="516" t="s">
        <v>310</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452</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7"/>
      <c r="B713" s="858"/>
      <c r="C713" s="521" t="s">
        <v>320</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483</v>
      </c>
      <c r="AE713" s="484"/>
      <c r="AF713" s="503"/>
      <c r="AG713" s="485" t="s">
        <v>587</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9"/>
      <c r="B714" s="860"/>
      <c r="C714" s="524" t="s">
        <v>268</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483</v>
      </c>
      <c r="AE714" s="528"/>
      <c r="AF714" s="529"/>
      <c r="AG714" s="530" t="s">
        <v>581</v>
      </c>
      <c r="AH714" s="531"/>
      <c r="AI714" s="531"/>
      <c r="AJ714" s="531"/>
      <c r="AK714" s="531"/>
      <c r="AL714" s="531"/>
      <c r="AM714" s="531"/>
      <c r="AN714" s="531"/>
      <c r="AO714" s="531"/>
      <c r="AP714" s="531"/>
      <c r="AQ714" s="531"/>
      <c r="AR714" s="531"/>
      <c r="AS714" s="531"/>
      <c r="AT714" s="531"/>
      <c r="AU714" s="531"/>
      <c r="AV714" s="531"/>
      <c r="AW714" s="531"/>
      <c r="AX714" s="532"/>
    </row>
    <row r="715" spans="1:50" ht="37.5" customHeight="1" x14ac:dyDescent="0.15">
      <c r="A715" s="855" t="s">
        <v>90</v>
      </c>
      <c r="B715" s="856"/>
      <c r="C715" s="533" t="s">
        <v>357</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483</v>
      </c>
      <c r="AE715" s="512"/>
      <c r="AF715" s="536"/>
      <c r="AG715" s="513" t="s">
        <v>582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7"/>
      <c r="B716" s="858"/>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483</v>
      </c>
      <c r="AE716" s="541"/>
      <c r="AF716" s="541"/>
      <c r="AG716" s="485" t="s">
        <v>353</v>
      </c>
      <c r="AH716" s="486"/>
      <c r="AI716" s="486"/>
      <c r="AJ716" s="486"/>
      <c r="AK716" s="486"/>
      <c r="AL716" s="486"/>
      <c r="AM716" s="486"/>
      <c r="AN716" s="486"/>
      <c r="AO716" s="486"/>
      <c r="AP716" s="486"/>
      <c r="AQ716" s="486"/>
      <c r="AR716" s="486"/>
      <c r="AS716" s="486"/>
      <c r="AT716" s="486"/>
      <c r="AU716" s="486"/>
      <c r="AV716" s="486"/>
      <c r="AW716" s="486"/>
      <c r="AX716" s="487"/>
    </row>
    <row r="717" spans="1:50" ht="45.75" customHeight="1" x14ac:dyDescent="0.15">
      <c r="A717" s="857"/>
      <c r="B717" s="858"/>
      <c r="C717" s="516" t="s">
        <v>292</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483</v>
      </c>
      <c r="AE717" s="484"/>
      <c r="AF717" s="484"/>
      <c r="AG717" s="485" t="s">
        <v>193</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9"/>
      <c r="B718" s="860"/>
      <c r="C718" s="516" t="s">
        <v>95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483</v>
      </c>
      <c r="AE718" s="484"/>
      <c r="AF718" s="484"/>
      <c r="AG718" s="427" t="s">
        <v>274</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6" t="s">
        <v>55</v>
      </c>
      <c r="B719" s="907"/>
      <c r="C719" s="542" t="s">
        <v>217</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452</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08"/>
      <c r="B720" s="909"/>
      <c r="C720" s="544" t="s">
        <v>232</v>
      </c>
      <c r="D720" s="545"/>
      <c r="E720" s="545"/>
      <c r="F720" s="546"/>
      <c r="G720" s="547" t="s">
        <v>52</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8"/>
      <c r="B721" s="909"/>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8"/>
      <c r="B722" s="909"/>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8"/>
      <c r="B723" s="909"/>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8"/>
      <c r="B724" s="909"/>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10"/>
      <c r="B725" s="911"/>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91.5" customHeight="1" x14ac:dyDescent="0.15">
      <c r="A726" s="855" t="s">
        <v>91</v>
      </c>
      <c r="B726" s="861"/>
      <c r="C726" s="567" t="s">
        <v>105</v>
      </c>
      <c r="D726" s="568"/>
      <c r="E726" s="568"/>
      <c r="F726" s="569"/>
      <c r="G726" s="570" t="s">
        <v>583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1.75" customHeight="1" x14ac:dyDescent="0.15">
      <c r="A727" s="862"/>
      <c r="B727" s="863"/>
      <c r="C727" s="572" t="s">
        <v>109</v>
      </c>
      <c r="D727" s="573"/>
      <c r="E727" s="573"/>
      <c r="F727" s="574"/>
      <c r="G727" s="575" t="s">
        <v>181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101.25" customHeight="1" x14ac:dyDescent="0.15">
      <c r="A729" s="580" t="s">
        <v>591</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18"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55.5" customHeight="1" x14ac:dyDescent="0.15">
      <c r="A731" s="586" t="s">
        <v>180</v>
      </c>
      <c r="B731" s="587"/>
      <c r="C731" s="587"/>
      <c r="D731" s="587"/>
      <c r="E731" s="588"/>
      <c r="F731" s="589" t="s">
        <v>596</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18"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55.5" customHeight="1" x14ac:dyDescent="0.15">
      <c r="A733" s="590" t="s">
        <v>212</v>
      </c>
      <c r="B733" s="591"/>
      <c r="C733" s="591"/>
      <c r="D733" s="591"/>
      <c r="E733" s="592"/>
      <c r="F733" s="589" t="s">
        <v>594</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18"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55.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367</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396</v>
      </c>
      <c r="B737" s="195"/>
      <c r="C737" s="195"/>
      <c r="D737" s="196"/>
      <c r="E737" s="603"/>
      <c r="F737" s="603"/>
      <c r="G737" s="603"/>
      <c r="H737" s="603"/>
      <c r="I737" s="603"/>
      <c r="J737" s="603"/>
      <c r="K737" s="603"/>
      <c r="L737" s="603"/>
      <c r="M737" s="603"/>
      <c r="N737" s="604" t="s">
        <v>196</v>
      </c>
      <c r="O737" s="604"/>
      <c r="P737" s="604"/>
      <c r="Q737" s="604"/>
      <c r="R737" s="603"/>
      <c r="S737" s="603"/>
      <c r="T737" s="603"/>
      <c r="U737" s="603"/>
      <c r="V737" s="603"/>
      <c r="W737" s="603"/>
      <c r="X737" s="603"/>
      <c r="Y737" s="603"/>
      <c r="Z737" s="603"/>
      <c r="AA737" s="604" t="s">
        <v>392</v>
      </c>
      <c r="AB737" s="604"/>
      <c r="AC737" s="604"/>
      <c r="AD737" s="604"/>
      <c r="AE737" s="603"/>
      <c r="AF737" s="603"/>
      <c r="AG737" s="603"/>
      <c r="AH737" s="603"/>
      <c r="AI737" s="603"/>
      <c r="AJ737" s="603"/>
      <c r="AK737" s="603"/>
      <c r="AL737" s="603"/>
      <c r="AM737" s="603"/>
      <c r="AN737" s="604" t="s">
        <v>391</v>
      </c>
      <c r="AO737" s="604"/>
      <c r="AP737" s="604"/>
      <c r="AQ737" s="604"/>
      <c r="AR737" s="605"/>
      <c r="AS737" s="606"/>
      <c r="AT737" s="606"/>
      <c r="AU737" s="606"/>
      <c r="AV737" s="606"/>
      <c r="AW737" s="606"/>
      <c r="AX737" s="607"/>
      <c r="AY737" s="48"/>
      <c r="AZ737" s="48"/>
    </row>
    <row r="738" spans="1:52" ht="24.75" customHeight="1" x14ac:dyDescent="0.15">
      <c r="A738" s="602" t="s">
        <v>146</v>
      </c>
      <c r="B738" s="195"/>
      <c r="C738" s="195"/>
      <c r="D738" s="196"/>
      <c r="E738" s="603"/>
      <c r="F738" s="603"/>
      <c r="G738" s="603"/>
      <c r="H738" s="603"/>
      <c r="I738" s="603"/>
      <c r="J738" s="603"/>
      <c r="K738" s="603"/>
      <c r="L738" s="603"/>
      <c r="M738" s="603"/>
      <c r="N738" s="604" t="s">
        <v>389</v>
      </c>
      <c r="O738" s="604"/>
      <c r="P738" s="604"/>
      <c r="Q738" s="604"/>
      <c r="R738" s="603" t="s">
        <v>0</v>
      </c>
      <c r="S738" s="603"/>
      <c r="T738" s="603"/>
      <c r="U738" s="603"/>
      <c r="V738" s="603"/>
      <c r="W738" s="603"/>
      <c r="X738" s="603"/>
      <c r="Y738" s="603"/>
      <c r="Z738" s="603"/>
      <c r="AA738" s="604" t="s">
        <v>166</v>
      </c>
      <c r="AB738" s="604"/>
      <c r="AC738" s="604"/>
      <c r="AD738" s="604"/>
      <c r="AE738" s="603" t="s">
        <v>498</v>
      </c>
      <c r="AF738" s="603"/>
      <c r="AG738" s="603"/>
      <c r="AH738" s="603"/>
      <c r="AI738" s="603"/>
      <c r="AJ738" s="603"/>
      <c r="AK738" s="603"/>
      <c r="AL738" s="603"/>
      <c r="AM738" s="603"/>
      <c r="AN738" s="604" t="s">
        <v>153</v>
      </c>
      <c r="AO738" s="604"/>
      <c r="AP738" s="604"/>
      <c r="AQ738" s="604"/>
      <c r="AR738" s="605" t="s">
        <v>500</v>
      </c>
      <c r="AS738" s="606"/>
      <c r="AT738" s="606"/>
      <c r="AU738" s="606"/>
      <c r="AV738" s="606"/>
      <c r="AW738" s="606"/>
      <c r="AX738" s="607"/>
    </row>
    <row r="739" spans="1:52" ht="24.75" customHeight="1" x14ac:dyDescent="0.15">
      <c r="A739" s="602" t="s">
        <v>378</v>
      </c>
      <c r="B739" s="195"/>
      <c r="C739" s="195"/>
      <c r="D739" s="196"/>
      <c r="E739" s="603" t="s">
        <v>218</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328</v>
      </c>
      <c r="B740" s="614"/>
      <c r="C740" s="614"/>
      <c r="D740" s="615"/>
      <c r="E740" s="616" t="s">
        <v>244</v>
      </c>
      <c r="F740" s="617"/>
      <c r="G740" s="617"/>
      <c r="H740" s="19" t="str">
        <f>IF(E740="","","(")</f>
        <v>(</v>
      </c>
      <c r="I740" s="617" t="s">
        <v>248</v>
      </c>
      <c r="J740" s="617"/>
      <c r="K740" s="19" t="str">
        <f>IF(OR(I740="　",I740=""),"","-")</f>
        <v/>
      </c>
      <c r="L740" s="618">
        <v>382</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4" t="s">
        <v>384</v>
      </c>
      <c r="B741" s="835"/>
      <c r="C741" s="835"/>
      <c r="D741" s="835"/>
      <c r="E741" s="835"/>
      <c r="F741" s="836"/>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152</v>
      </c>
      <c r="B780" s="841"/>
      <c r="C780" s="841"/>
      <c r="D780" s="841"/>
      <c r="E780" s="841"/>
      <c r="F780" s="842"/>
      <c r="G780" s="622" t="s">
        <v>584</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519</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7"/>
      <c r="B781" s="843"/>
      <c r="C781" s="843"/>
      <c r="D781" s="843"/>
      <c r="E781" s="843"/>
      <c r="F781" s="844"/>
      <c r="G781" s="567" t="s">
        <v>54</v>
      </c>
      <c r="H781" s="568"/>
      <c r="I781" s="568"/>
      <c r="J781" s="568"/>
      <c r="K781" s="568"/>
      <c r="L781" s="626" t="s">
        <v>56</v>
      </c>
      <c r="M781" s="568"/>
      <c r="N781" s="568"/>
      <c r="O781" s="568"/>
      <c r="P781" s="568"/>
      <c r="Q781" s="568"/>
      <c r="R781" s="568"/>
      <c r="S781" s="568"/>
      <c r="T781" s="568"/>
      <c r="U781" s="568"/>
      <c r="V781" s="568"/>
      <c r="W781" s="568"/>
      <c r="X781" s="569"/>
      <c r="Y781" s="627" t="s">
        <v>59</v>
      </c>
      <c r="Z781" s="628"/>
      <c r="AA781" s="628"/>
      <c r="AB781" s="629"/>
      <c r="AC781" s="567" t="s">
        <v>54</v>
      </c>
      <c r="AD781" s="568"/>
      <c r="AE781" s="568"/>
      <c r="AF781" s="568"/>
      <c r="AG781" s="568"/>
      <c r="AH781" s="626" t="s">
        <v>56</v>
      </c>
      <c r="AI781" s="568"/>
      <c r="AJ781" s="568"/>
      <c r="AK781" s="568"/>
      <c r="AL781" s="568"/>
      <c r="AM781" s="568"/>
      <c r="AN781" s="568"/>
      <c r="AO781" s="568"/>
      <c r="AP781" s="568"/>
      <c r="AQ781" s="568"/>
      <c r="AR781" s="568"/>
      <c r="AS781" s="568"/>
      <c r="AT781" s="569"/>
      <c r="AU781" s="627" t="s">
        <v>59</v>
      </c>
      <c r="AV781" s="628"/>
      <c r="AW781" s="628"/>
      <c r="AX781" s="630"/>
    </row>
    <row r="782" spans="1:50" ht="24.75" customHeight="1" x14ac:dyDescent="0.15">
      <c r="A782" s="827"/>
      <c r="B782" s="843"/>
      <c r="C782" s="843"/>
      <c r="D782" s="843"/>
      <c r="E782" s="843"/>
      <c r="F782" s="844"/>
      <c r="G782" s="631" t="s">
        <v>516</v>
      </c>
      <c r="H782" s="632"/>
      <c r="I782" s="632"/>
      <c r="J782" s="632"/>
      <c r="K782" s="633"/>
      <c r="L782" s="634" t="s">
        <v>517</v>
      </c>
      <c r="M782" s="635"/>
      <c r="N782" s="635"/>
      <c r="O782" s="635"/>
      <c r="P782" s="635"/>
      <c r="Q782" s="635"/>
      <c r="R782" s="635"/>
      <c r="S782" s="635"/>
      <c r="T782" s="635"/>
      <c r="U782" s="635"/>
      <c r="V782" s="635"/>
      <c r="W782" s="635"/>
      <c r="X782" s="636"/>
      <c r="Y782" s="637">
        <v>52</v>
      </c>
      <c r="Z782" s="638"/>
      <c r="AA782" s="638"/>
      <c r="AB782" s="639"/>
      <c r="AC782" s="631" t="s">
        <v>520</v>
      </c>
      <c r="AD782" s="632"/>
      <c r="AE782" s="632"/>
      <c r="AF782" s="632"/>
      <c r="AG782" s="633"/>
      <c r="AH782" s="634" t="s">
        <v>523</v>
      </c>
      <c r="AI782" s="635"/>
      <c r="AJ782" s="635"/>
      <c r="AK782" s="635"/>
      <c r="AL782" s="635"/>
      <c r="AM782" s="635"/>
      <c r="AN782" s="635"/>
      <c r="AO782" s="635"/>
      <c r="AP782" s="635"/>
      <c r="AQ782" s="635"/>
      <c r="AR782" s="635"/>
      <c r="AS782" s="635"/>
      <c r="AT782" s="636"/>
      <c r="AU782" s="637">
        <v>21</v>
      </c>
      <c r="AV782" s="638"/>
      <c r="AW782" s="638"/>
      <c r="AX782" s="640"/>
    </row>
    <row r="783" spans="1:50" ht="24.75" customHeight="1" x14ac:dyDescent="0.15">
      <c r="A783" s="827"/>
      <c r="B783" s="843"/>
      <c r="C783" s="843"/>
      <c r="D783" s="843"/>
      <c r="E783" s="843"/>
      <c r="F783" s="844"/>
      <c r="G783" s="641" t="s">
        <v>515</v>
      </c>
      <c r="H783" s="642"/>
      <c r="I783" s="642"/>
      <c r="J783" s="642"/>
      <c r="K783" s="643"/>
      <c r="L783" s="644" t="s">
        <v>518</v>
      </c>
      <c r="M783" s="645"/>
      <c r="N783" s="645"/>
      <c r="O783" s="645"/>
      <c r="P783" s="645"/>
      <c r="Q783" s="645"/>
      <c r="R783" s="645"/>
      <c r="S783" s="645"/>
      <c r="T783" s="645"/>
      <c r="U783" s="645"/>
      <c r="V783" s="645"/>
      <c r="W783" s="645"/>
      <c r="X783" s="646"/>
      <c r="Y783" s="647">
        <v>37</v>
      </c>
      <c r="Z783" s="648"/>
      <c r="AA783" s="648"/>
      <c r="AB783" s="649"/>
      <c r="AC783" s="641" t="s">
        <v>521</v>
      </c>
      <c r="AD783" s="642"/>
      <c r="AE783" s="642"/>
      <c r="AF783" s="642"/>
      <c r="AG783" s="643"/>
      <c r="AH783" s="644" t="s">
        <v>522</v>
      </c>
      <c r="AI783" s="645"/>
      <c r="AJ783" s="645"/>
      <c r="AK783" s="645"/>
      <c r="AL783" s="645"/>
      <c r="AM783" s="645"/>
      <c r="AN783" s="645"/>
      <c r="AO783" s="645"/>
      <c r="AP783" s="645"/>
      <c r="AQ783" s="645"/>
      <c r="AR783" s="645"/>
      <c r="AS783" s="645"/>
      <c r="AT783" s="646"/>
      <c r="AU783" s="647">
        <v>19</v>
      </c>
      <c r="AV783" s="648"/>
      <c r="AW783" s="648"/>
      <c r="AX783" s="650"/>
    </row>
    <row r="784" spans="1:50" ht="24.75" hidden="1" customHeight="1" x14ac:dyDescent="0.15">
      <c r="A784" s="827"/>
      <c r="B784" s="843"/>
      <c r="C784" s="843"/>
      <c r="D784" s="843"/>
      <c r="E784" s="843"/>
      <c r="F784" s="844"/>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7"/>
      <c r="B785" s="843"/>
      <c r="C785" s="843"/>
      <c r="D785" s="843"/>
      <c r="E785" s="843"/>
      <c r="F785" s="844"/>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7"/>
      <c r="B786" s="843"/>
      <c r="C786" s="843"/>
      <c r="D786" s="843"/>
      <c r="E786" s="843"/>
      <c r="F786" s="844"/>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7"/>
      <c r="B787" s="843"/>
      <c r="C787" s="843"/>
      <c r="D787" s="843"/>
      <c r="E787" s="843"/>
      <c r="F787" s="844"/>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7"/>
      <c r="B788" s="843"/>
      <c r="C788" s="843"/>
      <c r="D788" s="843"/>
      <c r="E788" s="843"/>
      <c r="F788" s="844"/>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7"/>
      <c r="B789" s="843"/>
      <c r="C789" s="843"/>
      <c r="D789" s="843"/>
      <c r="E789" s="843"/>
      <c r="F789" s="844"/>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7"/>
      <c r="B790" s="843"/>
      <c r="C790" s="843"/>
      <c r="D790" s="843"/>
      <c r="E790" s="843"/>
      <c r="F790" s="844"/>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7"/>
      <c r="B791" s="843"/>
      <c r="C791" s="843"/>
      <c r="D791" s="843"/>
      <c r="E791" s="843"/>
      <c r="F791" s="844"/>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7"/>
      <c r="B792" s="843"/>
      <c r="C792" s="843"/>
      <c r="D792" s="843"/>
      <c r="E792" s="843"/>
      <c r="F792" s="844"/>
      <c r="G792" s="651" t="s">
        <v>62</v>
      </c>
      <c r="H792" s="652"/>
      <c r="I792" s="652"/>
      <c r="J792" s="652"/>
      <c r="K792" s="652"/>
      <c r="L792" s="653"/>
      <c r="M792" s="353"/>
      <c r="N792" s="353"/>
      <c r="O792" s="353"/>
      <c r="P792" s="353"/>
      <c r="Q792" s="353"/>
      <c r="R792" s="353"/>
      <c r="S792" s="353"/>
      <c r="T792" s="353"/>
      <c r="U792" s="353"/>
      <c r="V792" s="353"/>
      <c r="W792" s="353"/>
      <c r="X792" s="354"/>
      <c r="Y792" s="654">
        <f>SUM(Y782:AB791)</f>
        <v>89</v>
      </c>
      <c r="Z792" s="655"/>
      <c r="AA792" s="655"/>
      <c r="AB792" s="656"/>
      <c r="AC792" s="651" t="s">
        <v>62</v>
      </c>
      <c r="AD792" s="652"/>
      <c r="AE792" s="652"/>
      <c r="AF792" s="652"/>
      <c r="AG792" s="652"/>
      <c r="AH792" s="653"/>
      <c r="AI792" s="353"/>
      <c r="AJ792" s="353"/>
      <c r="AK792" s="353"/>
      <c r="AL792" s="353"/>
      <c r="AM792" s="353"/>
      <c r="AN792" s="353"/>
      <c r="AO792" s="353"/>
      <c r="AP792" s="353"/>
      <c r="AQ792" s="353"/>
      <c r="AR792" s="353"/>
      <c r="AS792" s="353"/>
      <c r="AT792" s="354"/>
      <c r="AU792" s="654">
        <f>SUM(AU782:AX791)</f>
        <v>40</v>
      </c>
      <c r="AV792" s="655"/>
      <c r="AW792" s="655"/>
      <c r="AX792" s="657"/>
    </row>
    <row r="793" spans="1:50" ht="24.75" customHeight="1" x14ac:dyDescent="0.15">
      <c r="A793" s="827"/>
      <c r="B793" s="843"/>
      <c r="C793" s="843"/>
      <c r="D793" s="843"/>
      <c r="E793" s="843"/>
      <c r="F793" s="844"/>
      <c r="G793" s="622" t="s">
        <v>558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559</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7"/>
      <c r="B794" s="843"/>
      <c r="C794" s="843"/>
      <c r="D794" s="843"/>
      <c r="E794" s="843"/>
      <c r="F794" s="844"/>
      <c r="G794" s="567" t="s">
        <v>54</v>
      </c>
      <c r="H794" s="568"/>
      <c r="I794" s="568"/>
      <c r="J794" s="568"/>
      <c r="K794" s="568"/>
      <c r="L794" s="626" t="s">
        <v>56</v>
      </c>
      <c r="M794" s="568"/>
      <c r="N794" s="568"/>
      <c r="O794" s="568"/>
      <c r="P794" s="568"/>
      <c r="Q794" s="568"/>
      <c r="R794" s="568"/>
      <c r="S794" s="568"/>
      <c r="T794" s="568"/>
      <c r="U794" s="568"/>
      <c r="V794" s="568"/>
      <c r="W794" s="568"/>
      <c r="X794" s="569"/>
      <c r="Y794" s="627" t="s">
        <v>59</v>
      </c>
      <c r="Z794" s="628"/>
      <c r="AA794" s="628"/>
      <c r="AB794" s="629"/>
      <c r="AC794" s="567" t="s">
        <v>54</v>
      </c>
      <c r="AD794" s="568"/>
      <c r="AE794" s="568"/>
      <c r="AF794" s="568"/>
      <c r="AG794" s="568"/>
      <c r="AH794" s="626" t="s">
        <v>56</v>
      </c>
      <c r="AI794" s="568"/>
      <c r="AJ794" s="568"/>
      <c r="AK794" s="568"/>
      <c r="AL794" s="568"/>
      <c r="AM794" s="568"/>
      <c r="AN794" s="568"/>
      <c r="AO794" s="568"/>
      <c r="AP794" s="568"/>
      <c r="AQ794" s="568"/>
      <c r="AR794" s="568"/>
      <c r="AS794" s="568"/>
      <c r="AT794" s="569"/>
      <c r="AU794" s="627" t="s">
        <v>59</v>
      </c>
      <c r="AV794" s="628"/>
      <c r="AW794" s="628"/>
      <c r="AX794" s="630"/>
    </row>
    <row r="795" spans="1:50" ht="24.75" customHeight="1" x14ac:dyDescent="0.15">
      <c r="A795" s="827"/>
      <c r="B795" s="843"/>
      <c r="C795" s="843"/>
      <c r="D795" s="843"/>
      <c r="E795" s="843"/>
      <c r="F795" s="844"/>
      <c r="G795" s="631" t="s">
        <v>515</v>
      </c>
      <c r="H795" s="632"/>
      <c r="I795" s="632"/>
      <c r="J795" s="632"/>
      <c r="K795" s="633"/>
      <c r="L795" s="634" t="s">
        <v>522</v>
      </c>
      <c r="M795" s="635"/>
      <c r="N795" s="635"/>
      <c r="O795" s="635"/>
      <c r="P795" s="635"/>
      <c r="Q795" s="635"/>
      <c r="R795" s="635"/>
      <c r="S795" s="635"/>
      <c r="T795" s="635"/>
      <c r="U795" s="635"/>
      <c r="V795" s="635"/>
      <c r="W795" s="635"/>
      <c r="X795" s="636"/>
      <c r="Y795" s="637">
        <v>10</v>
      </c>
      <c r="Z795" s="638"/>
      <c r="AA795" s="638"/>
      <c r="AB795" s="639"/>
      <c r="AC795" s="631" t="s">
        <v>520</v>
      </c>
      <c r="AD795" s="632"/>
      <c r="AE795" s="632"/>
      <c r="AF795" s="632"/>
      <c r="AG795" s="633"/>
      <c r="AH795" s="634" t="s">
        <v>572</v>
      </c>
      <c r="AI795" s="635"/>
      <c r="AJ795" s="635"/>
      <c r="AK795" s="635"/>
      <c r="AL795" s="635"/>
      <c r="AM795" s="635"/>
      <c r="AN795" s="635"/>
      <c r="AO795" s="635"/>
      <c r="AP795" s="635"/>
      <c r="AQ795" s="635"/>
      <c r="AR795" s="635"/>
      <c r="AS795" s="635"/>
      <c r="AT795" s="636"/>
      <c r="AU795" s="637">
        <v>13</v>
      </c>
      <c r="AV795" s="638"/>
      <c r="AW795" s="638"/>
      <c r="AX795" s="640"/>
    </row>
    <row r="796" spans="1:50" ht="24.75" customHeight="1" x14ac:dyDescent="0.15">
      <c r="A796" s="827"/>
      <c r="B796" s="843"/>
      <c r="C796" s="843"/>
      <c r="D796" s="843"/>
      <c r="E796" s="843"/>
      <c r="F796" s="844"/>
      <c r="G796" s="641" t="s">
        <v>561</v>
      </c>
      <c r="H796" s="642"/>
      <c r="I796" s="642"/>
      <c r="J796" s="642"/>
      <c r="K796" s="643"/>
      <c r="L796" s="644" t="s">
        <v>523</v>
      </c>
      <c r="M796" s="645"/>
      <c r="N796" s="645"/>
      <c r="O796" s="645"/>
      <c r="P796" s="645"/>
      <c r="Q796" s="645"/>
      <c r="R796" s="645"/>
      <c r="S796" s="645"/>
      <c r="T796" s="645"/>
      <c r="U796" s="645"/>
      <c r="V796" s="645"/>
      <c r="W796" s="645"/>
      <c r="X796" s="646"/>
      <c r="Y796" s="647">
        <v>1</v>
      </c>
      <c r="Z796" s="648"/>
      <c r="AA796" s="648"/>
      <c r="AB796" s="649"/>
      <c r="AC796" s="641" t="s">
        <v>521</v>
      </c>
      <c r="AD796" s="642"/>
      <c r="AE796" s="642"/>
      <c r="AF796" s="642"/>
      <c r="AG796" s="643"/>
      <c r="AH796" s="644" t="s">
        <v>571</v>
      </c>
      <c r="AI796" s="645"/>
      <c r="AJ796" s="645"/>
      <c r="AK796" s="645"/>
      <c r="AL796" s="645"/>
      <c r="AM796" s="645"/>
      <c r="AN796" s="645"/>
      <c r="AO796" s="645"/>
      <c r="AP796" s="645"/>
      <c r="AQ796" s="645"/>
      <c r="AR796" s="645"/>
      <c r="AS796" s="645"/>
      <c r="AT796" s="646"/>
      <c r="AU796" s="647">
        <v>12</v>
      </c>
      <c r="AV796" s="648"/>
      <c r="AW796" s="648"/>
      <c r="AX796" s="650"/>
    </row>
    <row r="797" spans="1:50" ht="24.75" customHeight="1" x14ac:dyDescent="0.15">
      <c r="A797" s="827"/>
      <c r="B797" s="843"/>
      <c r="C797" s="843"/>
      <c r="D797" s="843"/>
      <c r="E797" s="843"/>
      <c r="F797" s="844"/>
      <c r="G797" s="641" t="s">
        <v>562</v>
      </c>
      <c r="H797" s="642"/>
      <c r="I797" s="642"/>
      <c r="J797" s="642"/>
      <c r="K797" s="643"/>
      <c r="L797" s="644" t="s">
        <v>563</v>
      </c>
      <c r="M797" s="645"/>
      <c r="N797" s="645"/>
      <c r="O797" s="645"/>
      <c r="P797" s="645"/>
      <c r="Q797" s="645"/>
      <c r="R797" s="645"/>
      <c r="S797" s="645"/>
      <c r="T797" s="645"/>
      <c r="U797" s="645"/>
      <c r="V797" s="645"/>
      <c r="W797" s="645"/>
      <c r="X797" s="646"/>
      <c r="Y797" s="647">
        <v>1</v>
      </c>
      <c r="Z797" s="648"/>
      <c r="AA797" s="648"/>
      <c r="AB797" s="649"/>
      <c r="AC797" s="641" t="s">
        <v>562</v>
      </c>
      <c r="AD797" s="642"/>
      <c r="AE797" s="642"/>
      <c r="AF797" s="642"/>
      <c r="AG797" s="643"/>
      <c r="AH797" s="644" t="s">
        <v>563</v>
      </c>
      <c r="AI797" s="645"/>
      <c r="AJ797" s="645"/>
      <c r="AK797" s="645"/>
      <c r="AL797" s="645"/>
      <c r="AM797" s="645"/>
      <c r="AN797" s="645"/>
      <c r="AO797" s="645"/>
      <c r="AP797" s="645"/>
      <c r="AQ797" s="645"/>
      <c r="AR797" s="645"/>
      <c r="AS797" s="645"/>
      <c r="AT797" s="646"/>
      <c r="AU797" s="647">
        <v>10</v>
      </c>
      <c r="AV797" s="648"/>
      <c r="AW797" s="648"/>
      <c r="AX797" s="650"/>
    </row>
    <row r="798" spans="1:50" ht="24.75" hidden="1" customHeight="1" x14ac:dyDescent="0.15">
      <c r="A798" s="827"/>
      <c r="B798" s="843"/>
      <c r="C798" s="843"/>
      <c r="D798" s="843"/>
      <c r="E798" s="843"/>
      <c r="F798" s="844"/>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7"/>
      <c r="B799" s="843"/>
      <c r="C799" s="843"/>
      <c r="D799" s="843"/>
      <c r="E799" s="843"/>
      <c r="F799" s="844"/>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7"/>
      <c r="B800" s="843"/>
      <c r="C800" s="843"/>
      <c r="D800" s="843"/>
      <c r="E800" s="843"/>
      <c r="F800" s="844"/>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7"/>
      <c r="B801" s="843"/>
      <c r="C801" s="843"/>
      <c r="D801" s="843"/>
      <c r="E801" s="843"/>
      <c r="F801" s="844"/>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7"/>
      <c r="B802" s="843"/>
      <c r="C802" s="843"/>
      <c r="D802" s="843"/>
      <c r="E802" s="843"/>
      <c r="F802" s="844"/>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7"/>
      <c r="B803" s="843"/>
      <c r="C803" s="843"/>
      <c r="D803" s="843"/>
      <c r="E803" s="843"/>
      <c r="F803" s="844"/>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7"/>
      <c r="B804" s="843"/>
      <c r="C804" s="843"/>
      <c r="D804" s="843"/>
      <c r="E804" s="843"/>
      <c r="F804" s="844"/>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27"/>
      <c r="B805" s="843"/>
      <c r="C805" s="843"/>
      <c r="D805" s="843"/>
      <c r="E805" s="843"/>
      <c r="F805" s="844"/>
      <c r="G805" s="651" t="s">
        <v>62</v>
      </c>
      <c r="H805" s="652"/>
      <c r="I805" s="652"/>
      <c r="J805" s="652"/>
      <c r="K805" s="652"/>
      <c r="L805" s="653"/>
      <c r="M805" s="353"/>
      <c r="N805" s="353"/>
      <c r="O805" s="353"/>
      <c r="P805" s="353"/>
      <c r="Q805" s="353"/>
      <c r="R805" s="353"/>
      <c r="S805" s="353"/>
      <c r="T805" s="353"/>
      <c r="U805" s="353"/>
      <c r="V805" s="353"/>
      <c r="W805" s="353"/>
      <c r="X805" s="354"/>
      <c r="Y805" s="654">
        <f>SUM(Y795:AB804)</f>
        <v>12</v>
      </c>
      <c r="Z805" s="655"/>
      <c r="AA805" s="655"/>
      <c r="AB805" s="656"/>
      <c r="AC805" s="651" t="s">
        <v>62</v>
      </c>
      <c r="AD805" s="652"/>
      <c r="AE805" s="652"/>
      <c r="AF805" s="652"/>
      <c r="AG805" s="652"/>
      <c r="AH805" s="653"/>
      <c r="AI805" s="353"/>
      <c r="AJ805" s="353"/>
      <c r="AK805" s="353"/>
      <c r="AL805" s="353"/>
      <c r="AM805" s="353"/>
      <c r="AN805" s="353"/>
      <c r="AO805" s="353"/>
      <c r="AP805" s="353"/>
      <c r="AQ805" s="353"/>
      <c r="AR805" s="353"/>
      <c r="AS805" s="353"/>
      <c r="AT805" s="354"/>
      <c r="AU805" s="654">
        <f>SUM(AU795:AX804)</f>
        <v>35</v>
      </c>
      <c r="AV805" s="655"/>
      <c r="AW805" s="655"/>
      <c r="AX805" s="657"/>
    </row>
    <row r="806" spans="1:50" ht="24.75" customHeight="1" x14ac:dyDescent="0.15">
      <c r="A806" s="827"/>
      <c r="B806" s="843"/>
      <c r="C806" s="843"/>
      <c r="D806" s="843"/>
      <c r="E806" s="843"/>
      <c r="F806" s="844"/>
      <c r="G806" s="622" t="s">
        <v>560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577</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customHeight="1" x14ac:dyDescent="0.15">
      <c r="A807" s="827"/>
      <c r="B807" s="843"/>
      <c r="C807" s="843"/>
      <c r="D807" s="843"/>
      <c r="E807" s="843"/>
      <c r="F807" s="844"/>
      <c r="G807" s="567" t="s">
        <v>54</v>
      </c>
      <c r="H807" s="568"/>
      <c r="I807" s="568"/>
      <c r="J807" s="568"/>
      <c r="K807" s="568"/>
      <c r="L807" s="626" t="s">
        <v>56</v>
      </c>
      <c r="M807" s="568"/>
      <c r="N807" s="568"/>
      <c r="O807" s="568"/>
      <c r="P807" s="568"/>
      <c r="Q807" s="568"/>
      <c r="R807" s="568"/>
      <c r="S807" s="568"/>
      <c r="T807" s="568"/>
      <c r="U807" s="568"/>
      <c r="V807" s="568"/>
      <c r="W807" s="568"/>
      <c r="X807" s="569"/>
      <c r="Y807" s="627" t="s">
        <v>59</v>
      </c>
      <c r="Z807" s="628"/>
      <c r="AA807" s="628"/>
      <c r="AB807" s="629"/>
      <c r="AC807" s="567" t="s">
        <v>54</v>
      </c>
      <c r="AD807" s="568"/>
      <c r="AE807" s="568"/>
      <c r="AF807" s="568"/>
      <c r="AG807" s="568"/>
      <c r="AH807" s="626" t="s">
        <v>56</v>
      </c>
      <c r="AI807" s="568"/>
      <c r="AJ807" s="568"/>
      <c r="AK807" s="568"/>
      <c r="AL807" s="568"/>
      <c r="AM807" s="568"/>
      <c r="AN807" s="568"/>
      <c r="AO807" s="568"/>
      <c r="AP807" s="568"/>
      <c r="AQ807" s="568"/>
      <c r="AR807" s="568"/>
      <c r="AS807" s="568"/>
      <c r="AT807" s="569"/>
      <c r="AU807" s="627" t="s">
        <v>59</v>
      </c>
      <c r="AV807" s="628"/>
      <c r="AW807" s="628"/>
      <c r="AX807" s="630"/>
    </row>
    <row r="808" spans="1:50" ht="24.75" customHeight="1" x14ac:dyDescent="0.15">
      <c r="A808" s="827"/>
      <c r="B808" s="843"/>
      <c r="C808" s="843"/>
      <c r="D808" s="843"/>
      <c r="E808" s="843"/>
      <c r="F808" s="844"/>
      <c r="G808" s="631" t="s">
        <v>515</v>
      </c>
      <c r="H808" s="632"/>
      <c r="I808" s="632"/>
      <c r="J808" s="632"/>
      <c r="K808" s="633"/>
      <c r="L808" s="634" t="s">
        <v>522</v>
      </c>
      <c r="M808" s="635"/>
      <c r="N808" s="635"/>
      <c r="O808" s="635"/>
      <c r="P808" s="635"/>
      <c r="Q808" s="635"/>
      <c r="R808" s="635"/>
      <c r="S808" s="635"/>
      <c r="T808" s="635"/>
      <c r="U808" s="635"/>
      <c r="V808" s="635"/>
      <c r="W808" s="635"/>
      <c r="X808" s="636"/>
      <c r="Y808" s="637">
        <v>12</v>
      </c>
      <c r="Z808" s="638"/>
      <c r="AA808" s="638"/>
      <c r="AB808" s="639"/>
      <c r="AC808" s="631" t="s">
        <v>515</v>
      </c>
      <c r="AD808" s="632"/>
      <c r="AE808" s="632"/>
      <c r="AF808" s="632"/>
      <c r="AG808" s="633"/>
      <c r="AH808" s="634" t="s">
        <v>522</v>
      </c>
      <c r="AI808" s="635"/>
      <c r="AJ808" s="635"/>
      <c r="AK808" s="635"/>
      <c r="AL808" s="635"/>
      <c r="AM808" s="635"/>
      <c r="AN808" s="635"/>
      <c r="AO808" s="635"/>
      <c r="AP808" s="635"/>
      <c r="AQ808" s="635"/>
      <c r="AR808" s="635"/>
      <c r="AS808" s="635"/>
      <c r="AT808" s="636"/>
      <c r="AU808" s="637">
        <v>8</v>
      </c>
      <c r="AV808" s="638"/>
      <c r="AW808" s="638"/>
      <c r="AX808" s="640"/>
    </row>
    <row r="809" spans="1:50" ht="24.75" customHeight="1" x14ac:dyDescent="0.15">
      <c r="A809" s="827"/>
      <c r="B809" s="843"/>
      <c r="C809" s="843"/>
      <c r="D809" s="843"/>
      <c r="E809" s="843"/>
      <c r="F809" s="844"/>
      <c r="G809" s="641" t="s">
        <v>561</v>
      </c>
      <c r="H809" s="642"/>
      <c r="I809" s="642"/>
      <c r="J809" s="642"/>
      <c r="K809" s="643"/>
      <c r="L809" s="644" t="s">
        <v>523</v>
      </c>
      <c r="M809" s="645"/>
      <c r="N809" s="645"/>
      <c r="O809" s="645"/>
      <c r="P809" s="645"/>
      <c r="Q809" s="645"/>
      <c r="R809" s="645"/>
      <c r="S809" s="645"/>
      <c r="T809" s="645"/>
      <c r="U809" s="645"/>
      <c r="V809" s="645"/>
      <c r="W809" s="645"/>
      <c r="X809" s="646"/>
      <c r="Y809" s="647">
        <v>12</v>
      </c>
      <c r="Z809" s="648"/>
      <c r="AA809" s="648"/>
      <c r="AB809" s="649"/>
      <c r="AC809" s="641" t="s">
        <v>516</v>
      </c>
      <c r="AD809" s="642"/>
      <c r="AE809" s="642"/>
      <c r="AF809" s="642"/>
      <c r="AG809" s="643"/>
      <c r="AH809" s="644" t="s">
        <v>523</v>
      </c>
      <c r="AI809" s="645"/>
      <c r="AJ809" s="645"/>
      <c r="AK809" s="645"/>
      <c r="AL809" s="645"/>
      <c r="AM809" s="645"/>
      <c r="AN809" s="645"/>
      <c r="AO809" s="645"/>
      <c r="AP809" s="645"/>
      <c r="AQ809" s="645"/>
      <c r="AR809" s="645"/>
      <c r="AS809" s="645"/>
      <c r="AT809" s="646"/>
      <c r="AU809" s="647">
        <v>8</v>
      </c>
      <c r="AV809" s="648"/>
      <c r="AW809" s="648"/>
      <c r="AX809" s="650"/>
    </row>
    <row r="810" spans="1:50" ht="24.75" customHeight="1" x14ac:dyDescent="0.15">
      <c r="A810" s="827"/>
      <c r="B810" s="843"/>
      <c r="C810" s="843"/>
      <c r="D810" s="843"/>
      <c r="E810" s="843"/>
      <c r="F810" s="844"/>
      <c r="G810" s="641" t="s">
        <v>562</v>
      </c>
      <c r="H810" s="642"/>
      <c r="I810" s="642"/>
      <c r="J810" s="642"/>
      <c r="K810" s="643"/>
      <c r="L810" s="644" t="s">
        <v>563</v>
      </c>
      <c r="M810" s="645"/>
      <c r="N810" s="645"/>
      <c r="O810" s="645"/>
      <c r="P810" s="645"/>
      <c r="Q810" s="645"/>
      <c r="R810" s="645"/>
      <c r="S810" s="645"/>
      <c r="T810" s="645"/>
      <c r="U810" s="645"/>
      <c r="V810" s="645"/>
      <c r="W810" s="645"/>
      <c r="X810" s="646"/>
      <c r="Y810" s="647">
        <v>6</v>
      </c>
      <c r="Z810" s="648"/>
      <c r="AA810" s="648"/>
      <c r="AB810" s="649"/>
      <c r="AC810" s="641" t="s">
        <v>562</v>
      </c>
      <c r="AD810" s="642"/>
      <c r="AE810" s="642"/>
      <c r="AF810" s="642"/>
      <c r="AG810" s="643"/>
      <c r="AH810" s="644" t="s">
        <v>563</v>
      </c>
      <c r="AI810" s="645"/>
      <c r="AJ810" s="645"/>
      <c r="AK810" s="645"/>
      <c r="AL810" s="645"/>
      <c r="AM810" s="645"/>
      <c r="AN810" s="645"/>
      <c r="AO810" s="645"/>
      <c r="AP810" s="645"/>
      <c r="AQ810" s="645"/>
      <c r="AR810" s="645"/>
      <c r="AS810" s="645"/>
      <c r="AT810" s="646"/>
      <c r="AU810" s="647">
        <v>3</v>
      </c>
      <c r="AV810" s="648"/>
      <c r="AW810" s="648"/>
      <c r="AX810" s="650"/>
    </row>
    <row r="811" spans="1:50" ht="24.75" hidden="1" customHeight="1" x14ac:dyDescent="0.15">
      <c r="A811" s="827"/>
      <c r="B811" s="843"/>
      <c r="C811" s="843"/>
      <c r="D811" s="843"/>
      <c r="E811" s="843"/>
      <c r="F811" s="844"/>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7"/>
      <c r="B812" s="843"/>
      <c r="C812" s="843"/>
      <c r="D812" s="843"/>
      <c r="E812" s="843"/>
      <c r="F812" s="844"/>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7"/>
      <c r="B813" s="843"/>
      <c r="C813" s="843"/>
      <c r="D813" s="843"/>
      <c r="E813" s="843"/>
      <c r="F813" s="844"/>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7"/>
      <c r="B814" s="843"/>
      <c r="C814" s="843"/>
      <c r="D814" s="843"/>
      <c r="E814" s="843"/>
      <c r="F814" s="844"/>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7"/>
      <c r="B815" s="843"/>
      <c r="C815" s="843"/>
      <c r="D815" s="843"/>
      <c r="E815" s="843"/>
      <c r="F815" s="844"/>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7"/>
      <c r="B816" s="843"/>
      <c r="C816" s="843"/>
      <c r="D816" s="843"/>
      <c r="E816" s="843"/>
      <c r="F816" s="844"/>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7"/>
      <c r="B817" s="843"/>
      <c r="C817" s="843"/>
      <c r="D817" s="843"/>
      <c r="E817" s="843"/>
      <c r="F817" s="844"/>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customHeight="1" x14ac:dyDescent="0.15">
      <c r="A818" s="827"/>
      <c r="B818" s="843"/>
      <c r="C818" s="843"/>
      <c r="D818" s="843"/>
      <c r="E818" s="843"/>
      <c r="F818" s="844"/>
      <c r="G818" s="651" t="s">
        <v>62</v>
      </c>
      <c r="H818" s="652"/>
      <c r="I818" s="652"/>
      <c r="J818" s="652"/>
      <c r="K818" s="652"/>
      <c r="L818" s="653"/>
      <c r="M818" s="353"/>
      <c r="N818" s="353"/>
      <c r="O818" s="353"/>
      <c r="P818" s="353"/>
      <c r="Q818" s="353"/>
      <c r="R818" s="353"/>
      <c r="S818" s="353"/>
      <c r="T818" s="353"/>
      <c r="U818" s="353"/>
      <c r="V818" s="353"/>
      <c r="W818" s="353"/>
      <c r="X818" s="354"/>
      <c r="Y818" s="654">
        <f>SUM(Y808:AB817)</f>
        <v>30</v>
      </c>
      <c r="Z818" s="655"/>
      <c r="AA818" s="655"/>
      <c r="AB818" s="656"/>
      <c r="AC818" s="651" t="s">
        <v>62</v>
      </c>
      <c r="AD818" s="652"/>
      <c r="AE818" s="652"/>
      <c r="AF818" s="652"/>
      <c r="AG818" s="652"/>
      <c r="AH818" s="653"/>
      <c r="AI818" s="353"/>
      <c r="AJ818" s="353"/>
      <c r="AK818" s="353"/>
      <c r="AL818" s="353"/>
      <c r="AM818" s="353"/>
      <c r="AN818" s="353"/>
      <c r="AO818" s="353"/>
      <c r="AP818" s="353"/>
      <c r="AQ818" s="353"/>
      <c r="AR818" s="353"/>
      <c r="AS818" s="353"/>
      <c r="AT818" s="354"/>
      <c r="AU818" s="654">
        <f>SUM(AU808:AX817)</f>
        <v>19</v>
      </c>
      <c r="AV818" s="655"/>
      <c r="AW818" s="655"/>
      <c r="AX818" s="657"/>
    </row>
    <row r="819" spans="1:50" ht="24.75" hidden="1" customHeight="1" x14ac:dyDescent="0.15">
      <c r="A819" s="827"/>
      <c r="B819" s="843"/>
      <c r="C819" s="843"/>
      <c r="D819" s="843"/>
      <c r="E819" s="843"/>
      <c r="F819" s="844"/>
      <c r="G819" s="622" t="s">
        <v>322</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7"/>
      <c r="B820" s="843"/>
      <c r="C820" s="843"/>
      <c r="D820" s="843"/>
      <c r="E820" s="843"/>
      <c r="F820" s="844"/>
      <c r="G820" s="567" t="s">
        <v>54</v>
      </c>
      <c r="H820" s="568"/>
      <c r="I820" s="568"/>
      <c r="J820" s="568"/>
      <c r="K820" s="568"/>
      <c r="L820" s="626" t="s">
        <v>56</v>
      </c>
      <c r="M820" s="568"/>
      <c r="N820" s="568"/>
      <c r="O820" s="568"/>
      <c r="P820" s="568"/>
      <c r="Q820" s="568"/>
      <c r="R820" s="568"/>
      <c r="S820" s="568"/>
      <c r="T820" s="568"/>
      <c r="U820" s="568"/>
      <c r="V820" s="568"/>
      <c r="W820" s="568"/>
      <c r="X820" s="569"/>
      <c r="Y820" s="627" t="s">
        <v>59</v>
      </c>
      <c r="Z820" s="628"/>
      <c r="AA820" s="628"/>
      <c r="AB820" s="629"/>
      <c r="AC820" s="567" t="s">
        <v>54</v>
      </c>
      <c r="AD820" s="568"/>
      <c r="AE820" s="568"/>
      <c r="AF820" s="568"/>
      <c r="AG820" s="568"/>
      <c r="AH820" s="626" t="s">
        <v>56</v>
      </c>
      <c r="AI820" s="568"/>
      <c r="AJ820" s="568"/>
      <c r="AK820" s="568"/>
      <c r="AL820" s="568"/>
      <c r="AM820" s="568"/>
      <c r="AN820" s="568"/>
      <c r="AO820" s="568"/>
      <c r="AP820" s="568"/>
      <c r="AQ820" s="568"/>
      <c r="AR820" s="568"/>
      <c r="AS820" s="568"/>
      <c r="AT820" s="569"/>
      <c r="AU820" s="627" t="s">
        <v>59</v>
      </c>
      <c r="AV820" s="628"/>
      <c r="AW820" s="628"/>
      <c r="AX820" s="630"/>
    </row>
    <row r="821" spans="1:50" s="1" customFormat="1" ht="24.75" hidden="1" customHeight="1" x14ac:dyDescent="0.15">
      <c r="A821" s="827"/>
      <c r="B821" s="843"/>
      <c r="C821" s="843"/>
      <c r="D821" s="843"/>
      <c r="E821" s="843"/>
      <c r="F821" s="844"/>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7"/>
      <c r="B822" s="843"/>
      <c r="C822" s="843"/>
      <c r="D822" s="843"/>
      <c r="E822" s="843"/>
      <c r="F822" s="844"/>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7"/>
      <c r="B823" s="843"/>
      <c r="C823" s="843"/>
      <c r="D823" s="843"/>
      <c r="E823" s="843"/>
      <c r="F823" s="844"/>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7"/>
      <c r="B824" s="843"/>
      <c r="C824" s="843"/>
      <c r="D824" s="843"/>
      <c r="E824" s="843"/>
      <c r="F824" s="844"/>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7"/>
      <c r="B825" s="843"/>
      <c r="C825" s="843"/>
      <c r="D825" s="843"/>
      <c r="E825" s="843"/>
      <c r="F825" s="844"/>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7"/>
      <c r="B826" s="843"/>
      <c r="C826" s="843"/>
      <c r="D826" s="843"/>
      <c r="E826" s="843"/>
      <c r="F826" s="844"/>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7"/>
      <c r="B827" s="843"/>
      <c r="C827" s="843"/>
      <c r="D827" s="843"/>
      <c r="E827" s="843"/>
      <c r="F827" s="844"/>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7"/>
      <c r="B828" s="843"/>
      <c r="C828" s="843"/>
      <c r="D828" s="843"/>
      <c r="E828" s="843"/>
      <c r="F828" s="844"/>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7"/>
      <c r="B829" s="843"/>
      <c r="C829" s="843"/>
      <c r="D829" s="843"/>
      <c r="E829" s="843"/>
      <c r="F829" s="844"/>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7"/>
      <c r="B830" s="843"/>
      <c r="C830" s="843"/>
      <c r="D830" s="843"/>
      <c r="E830" s="843"/>
      <c r="F830" s="844"/>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7"/>
      <c r="B831" s="843"/>
      <c r="C831" s="843"/>
      <c r="D831" s="843"/>
      <c r="E831" s="843"/>
      <c r="F831" s="844"/>
      <c r="G831" s="651" t="s">
        <v>62</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62</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customHeight="1" x14ac:dyDescent="0.15">
      <c r="A832" s="658" t="s">
        <v>220</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364</v>
      </c>
      <c r="AM832" s="662"/>
      <c r="AN832" s="662"/>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08" t="s">
        <v>73</v>
      </c>
      <c r="K837" s="604"/>
      <c r="L837" s="604"/>
      <c r="M837" s="604"/>
      <c r="N837" s="604"/>
      <c r="O837" s="604"/>
      <c r="P837" s="663" t="s">
        <v>17</v>
      </c>
      <c r="Q837" s="663"/>
      <c r="R837" s="663"/>
      <c r="S837" s="663"/>
      <c r="T837" s="663"/>
      <c r="U837" s="663"/>
      <c r="V837" s="663"/>
      <c r="W837" s="663"/>
      <c r="X837" s="663"/>
      <c r="Y837" s="664" t="s">
        <v>332</v>
      </c>
      <c r="Z837" s="664"/>
      <c r="AA837" s="664"/>
      <c r="AB837" s="664"/>
      <c r="AC837" s="408" t="s">
        <v>282</v>
      </c>
      <c r="AD837" s="408"/>
      <c r="AE837" s="408"/>
      <c r="AF837" s="408"/>
      <c r="AG837" s="408"/>
      <c r="AH837" s="664" t="s">
        <v>376</v>
      </c>
      <c r="AI837" s="663"/>
      <c r="AJ837" s="663"/>
      <c r="AK837" s="663"/>
      <c r="AL837" s="663" t="s">
        <v>18</v>
      </c>
      <c r="AM837" s="663"/>
      <c r="AN837" s="663"/>
      <c r="AO837" s="238"/>
      <c r="AP837" s="408" t="s">
        <v>335</v>
      </c>
      <c r="AQ837" s="408"/>
      <c r="AR837" s="408"/>
      <c r="AS837" s="408"/>
      <c r="AT837" s="408"/>
      <c r="AU837" s="408"/>
      <c r="AV837" s="408"/>
      <c r="AW837" s="408"/>
      <c r="AX837" s="408"/>
    </row>
    <row r="838" spans="1:50" ht="70.5" customHeight="1" x14ac:dyDescent="0.15">
      <c r="A838" s="665">
        <v>1</v>
      </c>
      <c r="B838" s="665">
        <v>1</v>
      </c>
      <c r="C838" s="666" t="s">
        <v>586</v>
      </c>
      <c r="D838" s="666"/>
      <c r="E838" s="666"/>
      <c r="F838" s="666"/>
      <c r="G838" s="666"/>
      <c r="H838" s="666"/>
      <c r="I838" s="666"/>
      <c r="J838" s="667">
        <v>8020001076641</v>
      </c>
      <c r="K838" s="667"/>
      <c r="L838" s="667"/>
      <c r="M838" s="667"/>
      <c r="N838" s="667"/>
      <c r="O838" s="667"/>
      <c r="P838" s="668" t="s">
        <v>588</v>
      </c>
      <c r="Q838" s="668"/>
      <c r="R838" s="668"/>
      <c r="S838" s="668"/>
      <c r="T838" s="668"/>
      <c r="U838" s="668"/>
      <c r="V838" s="668"/>
      <c r="W838" s="668"/>
      <c r="X838" s="668"/>
      <c r="Y838" s="669">
        <v>74</v>
      </c>
      <c r="Z838" s="670"/>
      <c r="AA838" s="670"/>
      <c r="AB838" s="671"/>
      <c r="AC838" s="672" t="s">
        <v>374</v>
      </c>
      <c r="AD838" s="673"/>
      <c r="AE838" s="673"/>
      <c r="AF838" s="673"/>
      <c r="AG838" s="673"/>
      <c r="AH838" s="674" t="s">
        <v>399</v>
      </c>
      <c r="AI838" s="674"/>
      <c r="AJ838" s="674"/>
      <c r="AK838" s="674"/>
      <c r="AL838" s="675" t="s">
        <v>399</v>
      </c>
      <c r="AM838" s="676"/>
      <c r="AN838" s="676"/>
      <c r="AO838" s="677"/>
      <c r="AP838" s="269" t="s">
        <v>399</v>
      </c>
      <c r="AQ838" s="269"/>
      <c r="AR838" s="269"/>
      <c r="AS838" s="269"/>
      <c r="AT838" s="269"/>
      <c r="AU838" s="269"/>
      <c r="AV838" s="269"/>
      <c r="AW838" s="269"/>
      <c r="AX838" s="269"/>
    </row>
    <row r="839" spans="1:50" ht="68.25" customHeight="1" x14ac:dyDescent="0.15">
      <c r="A839" s="665">
        <v>2</v>
      </c>
      <c r="B839" s="665">
        <v>1</v>
      </c>
      <c r="C839" s="666" t="s">
        <v>51</v>
      </c>
      <c r="D839" s="666"/>
      <c r="E839" s="666"/>
      <c r="F839" s="666"/>
      <c r="G839" s="666"/>
      <c r="H839" s="666"/>
      <c r="I839" s="666"/>
      <c r="J839" s="667">
        <v>7310001013780</v>
      </c>
      <c r="K839" s="667"/>
      <c r="L839" s="667"/>
      <c r="M839" s="667"/>
      <c r="N839" s="667"/>
      <c r="O839" s="667"/>
      <c r="P839" s="668" t="s">
        <v>585</v>
      </c>
      <c r="Q839" s="668"/>
      <c r="R839" s="668"/>
      <c r="S839" s="668"/>
      <c r="T839" s="668"/>
      <c r="U839" s="668"/>
      <c r="V839" s="668"/>
      <c r="W839" s="668"/>
      <c r="X839" s="668"/>
      <c r="Y839" s="669">
        <v>19</v>
      </c>
      <c r="Z839" s="670"/>
      <c r="AA839" s="670"/>
      <c r="AB839" s="671"/>
      <c r="AC839" s="672" t="s">
        <v>374</v>
      </c>
      <c r="AD839" s="673"/>
      <c r="AE839" s="673"/>
      <c r="AF839" s="673"/>
      <c r="AG839" s="673"/>
      <c r="AH839" s="674" t="s">
        <v>399</v>
      </c>
      <c r="AI839" s="674"/>
      <c r="AJ839" s="674"/>
      <c r="AK839" s="674"/>
      <c r="AL839" s="675" t="s">
        <v>399</v>
      </c>
      <c r="AM839" s="676"/>
      <c r="AN839" s="676"/>
      <c r="AO839" s="677"/>
      <c r="AP839" s="269" t="s">
        <v>399</v>
      </c>
      <c r="AQ839" s="269"/>
      <c r="AR839" s="269"/>
      <c r="AS839" s="269"/>
      <c r="AT839" s="269"/>
      <c r="AU839" s="269"/>
      <c r="AV839" s="269"/>
      <c r="AW839" s="269"/>
      <c r="AX839" s="269"/>
    </row>
    <row r="840" spans="1:50" ht="30" customHeight="1" x14ac:dyDescent="0.15">
      <c r="A840" s="665">
        <v>3</v>
      </c>
      <c r="B840" s="665">
        <v>1</v>
      </c>
      <c r="C840" s="666" t="s">
        <v>507</v>
      </c>
      <c r="D840" s="666"/>
      <c r="E840" s="666"/>
      <c r="F840" s="666"/>
      <c r="G840" s="666"/>
      <c r="H840" s="666"/>
      <c r="I840" s="666"/>
      <c r="J840" s="667">
        <v>2010001183774</v>
      </c>
      <c r="K840" s="667"/>
      <c r="L840" s="667"/>
      <c r="M840" s="667"/>
      <c r="N840" s="667"/>
      <c r="O840" s="667"/>
      <c r="P840" s="668" t="s">
        <v>514</v>
      </c>
      <c r="Q840" s="668"/>
      <c r="R840" s="668"/>
      <c r="S840" s="668"/>
      <c r="T840" s="668"/>
      <c r="U840" s="668"/>
      <c r="V840" s="668"/>
      <c r="W840" s="668"/>
      <c r="X840" s="668"/>
      <c r="Y840" s="669">
        <v>17</v>
      </c>
      <c r="Z840" s="670"/>
      <c r="AA840" s="670"/>
      <c r="AB840" s="671"/>
      <c r="AC840" s="672" t="s">
        <v>374</v>
      </c>
      <c r="AD840" s="673"/>
      <c r="AE840" s="673"/>
      <c r="AF840" s="673"/>
      <c r="AG840" s="673"/>
      <c r="AH840" s="674" t="s">
        <v>399</v>
      </c>
      <c r="AI840" s="674"/>
      <c r="AJ840" s="674"/>
      <c r="AK840" s="674"/>
      <c r="AL840" s="675" t="s">
        <v>399</v>
      </c>
      <c r="AM840" s="676"/>
      <c r="AN840" s="676"/>
      <c r="AO840" s="677"/>
      <c r="AP840" s="269" t="s">
        <v>399</v>
      </c>
      <c r="AQ840" s="269"/>
      <c r="AR840" s="269"/>
      <c r="AS840" s="269"/>
      <c r="AT840" s="269"/>
      <c r="AU840" s="269"/>
      <c r="AV840" s="269"/>
      <c r="AW840" s="269"/>
      <c r="AX840" s="269"/>
    </row>
    <row r="841" spans="1:50" ht="36.75" customHeight="1" x14ac:dyDescent="0.15">
      <c r="A841" s="665">
        <v>4</v>
      </c>
      <c r="B841" s="665">
        <v>1</v>
      </c>
      <c r="C841" s="666" t="s">
        <v>303</v>
      </c>
      <c r="D841" s="666"/>
      <c r="E841" s="666"/>
      <c r="F841" s="666"/>
      <c r="G841" s="666"/>
      <c r="H841" s="666"/>
      <c r="I841" s="666"/>
      <c r="J841" s="667">
        <v>6320201000034</v>
      </c>
      <c r="K841" s="667"/>
      <c r="L841" s="667"/>
      <c r="M841" s="667"/>
      <c r="N841" s="667"/>
      <c r="O841" s="667"/>
      <c r="P841" s="668" t="s">
        <v>513</v>
      </c>
      <c r="Q841" s="668"/>
      <c r="R841" s="668"/>
      <c r="S841" s="668"/>
      <c r="T841" s="668"/>
      <c r="U841" s="668"/>
      <c r="V841" s="668"/>
      <c r="W841" s="668"/>
      <c r="X841" s="668"/>
      <c r="Y841" s="669">
        <v>15</v>
      </c>
      <c r="Z841" s="670"/>
      <c r="AA841" s="670"/>
      <c r="AB841" s="671"/>
      <c r="AC841" s="672" t="s">
        <v>374</v>
      </c>
      <c r="AD841" s="673"/>
      <c r="AE841" s="673"/>
      <c r="AF841" s="673"/>
      <c r="AG841" s="673"/>
      <c r="AH841" s="674" t="s">
        <v>399</v>
      </c>
      <c r="AI841" s="674"/>
      <c r="AJ841" s="674"/>
      <c r="AK841" s="674"/>
      <c r="AL841" s="675" t="s">
        <v>399</v>
      </c>
      <c r="AM841" s="676"/>
      <c r="AN841" s="676"/>
      <c r="AO841" s="677"/>
      <c r="AP841" s="269" t="s">
        <v>399</v>
      </c>
      <c r="AQ841" s="269"/>
      <c r="AR841" s="269"/>
      <c r="AS841" s="269"/>
      <c r="AT841" s="269"/>
      <c r="AU841" s="269"/>
      <c r="AV841" s="269"/>
      <c r="AW841" s="269"/>
      <c r="AX841" s="269"/>
    </row>
    <row r="842" spans="1:50" ht="30" customHeight="1" x14ac:dyDescent="0.15">
      <c r="A842" s="665">
        <v>5</v>
      </c>
      <c r="B842" s="665">
        <v>1</v>
      </c>
      <c r="C842" s="666" t="s">
        <v>508</v>
      </c>
      <c r="D842" s="666"/>
      <c r="E842" s="666"/>
      <c r="F842" s="666"/>
      <c r="G842" s="666"/>
      <c r="H842" s="666"/>
      <c r="I842" s="666"/>
      <c r="J842" s="667">
        <v>4140001017199</v>
      </c>
      <c r="K842" s="667"/>
      <c r="L842" s="667"/>
      <c r="M842" s="667"/>
      <c r="N842" s="667"/>
      <c r="O842" s="667"/>
      <c r="P842" s="668" t="s">
        <v>512</v>
      </c>
      <c r="Q842" s="668"/>
      <c r="R842" s="668"/>
      <c r="S842" s="668"/>
      <c r="T842" s="668"/>
      <c r="U842" s="668"/>
      <c r="V842" s="668"/>
      <c r="W842" s="668"/>
      <c r="X842" s="668"/>
      <c r="Y842" s="669">
        <v>13</v>
      </c>
      <c r="Z842" s="670"/>
      <c r="AA842" s="670"/>
      <c r="AB842" s="671"/>
      <c r="AC842" s="672" t="s">
        <v>374</v>
      </c>
      <c r="AD842" s="673"/>
      <c r="AE842" s="673"/>
      <c r="AF842" s="673"/>
      <c r="AG842" s="673"/>
      <c r="AH842" s="674" t="s">
        <v>399</v>
      </c>
      <c r="AI842" s="674"/>
      <c r="AJ842" s="674"/>
      <c r="AK842" s="674"/>
      <c r="AL842" s="675" t="s">
        <v>399</v>
      </c>
      <c r="AM842" s="676"/>
      <c r="AN842" s="676"/>
      <c r="AO842" s="677"/>
      <c r="AP842" s="269" t="s">
        <v>399</v>
      </c>
      <c r="AQ842" s="269"/>
      <c r="AR842" s="269"/>
      <c r="AS842" s="269"/>
      <c r="AT842" s="269"/>
      <c r="AU842" s="269"/>
      <c r="AV842" s="269"/>
      <c r="AW842" s="269"/>
      <c r="AX842" s="269"/>
    </row>
    <row r="843" spans="1:50" ht="30" customHeight="1" x14ac:dyDescent="0.15">
      <c r="A843" s="665">
        <v>6</v>
      </c>
      <c r="B843" s="665">
        <v>1</v>
      </c>
      <c r="C843" s="666" t="s">
        <v>242</v>
      </c>
      <c r="D843" s="666"/>
      <c r="E843" s="666"/>
      <c r="F843" s="666"/>
      <c r="G843" s="666"/>
      <c r="H843" s="666"/>
      <c r="I843" s="666"/>
      <c r="J843" s="667">
        <v>7011701002789</v>
      </c>
      <c r="K843" s="667"/>
      <c r="L843" s="667"/>
      <c r="M843" s="667"/>
      <c r="N843" s="667"/>
      <c r="O843" s="667"/>
      <c r="P843" s="668" t="s">
        <v>267</v>
      </c>
      <c r="Q843" s="668"/>
      <c r="R843" s="668"/>
      <c r="S843" s="668"/>
      <c r="T843" s="668"/>
      <c r="U843" s="668"/>
      <c r="V843" s="668"/>
      <c r="W843" s="668"/>
      <c r="X843" s="668"/>
      <c r="Y843" s="669">
        <v>11</v>
      </c>
      <c r="Z843" s="670"/>
      <c r="AA843" s="670"/>
      <c r="AB843" s="671"/>
      <c r="AC843" s="672" t="s">
        <v>374</v>
      </c>
      <c r="AD843" s="673"/>
      <c r="AE843" s="673"/>
      <c r="AF843" s="673"/>
      <c r="AG843" s="673"/>
      <c r="AH843" s="674" t="s">
        <v>399</v>
      </c>
      <c r="AI843" s="674"/>
      <c r="AJ843" s="674"/>
      <c r="AK843" s="674"/>
      <c r="AL843" s="675" t="s">
        <v>399</v>
      </c>
      <c r="AM843" s="676"/>
      <c r="AN843" s="676"/>
      <c r="AO843" s="677"/>
      <c r="AP843" s="269" t="s">
        <v>399</v>
      </c>
      <c r="AQ843" s="269"/>
      <c r="AR843" s="269"/>
      <c r="AS843" s="269"/>
      <c r="AT843" s="269"/>
      <c r="AU843" s="269"/>
      <c r="AV843" s="269"/>
      <c r="AW843" s="269"/>
      <c r="AX843" s="269"/>
    </row>
    <row r="844" spans="1:50" ht="44.25" customHeight="1" x14ac:dyDescent="0.15">
      <c r="A844" s="665">
        <v>7</v>
      </c>
      <c r="B844" s="665">
        <v>1</v>
      </c>
      <c r="C844" s="666" t="s">
        <v>316</v>
      </c>
      <c r="D844" s="666"/>
      <c r="E844" s="666"/>
      <c r="F844" s="666"/>
      <c r="G844" s="666"/>
      <c r="H844" s="666"/>
      <c r="I844" s="666"/>
      <c r="J844" s="667">
        <v>8120001166465</v>
      </c>
      <c r="K844" s="667"/>
      <c r="L844" s="667"/>
      <c r="M844" s="667"/>
      <c r="N844" s="667"/>
      <c r="O844" s="667"/>
      <c r="P844" s="668" t="s">
        <v>459</v>
      </c>
      <c r="Q844" s="668"/>
      <c r="R844" s="668"/>
      <c r="S844" s="668"/>
      <c r="T844" s="668"/>
      <c r="U844" s="668"/>
      <c r="V844" s="668"/>
      <c r="W844" s="668"/>
      <c r="X844" s="668"/>
      <c r="Y844" s="669">
        <v>11</v>
      </c>
      <c r="Z844" s="670"/>
      <c r="AA844" s="670"/>
      <c r="AB844" s="671"/>
      <c r="AC844" s="672" t="s">
        <v>374</v>
      </c>
      <c r="AD844" s="673"/>
      <c r="AE844" s="673"/>
      <c r="AF844" s="673"/>
      <c r="AG844" s="673"/>
      <c r="AH844" s="674" t="s">
        <v>399</v>
      </c>
      <c r="AI844" s="674"/>
      <c r="AJ844" s="674"/>
      <c r="AK844" s="674"/>
      <c r="AL844" s="675" t="s">
        <v>399</v>
      </c>
      <c r="AM844" s="676"/>
      <c r="AN844" s="676"/>
      <c r="AO844" s="677"/>
      <c r="AP844" s="269" t="s">
        <v>399</v>
      </c>
      <c r="AQ844" s="269"/>
      <c r="AR844" s="269"/>
      <c r="AS844" s="269"/>
      <c r="AT844" s="269"/>
      <c r="AU844" s="269"/>
      <c r="AV844" s="269"/>
      <c r="AW844" s="269"/>
      <c r="AX844" s="269"/>
    </row>
    <row r="845" spans="1:50" ht="30" customHeight="1" x14ac:dyDescent="0.15">
      <c r="A845" s="665">
        <v>8</v>
      </c>
      <c r="B845" s="665">
        <v>1</v>
      </c>
      <c r="C845" s="666" t="s">
        <v>303</v>
      </c>
      <c r="D845" s="666"/>
      <c r="E845" s="666"/>
      <c r="F845" s="666"/>
      <c r="G845" s="666"/>
      <c r="H845" s="666"/>
      <c r="I845" s="666"/>
      <c r="J845" s="667">
        <v>6320201000034</v>
      </c>
      <c r="K845" s="667"/>
      <c r="L845" s="667"/>
      <c r="M845" s="667"/>
      <c r="N845" s="667"/>
      <c r="O845" s="667"/>
      <c r="P845" s="668" t="s">
        <v>511</v>
      </c>
      <c r="Q845" s="668"/>
      <c r="R845" s="668"/>
      <c r="S845" s="668"/>
      <c r="T845" s="668"/>
      <c r="U845" s="668"/>
      <c r="V845" s="668"/>
      <c r="W845" s="668"/>
      <c r="X845" s="668"/>
      <c r="Y845" s="669">
        <v>10</v>
      </c>
      <c r="Z845" s="670"/>
      <c r="AA845" s="670"/>
      <c r="AB845" s="671"/>
      <c r="AC845" s="672" t="s">
        <v>374</v>
      </c>
      <c r="AD845" s="673"/>
      <c r="AE845" s="673"/>
      <c r="AF845" s="673"/>
      <c r="AG845" s="673"/>
      <c r="AH845" s="674" t="s">
        <v>399</v>
      </c>
      <c r="AI845" s="674"/>
      <c r="AJ845" s="674"/>
      <c r="AK845" s="674"/>
      <c r="AL845" s="675" t="s">
        <v>399</v>
      </c>
      <c r="AM845" s="676"/>
      <c r="AN845" s="676"/>
      <c r="AO845" s="677"/>
      <c r="AP845" s="269" t="s">
        <v>399</v>
      </c>
      <c r="AQ845" s="269"/>
      <c r="AR845" s="269"/>
      <c r="AS845" s="269"/>
      <c r="AT845" s="269"/>
      <c r="AU845" s="269"/>
      <c r="AV845" s="269"/>
      <c r="AW845" s="269"/>
      <c r="AX845" s="269"/>
    </row>
    <row r="846" spans="1:50" ht="46.5" customHeight="1" x14ac:dyDescent="0.15">
      <c r="A846" s="665">
        <v>9</v>
      </c>
      <c r="B846" s="665">
        <v>1</v>
      </c>
      <c r="C846" s="666" t="s">
        <v>216</v>
      </c>
      <c r="D846" s="666"/>
      <c r="E846" s="666"/>
      <c r="F846" s="666"/>
      <c r="G846" s="666"/>
      <c r="H846" s="666"/>
      <c r="I846" s="666"/>
      <c r="J846" s="667">
        <v>2190001015233</v>
      </c>
      <c r="K846" s="667"/>
      <c r="L846" s="667"/>
      <c r="M846" s="667"/>
      <c r="N846" s="667"/>
      <c r="O846" s="667"/>
      <c r="P846" s="668" t="s">
        <v>510</v>
      </c>
      <c r="Q846" s="668"/>
      <c r="R846" s="668"/>
      <c r="S846" s="668"/>
      <c r="T846" s="668"/>
      <c r="U846" s="668"/>
      <c r="V846" s="668"/>
      <c r="W846" s="668"/>
      <c r="X846" s="668"/>
      <c r="Y846" s="669">
        <v>9</v>
      </c>
      <c r="Z846" s="670"/>
      <c r="AA846" s="670"/>
      <c r="AB846" s="671"/>
      <c r="AC846" s="672" t="s">
        <v>374</v>
      </c>
      <c r="AD846" s="673"/>
      <c r="AE846" s="673"/>
      <c r="AF846" s="673"/>
      <c r="AG846" s="673"/>
      <c r="AH846" s="674" t="s">
        <v>399</v>
      </c>
      <c r="AI846" s="674"/>
      <c r="AJ846" s="674"/>
      <c r="AK846" s="674"/>
      <c r="AL846" s="675" t="s">
        <v>399</v>
      </c>
      <c r="AM846" s="676"/>
      <c r="AN846" s="676"/>
      <c r="AO846" s="677"/>
      <c r="AP846" s="269" t="s">
        <v>399</v>
      </c>
      <c r="AQ846" s="269"/>
      <c r="AR846" s="269"/>
      <c r="AS846" s="269"/>
      <c r="AT846" s="269"/>
      <c r="AU846" s="269"/>
      <c r="AV846" s="269"/>
      <c r="AW846" s="269"/>
      <c r="AX846" s="269"/>
    </row>
    <row r="847" spans="1:50" ht="30" customHeight="1" x14ac:dyDescent="0.15">
      <c r="A847" s="665">
        <v>10</v>
      </c>
      <c r="B847" s="665">
        <v>1</v>
      </c>
      <c r="C847" s="666" t="s">
        <v>509</v>
      </c>
      <c r="D847" s="666"/>
      <c r="E847" s="666"/>
      <c r="F847" s="666"/>
      <c r="G847" s="666"/>
      <c r="H847" s="666"/>
      <c r="I847" s="666"/>
      <c r="J847" s="667">
        <v>5120001046100</v>
      </c>
      <c r="K847" s="667"/>
      <c r="L847" s="667"/>
      <c r="M847" s="667"/>
      <c r="N847" s="667"/>
      <c r="O847" s="667"/>
      <c r="P847" s="668" t="s">
        <v>267</v>
      </c>
      <c r="Q847" s="668"/>
      <c r="R847" s="668"/>
      <c r="S847" s="668"/>
      <c r="T847" s="668"/>
      <c r="U847" s="668"/>
      <c r="V847" s="668"/>
      <c r="W847" s="668"/>
      <c r="X847" s="668"/>
      <c r="Y847" s="669">
        <v>9</v>
      </c>
      <c r="Z847" s="670"/>
      <c r="AA847" s="670"/>
      <c r="AB847" s="671"/>
      <c r="AC847" s="672" t="s">
        <v>374</v>
      </c>
      <c r="AD847" s="673"/>
      <c r="AE847" s="673"/>
      <c r="AF847" s="673"/>
      <c r="AG847" s="673"/>
      <c r="AH847" s="674" t="s">
        <v>399</v>
      </c>
      <c r="AI847" s="674"/>
      <c r="AJ847" s="674"/>
      <c r="AK847" s="674"/>
      <c r="AL847" s="675" t="s">
        <v>399</v>
      </c>
      <c r="AM847" s="676"/>
      <c r="AN847" s="676"/>
      <c r="AO847" s="677"/>
      <c r="AP847" s="269" t="s">
        <v>399</v>
      </c>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8"/>
      <c r="AD848" s="678"/>
      <c r="AE848" s="678"/>
      <c r="AF848" s="678"/>
      <c r="AG848" s="678"/>
      <c r="AH848" s="679"/>
      <c r="AI848" s="679"/>
      <c r="AJ848" s="679"/>
      <c r="AK848" s="679"/>
      <c r="AL848" s="680"/>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8"/>
      <c r="AD849" s="678"/>
      <c r="AE849" s="678"/>
      <c r="AF849" s="678"/>
      <c r="AG849" s="678"/>
      <c r="AH849" s="679"/>
      <c r="AI849" s="679"/>
      <c r="AJ849" s="679"/>
      <c r="AK849" s="679"/>
      <c r="AL849" s="680"/>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8"/>
      <c r="AD850" s="678"/>
      <c r="AE850" s="678"/>
      <c r="AF850" s="678"/>
      <c r="AG850" s="678"/>
      <c r="AH850" s="679"/>
      <c r="AI850" s="679"/>
      <c r="AJ850" s="679"/>
      <c r="AK850" s="679"/>
      <c r="AL850" s="680"/>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8"/>
      <c r="AD851" s="678"/>
      <c r="AE851" s="678"/>
      <c r="AF851" s="678"/>
      <c r="AG851" s="678"/>
      <c r="AH851" s="679"/>
      <c r="AI851" s="679"/>
      <c r="AJ851" s="679"/>
      <c r="AK851" s="679"/>
      <c r="AL851" s="680"/>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8"/>
      <c r="AD852" s="678"/>
      <c r="AE852" s="678"/>
      <c r="AF852" s="678"/>
      <c r="AG852" s="678"/>
      <c r="AH852" s="679"/>
      <c r="AI852" s="679"/>
      <c r="AJ852" s="679"/>
      <c r="AK852" s="679"/>
      <c r="AL852" s="680"/>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8"/>
      <c r="AD853" s="678"/>
      <c r="AE853" s="678"/>
      <c r="AF853" s="678"/>
      <c r="AG853" s="678"/>
      <c r="AH853" s="679"/>
      <c r="AI853" s="679"/>
      <c r="AJ853" s="679"/>
      <c r="AK853" s="679"/>
      <c r="AL853" s="680"/>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8"/>
      <c r="AD854" s="678"/>
      <c r="AE854" s="678"/>
      <c r="AF854" s="678"/>
      <c r="AG854" s="678"/>
      <c r="AH854" s="679"/>
      <c r="AI854" s="679"/>
      <c r="AJ854" s="679"/>
      <c r="AK854" s="679"/>
      <c r="AL854" s="680"/>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8"/>
      <c r="AD855" s="678"/>
      <c r="AE855" s="678"/>
      <c r="AF855" s="678"/>
      <c r="AG855" s="678"/>
      <c r="AH855" s="679"/>
      <c r="AI855" s="679"/>
      <c r="AJ855" s="679"/>
      <c r="AK855" s="679"/>
      <c r="AL855" s="680"/>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8"/>
      <c r="AD856" s="678"/>
      <c r="AE856" s="678"/>
      <c r="AF856" s="678"/>
      <c r="AG856" s="678"/>
      <c r="AH856" s="679"/>
      <c r="AI856" s="679"/>
      <c r="AJ856" s="679"/>
      <c r="AK856" s="679"/>
      <c r="AL856" s="680"/>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8"/>
      <c r="AD857" s="678"/>
      <c r="AE857" s="678"/>
      <c r="AF857" s="678"/>
      <c r="AG857" s="678"/>
      <c r="AH857" s="679"/>
      <c r="AI857" s="679"/>
      <c r="AJ857" s="679"/>
      <c r="AK857" s="679"/>
      <c r="AL857" s="680"/>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8"/>
      <c r="AD858" s="678"/>
      <c r="AE858" s="678"/>
      <c r="AF858" s="678"/>
      <c r="AG858" s="678"/>
      <c r="AH858" s="679"/>
      <c r="AI858" s="679"/>
      <c r="AJ858" s="679"/>
      <c r="AK858" s="679"/>
      <c r="AL858" s="680"/>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8"/>
      <c r="AD859" s="678"/>
      <c r="AE859" s="678"/>
      <c r="AF859" s="678"/>
      <c r="AG859" s="678"/>
      <c r="AH859" s="679"/>
      <c r="AI859" s="679"/>
      <c r="AJ859" s="679"/>
      <c r="AK859" s="679"/>
      <c r="AL859" s="680"/>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8"/>
      <c r="AD860" s="678"/>
      <c r="AE860" s="678"/>
      <c r="AF860" s="678"/>
      <c r="AG860" s="678"/>
      <c r="AH860" s="679"/>
      <c r="AI860" s="679"/>
      <c r="AJ860" s="679"/>
      <c r="AK860" s="679"/>
      <c r="AL860" s="680"/>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8"/>
      <c r="AD861" s="678"/>
      <c r="AE861" s="678"/>
      <c r="AF861" s="678"/>
      <c r="AG861" s="678"/>
      <c r="AH861" s="679"/>
      <c r="AI861" s="679"/>
      <c r="AJ861" s="679"/>
      <c r="AK861" s="679"/>
      <c r="AL861" s="680"/>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8"/>
      <c r="AD862" s="678"/>
      <c r="AE862" s="678"/>
      <c r="AF862" s="678"/>
      <c r="AG862" s="678"/>
      <c r="AH862" s="679"/>
      <c r="AI862" s="679"/>
      <c r="AJ862" s="679"/>
      <c r="AK862" s="679"/>
      <c r="AL862" s="680"/>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8"/>
      <c r="AD863" s="678"/>
      <c r="AE863" s="678"/>
      <c r="AF863" s="678"/>
      <c r="AG863" s="678"/>
      <c r="AH863" s="679"/>
      <c r="AI863" s="679"/>
      <c r="AJ863" s="679"/>
      <c r="AK863" s="679"/>
      <c r="AL863" s="680"/>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8"/>
      <c r="AD864" s="678"/>
      <c r="AE864" s="678"/>
      <c r="AF864" s="678"/>
      <c r="AG864" s="678"/>
      <c r="AH864" s="679"/>
      <c r="AI864" s="679"/>
      <c r="AJ864" s="679"/>
      <c r="AK864" s="679"/>
      <c r="AL864" s="680"/>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8"/>
      <c r="AD865" s="678"/>
      <c r="AE865" s="678"/>
      <c r="AF865" s="678"/>
      <c r="AG865" s="678"/>
      <c r="AH865" s="679"/>
      <c r="AI865" s="679"/>
      <c r="AJ865" s="679"/>
      <c r="AK865" s="679"/>
      <c r="AL865" s="680"/>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8"/>
      <c r="AD866" s="678"/>
      <c r="AE866" s="678"/>
      <c r="AF866" s="678"/>
      <c r="AG866" s="678"/>
      <c r="AH866" s="679"/>
      <c r="AI866" s="679"/>
      <c r="AJ866" s="679"/>
      <c r="AK866" s="679"/>
      <c r="AL866" s="680"/>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8"/>
      <c r="AD867" s="678"/>
      <c r="AE867" s="678"/>
      <c r="AF867" s="678"/>
      <c r="AG867" s="678"/>
      <c r="AH867" s="679"/>
      <c r="AI867" s="679"/>
      <c r="AJ867" s="679"/>
      <c r="AK867" s="679"/>
      <c r="AL867" s="680"/>
      <c r="AM867" s="676"/>
      <c r="AN867" s="676"/>
      <c r="AO867" s="67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71</v>
      </c>
      <c r="D870" s="663"/>
      <c r="E870" s="663"/>
      <c r="F870" s="663"/>
      <c r="G870" s="663"/>
      <c r="H870" s="663"/>
      <c r="I870" s="663"/>
      <c r="J870" s="408" t="s">
        <v>73</v>
      </c>
      <c r="K870" s="604"/>
      <c r="L870" s="604"/>
      <c r="M870" s="604"/>
      <c r="N870" s="604"/>
      <c r="O870" s="604"/>
      <c r="P870" s="663" t="s">
        <v>17</v>
      </c>
      <c r="Q870" s="663"/>
      <c r="R870" s="663"/>
      <c r="S870" s="663"/>
      <c r="T870" s="663"/>
      <c r="U870" s="663"/>
      <c r="V870" s="663"/>
      <c r="W870" s="663"/>
      <c r="X870" s="663"/>
      <c r="Y870" s="664" t="s">
        <v>332</v>
      </c>
      <c r="Z870" s="664"/>
      <c r="AA870" s="664"/>
      <c r="AB870" s="664"/>
      <c r="AC870" s="408" t="s">
        <v>282</v>
      </c>
      <c r="AD870" s="408"/>
      <c r="AE870" s="408"/>
      <c r="AF870" s="408"/>
      <c r="AG870" s="408"/>
      <c r="AH870" s="664" t="s">
        <v>376</v>
      </c>
      <c r="AI870" s="663"/>
      <c r="AJ870" s="663"/>
      <c r="AK870" s="663"/>
      <c r="AL870" s="663" t="s">
        <v>18</v>
      </c>
      <c r="AM870" s="663"/>
      <c r="AN870" s="663"/>
      <c r="AO870" s="238"/>
      <c r="AP870" s="408" t="s">
        <v>335</v>
      </c>
      <c r="AQ870" s="408"/>
      <c r="AR870" s="408"/>
      <c r="AS870" s="408"/>
      <c r="AT870" s="408"/>
      <c r="AU870" s="408"/>
      <c r="AV870" s="408"/>
      <c r="AW870" s="408"/>
      <c r="AX870" s="408"/>
    </row>
    <row r="871" spans="1:50" ht="29.25" customHeight="1" x14ac:dyDescent="0.15">
      <c r="A871" s="665">
        <v>1</v>
      </c>
      <c r="B871" s="665">
        <v>1</v>
      </c>
      <c r="C871" s="666" t="s">
        <v>524</v>
      </c>
      <c r="D871" s="666"/>
      <c r="E871" s="666"/>
      <c r="F871" s="666"/>
      <c r="G871" s="666"/>
      <c r="H871" s="666"/>
      <c r="I871" s="666"/>
      <c r="J871" s="667">
        <v>7010001023785</v>
      </c>
      <c r="K871" s="667"/>
      <c r="L871" s="667"/>
      <c r="M871" s="667"/>
      <c r="N871" s="667"/>
      <c r="O871" s="667"/>
      <c r="P871" s="668" t="s">
        <v>525</v>
      </c>
      <c r="Q871" s="668"/>
      <c r="R871" s="668"/>
      <c r="S871" s="668"/>
      <c r="T871" s="668"/>
      <c r="U871" s="668"/>
      <c r="V871" s="668"/>
      <c r="W871" s="668"/>
      <c r="X871" s="668"/>
      <c r="Y871" s="669">
        <v>15</v>
      </c>
      <c r="Z871" s="670"/>
      <c r="AA871" s="670"/>
      <c r="AB871" s="671"/>
      <c r="AC871" s="672" t="s">
        <v>374</v>
      </c>
      <c r="AD871" s="673"/>
      <c r="AE871" s="673"/>
      <c r="AF871" s="673"/>
      <c r="AG871" s="673"/>
      <c r="AH871" s="674" t="s">
        <v>541</v>
      </c>
      <c r="AI871" s="674"/>
      <c r="AJ871" s="674"/>
      <c r="AK871" s="674"/>
      <c r="AL871" s="680" t="s">
        <v>541</v>
      </c>
      <c r="AM871" s="676"/>
      <c r="AN871" s="676"/>
      <c r="AO871" s="677"/>
      <c r="AP871" s="269" t="s">
        <v>542</v>
      </c>
      <c r="AQ871" s="269"/>
      <c r="AR871" s="269"/>
      <c r="AS871" s="269"/>
      <c r="AT871" s="269"/>
      <c r="AU871" s="269"/>
      <c r="AV871" s="269"/>
      <c r="AW871" s="269"/>
      <c r="AX871" s="269"/>
    </row>
    <row r="872" spans="1:50" ht="30" customHeight="1" x14ac:dyDescent="0.15">
      <c r="A872" s="665">
        <v>2</v>
      </c>
      <c r="B872" s="665">
        <v>1</v>
      </c>
      <c r="C872" s="666" t="s">
        <v>526</v>
      </c>
      <c r="D872" s="666"/>
      <c r="E872" s="666"/>
      <c r="F872" s="666"/>
      <c r="G872" s="666"/>
      <c r="H872" s="666"/>
      <c r="I872" s="666"/>
      <c r="J872" s="667">
        <v>7010401072259</v>
      </c>
      <c r="K872" s="667"/>
      <c r="L872" s="667"/>
      <c r="M872" s="667"/>
      <c r="N872" s="667"/>
      <c r="O872" s="667"/>
      <c r="P872" s="668" t="s">
        <v>527</v>
      </c>
      <c r="Q872" s="668"/>
      <c r="R872" s="668"/>
      <c r="S872" s="668"/>
      <c r="T872" s="668"/>
      <c r="U872" s="668"/>
      <c r="V872" s="668"/>
      <c r="W872" s="668"/>
      <c r="X872" s="668"/>
      <c r="Y872" s="669">
        <v>14</v>
      </c>
      <c r="Z872" s="670"/>
      <c r="AA872" s="670"/>
      <c r="AB872" s="671"/>
      <c r="AC872" s="672" t="s">
        <v>374</v>
      </c>
      <c r="AD872" s="672"/>
      <c r="AE872" s="672"/>
      <c r="AF872" s="672"/>
      <c r="AG872" s="672"/>
      <c r="AH872" s="674" t="s">
        <v>542</v>
      </c>
      <c r="AI872" s="674"/>
      <c r="AJ872" s="674"/>
      <c r="AK872" s="674"/>
      <c r="AL872" s="680" t="s">
        <v>542</v>
      </c>
      <c r="AM872" s="676"/>
      <c r="AN872" s="676"/>
      <c r="AO872" s="677"/>
      <c r="AP872" s="269" t="s">
        <v>541</v>
      </c>
      <c r="AQ872" s="269"/>
      <c r="AR872" s="269"/>
      <c r="AS872" s="269"/>
      <c r="AT872" s="269"/>
      <c r="AU872" s="269"/>
      <c r="AV872" s="269"/>
      <c r="AW872" s="269"/>
      <c r="AX872" s="269"/>
    </row>
    <row r="873" spans="1:50" ht="45" customHeight="1" x14ac:dyDescent="0.15">
      <c r="A873" s="665">
        <v>3</v>
      </c>
      <c r="B873" s="665">
        <v>1</v>
      </c>
      <c r="C873" s="666" t="s">
        <v>524</v>
      </c>
      <c r="D873" s="666"/>
      <c r="E873" s="666"/>
      <c r="F873" s="666"/>
      <c r="G873" s="666"/>
      <c r="H873" s="666"/>
      <c r="I873" s="666"/>
      <c r="J873" s="667">
        <v>7010001023785</v>
      </c>
      <c r="K873" s="667"/>
      <c r="L873" s="667"/>
      <c r="M873" s="667"/>
      <c r="N873" s="667"/>
      <c r="O873" s="667"/>
      <c r="P873" s="668" t="s">
        <v>528</v>
      </c>
      <c r="Q873" s="668"/>
      <c r="R873" s="668"/>
      <c r="S873" s="668"/>
      <c r="T873" s="668"/>
      <c r="U873" s="668"/>
      <c r="V873" s="668"/>
      <c r="W873" s="668"/>
      <c r="X873" s="668"/>
      <c r="Y873" s="669">
        <v>12</v>
      </c>
      <c r="Z873" s="670"/>
      <c r="AA873" s="670"/>
      <c r="AB873" s="671"/>
      <c r="AC873" s="672" t="s">
        <v>374</v>
      </c>
      <c r="AD873" s="672"/>
      <c r="AE873" s="672"/>
      <c r="AF873" s="672"/>
      <c r="AG873" s="672"/>
      <c r="AH873" s="679" t="s">
        <v>543</v>
      </c>
      <c r="AI873" s="679"/>
      <c r="AJ873" s="679"/>
      <c r="AK873" s="679"/>
      <c r="AL873" s="680" t="s">
        <v>544</v>
      </c>
      <c r="AM873" s="676"/>
      <c r="AN873" s="676"/>
      <c r="AO873" s="677"/>
      <c r="AP873" s="269" t="s">
        <v>545</v>
      </c>
      <c r="AQ873" s="269"/>
      <c r="AR873" s="269"/>
      <c r="AS873" s="269"/>
      <c r="AT873" s="269"/>
      <c r="AU873" s="269"/>
      <c r="AV873" s="269"/>
      <c r="AW873" s="269"/>
      <c r="AX873" s="269"/>
    </row>
    <row r="874" spans="1:50" ht="45" customHeight="1" x14ac:dyDescent="0.15">
      <c r="A874" s="665">
        <v>4</v>
      </c>
      <c r="B874" s="665">
        <v>1</v>
      </c>
      <c r="C874" s="666" t="s">
        <v>524</v>
      </c>
      <c r="D874" s="666"/>
      <c r="E874" s="666"/>
      <c r="F874" s="666"/>
      <c r="G874" s="666"/>
      <c r="H874" s="666"/>
      <c r="I874" s="666"/>
      <c r="J874" s="667">
        <v>7010001023785</v>
      </c>
      <c r="K874" s="667"/>
      <c r="L874" s="667"/>
      <c r="M874" s="667"/>
      <c r="N874" s="667"/>
      <c r="O874" s="667"/>
      <c r="P874" s="668" t="s">
        <v>529</v>
      </c>
      <c r="Q874" s="668"/>
      <c r="R874" s="668"/>
      <c r="S874" s="668"/>
      <c r="T874" s="668"/>
      <c r="U874" s="668"/>
      <c r="V874" s="668"/>
      <c r="W874" s="668"/>
      <c r="X874" s="668"/>
      <c r="Y874" s="669">
        <v>12</v>
      </c>
      <c r="Z874" s="670"/>
      <c r="AA874" s="670"/>
      <c r="AB874" s="671"/>
      <c r="AC874" s="672" t="s">
        <v>374</v>
      </c>
      <c r="AD874" s="672"/>
      <c r="AE874" s="672"/>
      <c r="AF874" s="672"/>
      <c r="AG874" s="672"/>
      <c r="AH874" s="679" t="s">
        <v>545</v>
      </c>
      <c r="AI874" s="679"/>
      <c r="AJ874" s="679"/>
      <c r="AK874" s="679"/>
      <c r="AL874" s="680" t="s">
        <v>546</v>
      </c>
      <c r="AM874" s="676"/>
      <c r="AN874" s="676"/>
      <c r="AO874" s="677"/>
      <c r="AP874" s="269" t="s">
        <v>545</v>
      </c>
      <c r="AQ874" s="269"/>
      <c r="AR874" s="269"/>
      <c r="AS874" s="269"/>
      <c r="AT874" s="269"/>
      <c r="AU874" s="269"/>
      <c r="AV874" s="269"/>
      <c r="AW874" s="269"/>
      <c r="AX874" s="269"/>
    </row>
    <row r="875" spans="1:50" ht="30" customHeight="1" x14ac:dyDescent="0.15">
      <c r="A875" s="665">
        <v>5</v>
      </c>
      <c r="B875" s="665">
        <v>1</v>
      </c>
      <c r="C875" s="666" t="s">
        <v>530</v>
      </c>
      <c r="D875" s="666"/>
      <c r="E875" s="666"/>
      <c r="F875" s="666"/>
      <c r="G875" s="666"/>
      <c r="H875" s="666"/>
      <c r="I875" s="666"/>
      <c r="J875" s="667">
        <v>4010401082896</v>
      </c>
      <c r="K875" s="667"/>
      <c r="L875" s="667"/>
      <c r="M875" s="667"/>
      <c r="N875" s="667"/>
      <c r="O875" s="667"/>
      <c r="P875" s="668" t="s">
        <v>531</v>
      </c>
      <c r="Q875" s="668"/>
      <c r="R875" s="668"/>
      <c r="S875" s="668"/>
      <c r="T875" s="668"/>
      <c r="U875" s="668"/>
      <c r="V875" s="668"/>
      <c r="W875" s="668"/>
      <c r="X875" s="668"/>
      <c r="Y875" s="669">
        <v>12</v>
      </c>
      <c r="Z875" s="670"/>
      <c r="AA875" s="670"/>
      <c r="AB875" s="671"/>
      <c r="AC875" s="678" t="s">
        <v>374</v>
      </c>
      <c r="AD875" s="678"/>
      <c r="AE875" s="678"/>
      <c r="AF875" s="678"/>
      <c r="AG875" s="678"/>
      <c r="AH875" s="679" t="s">
        <v>545</v>
      </c>
      <c r="AI875" s="679"/>
      <c r="AJ875" s="679"/>
      <c r="AK875" s="679"/>
      <c r="AL875" s="680" t="s">
        <v>547</v>
      </c>
      <c r="AM875" s="676"/>
      <c r="AN875" s="676"/>
      <c r="AO875" s="677"/>
      <c r="AP875" s="269" t="s">
        <v>547</v>
      </c>
      <c r="AQ875" s="269"/>
      <c r="AR875" s="269"/>
      <c r="AS875" s="269"/>
      <c r="AT875" s="269"/>
      <c r="AU875" s="269"/>
      <c r="AV875" s="269"/>
      <c r="AW875" s="269"/>
      <c r="AX875" s="269"/>
    </row>
    <row r="876" spans="1:50" ht="30" customHeight="1" x14ac:dyDescent="0.15">
      <c r="A876" s="665">
        <v>6</v>
      </c>
      <c r="B876" s="665">
        <v>1</v>
      </c>
      <c r="C876" s="666" t="s">
        <v>532</v>
      </c>
      <c r="D876" s="666"/>
      <c r="E876" s="666"/>
      <c r="F876" s="666"/>
      <c r="G876" s="666"/>
      <c r="H876" s="666"/>
      <c r="I876" s="666"/>
      <c r="J876" s="667">
        <v>5140001070263</v>
      </c>
      <c r="K876" s="667"/>
      <c r="L876" s="667"/>
      <c r="M876" s="667"/>
      <c r="N876" s="667"/>
      <c r="O876" s="667"/>
      <c r="P876" s="668" t="s">
        <v>527</v>
      </c>
      <c r="Q876" s="668"/>
      <c r="R876" s="668"/>
      <c r="S876" s="668"/>
      <c r="T876" s="668"/>
      <c r="U876" s="668"/>
      <c r="V876" s="668"/>
      <c r="W876" s="668"/>
      <c r="X876" s="668"/>
      <c r="Y876" s="669">
        <v>12</v>
      </c>
      <c r="Z876" s="670"/>
      <c r="AA876" s="670"/>
      <c r="AB876" s="671"/>
      <c r="AC876" s="678" t="s">
        <v>374</v>
      </c>
      <c r="AD876" s="678"/>
      <c r="AE876" s="678"/>
      <c r="AF876" s="678"/>
      <c r="AG876" s="678"/>
      <c r="AH876" s="679" t="s">
        <v>547</v>
      </c>
      <c r="AI876" s="679"/>
      <c r="AJ876" s="679"/>
      <c r="AK876" s="679"/>
      <c r="AL876" s="680" t="s">
        <v>546</v>
      </c>
      <c r="AM876" s="676"/>
      <c r="AN876" s="676"/>
      <c r="AO876" s="677"/>
      <c r="AP876" s="269" t="s">
        <v>546</v>
      </c>
      <c r="AQ876" s="269"/>
      <c r="AR876" s="269"/>
      <c r="AS876" s="269"/>
      <c r="AT876" s="269"/>
      <c r="AU876" s="269"/>
      <c r="AV876" s="269"/>
      <c r="AW876" s="269"/>
      <c r="AX876" s="269"/>
    </row>
    <row r="877" spans="1:50" ht="30" customHeight="1" x14ac:dyDescent="0.15">
      <c r="A877" s="665">
        <v>7</v>
      </c>
      <c r="B877" s="665">
        <v>1</v>
      </c>
      <c r="C877" s="666" t="s">
        <v>533</v>
      </c>
      <c r="D877" s="666"/>
      <c r="E877" s="666"/>
      <c r="F877" s="666"/>
      <c r="G877" s="666"/>
      <c r="H877" s="666"/>
      <c r="I877" s="666"/>
      <c r="J877" s="667">
        <v>7020001122958</v>
      </c>
      <c r="K877" s="667"/>
      <c r="L877" s="667"/>
      <c r="M877" s="667"/>
      <c r="N877" s="667"/>
      <c r="O877" s="667"/>
      <c r="P877" s="668" t="s">
        <v>534</v>
      </c>
      <c r="Q877" s="668"/>
      <c r="R877" s="668"/>
      <c r="S877" s="668"/>
      <c r="T877" s="668"/>
      <c r="U877" s="668"/>
      <c r="V877" s="668"/>
      <c r="W877" s="668"/>
      <c r="X877" s="668"/>
      <c r="Y877" s="669">
        <v>11</v>
      </c>
      <c r="Z877" s="670"/>
      <c r="AA877" s="670"/>
      <c r="AB877" s="671"/>
      <c r="AC877" s="678" t="s">
        <v>374</v>
      </c>
      <c r="AD877" s="678"/>
      <c r="AE877" s="678"/>
      <c r="AF877" s="678"/>
      <c r="AG877" s="678"/>
      <c r="AH877" s="679" t="s">
        <v>546</v>
      </c>
      <c r="AI877" s="679"/>
      <c r="AJ877" s="679"/>
      <c r="AK877" s="679"/>
      <c r="AL877" s="680" t="s">
        <v>548</v>
      </c>
      <c r="AM877" s="676"/>
      <c r="AN877" s="676"/>
      <c r="AO877" s="677"/>
      <c r="AP877" s="269" t="s">
        <v>548</v>
      </c>
      <c r="AQ877" s="269"/>
      <c r="AR877" s="269"/>
      <c r="AS877" s="269"/>
      <c r="AT877" s="269"/>
      <c r="AU877" s="269"/>
      <c r="AV877" s="269"/>
      <c r="AW877" s="269"/>
      <c r="AX877" s="269"/>
    </row>
    <row r="878" spans="1:50" ht="45" customHeight="1" x14ac:dyDescent="0.15">
      <c r="A878" s="665">
        <v>8</v>
      </c>
      <c r="B878" s="665">
        <v>1</v>
      </c>
      <c r="C878" s="666" t="s">
        <v>535</v>
      </c>
      <c r="D878" s="666"/>
      <c r="E878" s="666"/>
      <c r="F878" s="666"/>
      <c r="G878" s="666"/>
      <c r="H878" s="666"/>
      <c r="I878" s="666"/>
      <c r="J878" s="667">
        <v>8140001005720</v>
      </c>
      <c r="K878" s="667"/>
      <c r="L878" s="667"/>
      <c r="M878" s="667"/>
      <c r="N878" s="667"/>
      <c r="O878" s="667"/>
      <c r="P878" s="668" t="s">
        <v>536</v>
      </c>
      <c r="Q878" s="668"/>
      <c r="R878" s="668"/>
      <c r="S878" s="668"/>
      <c r="T878" s="668"/>
      <c r="U878" s="668"/>
      <c r="V878" s="668"/>
      <c r="W878" s="668"/>
      <c r="X878" s="668"/>
      <c r="Y878" s="669">
        <v>6</v>
      </c>
      <c r="Z878" s="670"/>
      <c r="AA878" s="670"/>
      <c r="AB878" s="671"/>
      <c r="AC878" s="678" t="s">
        <v>374</v>
      </c>
      <c r="AD878" s="678"/>
      <c r="AE878" s="678"/>
      <c r="AF878" s="678"/>
      <c r="AG878" s="678"/>
      <c r="AH878" s="679" t="s">
        <v>548</v>
      </c>
      <c r="AI878" s="679"/>
      <c r="AJ878" s="679"/>
      <c r="AK878" s="679"/>
      <c r="AL878" s="680" t="s">
        <v>549</v>
      </c>
      <c r="AM878" s="676"/>
      <c r="AN878" s="676"/>
      <c r="AO878" s="677"/>
      <c r="AP878" s="269" t="s">
        <v>547</v>
      </c>
      <c r="AQ878" s="269"/>
      <c r="AR878" s="269"/>
      <c r="AS878" s="269"/>
      <c r="AT878" s="269"/>
      <c r="AU878" s="269"/>
      <c r="AV878" s="269"/>
      <c r="AW878" s="269"/>
      <c r="AX878" s="269"/>
    </row>
    <row r="879" spans="1:50" ht="60.75" customHeight="1" x14ac:dyDescent="0.15">
      <c r="A879" s="665">
        <v>9</v>
      </c>
      <c r="B879" s="665">
        <v>1</v>
      </c>
      <c r="C879" s="666" t="s">
        <v>537</v>
      </c>
      <c r="D879" s="666"/>
      <c r="E879" s="666"/>
      <c r="F879" s="666"/>
      <c r="G879" s="666"/>
      <c r="H879" s="666"/>
      <c r="I879" s="666"/>
      <c r="J879" s="667">
        <v>5010001073329</v>
      </c>
      <c r="K879" s="667"/>
      <c r="L879" s="667"/>
      <c r="M879" s="667"/>
      <c r="N879" s="667"/>
      <c r="O879" s="667"/>
      <c r="P879" s="668" t="s">
        <v>538</v>
      </c>
      <c r="Q879" s="668"/>
      <c r="R879" s="668"/>
      <c r="S879" s="668"/>
      <c r="T879" s="668"/>
      <c r="U879" s="668"/>
      <c r="V879" s="668"/>
      <c r="W879" s="668"/>
      <c r="X879" s="668"/>
      <c r="Y879" s="669">
        <v>3</v>
      </c>
      <c r="Z879" s="670"/>
      <c r="AA879" s="670"/>
      <c r="AB879" s="671"/>
      <c r="AC879" s="678" t="s">
        <v>374</v>
      </c>
      <c r="AD879" s="678"/>
      <c r="AE879" s="678"/>
      <c r="AF879" s="678"/>
      <c r="AG879" s="678"/>
      <c r="AH879" s="679" t="s">
        <v>547</v>
      </c>
      <c r="AI879" s="679"/>
      <c r="AJ879" s="679"/>
      <c r="AK879" s="679"/>
      <c r="AL879" s="680" t="s">
        <v>550</v>
      </c>
      <c r="AM879" s="676"/>
      <c r="AN879" s="676"/>
      <c r="AO879" s="677"/>
      <c r="AP879" s="269" t="s">
        <v>548</v>
      </c>
      <c r="AQ879" s="269"/>
      <c r="AR879" s="269"/>
      <c r="AS879" s="269"/>
      <c r="AT879" s="269"/>
      <c r="AU879" s="269"/>
      <c r="AV879" s="269"/>
      <c r="AW879" s="269"/>
      <c r="AX879" s="269"/>
    </row>
    <row r="880" spans="1:50" ht="75" customHeight="1" x14ac:dyDescent="0.15">
      <c r="A880" s="665">
        <v>10</v>
      </c>
      <c r="B880" s="665">
        <v>1</v>
      </c>
      <c r="C880" s="666" t="s">
        <v>539</v>
      </c>
      <c r="D880" s="666"/>
      <c r="E880" s="666"/>
      <c r="F880" s="666"/>
      <c r="G880" s="666"/>
      <c r="H880" s="666"/>
      <c r="I880" s="666"/>
      <c r="J880" s="667">
        <v>2310001007548</v>
      </c>
      <c r="K880" s="667"/>
      <c r="L880" s="667"/>
      <c r="M880" s="667"/>
      <c r="N880" s="667"/>
      <c r="O880" s="667"/>
      <c r="P880" s="668" t="s">
        <v>540</v>
      </c>
      <c r="Q880" s="668"/>
      <c r="R880" s="668"/>
      <c r="S880" s="668"/>
      <c r="T880" s="668"/>
      <c r="U880" s="668"/>
      <c r="V880" s="668"/>
      <c r="W880" s="668"/>
      <c r="X880" s="668"/>
      <c r="Y880" s="669">
        <v>3</v>
      </c>
      <c r="Z880" s="670"/>
      <c r="AA880" s="670"/>
      <c r="AB880" s="671"/>
      <c r="AC880" s="678" t="s">
        <v>556</v>
      </c>
      <c r="AD880" s="678"/>
      <c r="AE880" s="678"/>
      <c r="AF880" s="678"/>
      <c r="AG880" s="678"/>
      <c r="AH880" s="679" t="s">
        <v>547</v>
      </c>
      <c r="AI880" s="679"/>
      <c r="AJ880" s="679"/>
      <c r="AK880" s="679"/>
      <c r="AL880" s="680" t="s">
        <v>551</v>
      </c>
      <c r="AM880" s="676"/>
      <c r="AN880" s="676"/>
      <c r="AO880" s="677"/>
      <c r="AP880" s="269" t="s">
        <v>547</v>
      </c>
      <c r="AQ880" s="269"/>
      <c r="AR880" s="269"/>
      <c r="AS880" s="269"/>
      <c r="AT880" s="269"/>
      <c r="AU880" s="269"/>
      <c r="AV880" s="269"/>
      <c r="AW880" s="269"/>
      <c r="AX880" s="269"/>
    </row>
    <row r="881" spans="1:50" ht="45" customHeight="1" x14ac:dyDescent="0.15">
      <c r="A881" s="665">
        <v>11</v>
      </c>
      <c r="B881" s="665">
        <v>1</v>
      </c>
      <c r="C881" s="666" t="s">
        <v>552</v>
      </c>
      <c r="D881" s="666"/>
      <c r="E881" s="666"/>
      <c r="F881" s="666"/>
      <c r="G881" s="666"/>
      <c r="H881" s="666"/>
      <c r="I881" s="666"/>
      <c r="J881" s="667">
        <v>1500001011226</v>
      </c>
      <c r="K881" s="667"/>
      <c r="L881" s="667"/>
      <c r="M881" s="667"/>
      <c r="N881" s="667"/>
      <c r="O881" s="667"/>
      <c r="P881" s="668" t="s">
        <v>553</v>
      </c>
      <c r="Q881" s="668"/>
      <c r="R881" s="668"/>
      <c r="S881" s="668"/>
      <c r="T881" s="668"/>
      <c r="U881" s="668"/>
      <c r="V881" s="668"/>
      <c r="W881" s="668"/>
      <c r="X881" s="668"/>
      <c r="Y881" s="669">
        <v>2</v>
      </c>
      <c r="Z881" s="670"/>
      <c r="AA881" s="670"/>
      <c r="AB881" s="671"/>
      <c r="AC881" s="678" t="s">
        <v>556</v>
      </c>
      <c r="AD881" s="678"/>
      <c r="AE881" s="678"/>
      <c r="AF881" s="678"/>
      <c r="AG881" s="678"/>
      <c r="AH881" s="679" t="s">
        <v>547</v>
      </c>
      <c r="AI881" s="679"/>
      <c r="AJ881" s="679"/>
      <c r="AK881" s="679"/>
      <c r="AL881" s="680" t="s">
        <v>551</v>
      </c>
      <c r="AM881" s="676"/>
      <c r="AN881" s="676"/>
      <c r="AO881" s="677"/>
      <c r="AP881" s="269" t="s">
        <v>547</v>
      </c>
      <c r="AQ881" s="269"/>
      <c r="AR881" s="269"/>
      <c r="AS881" s="269"/>
      <c r="AT881" s="269"/>
      <c r="AU881" s="269"/>
      <c r="AV881" s="269"/>
      <c r="AW881" s="269"/>
      <c r="AX881" s="269"/>
    </row>
    <row r="882" spans="1:50" ht="45" customHeight="1" x14ac:dyDescent="0.15">
      <c r="A882" s="665">
        <v>12</v>
      </c>
      <c r="B882" s="665">
        <v>1</v>
      </c>
      <c r="C882" s="666" t="s">
        <v>554</v>
      </c>
      <c r="D882" s="666"/>
      <c r="E882" s="666"/>
      <c r="F882" s="666"/>
      <c r="G882" s="666"/>
      <c r="H882" s="666"/>
      <c r="I882" s="666"/>
      <c r="J882" s="667">
        <v>3500001012321</v>
      </c>
      <c r="K882" s="667"/>
      <c r="L882" s="667"/>
      <c r="M882" s="667"/>
      <c r="N882" s="667"/>
      <c r="O882" s="667"/>
      <c r="P882" s="668" t="s">
        <v>555</v>
      </c>
      <c r="Q882" s="668"/>
      <c r="R882" s="668"/>
      <c r="S882" s="668"/>
      <c r="T882" s="668"/>
      <c r="U882" s="668"/>
      <c r="V882" s="668"/>
      <c r="W882" s="668"/>
      <c r="X882" s="668"/>
      <c r="Y882" s="669">
        <v>2</v>
      </c>
      <c r="Z882" s="670"/>
      <c r="AA882" s="670"/>
      <c r="AB882" s="671"/>
      <c r="AC882" s="678" t="s">
        <v>374</v>
      </c>
      <c r="AD882" s="678"/>
      <c r="AE882" s="678"/>
      <c r="AF882" s="678"/>
      <c r="AG882" s="678"/>
      <c r="AH882" s="679" t="s">
        <v>548</v>
      </c>
      <c r="AI882" s="679"/>
      <c r="AJ882" s="679"/>
      <c r="AK882" s="679"/>
      <c r="AL882" s="680" t="s">
        <v>557</v>
      </c>
      <c r="AM882" s="676"/>
      <c r="AN882" s="676"/>
      <c r="AO882" s="677"/>
      <c r="AP882" s="269" t="s">
        <v>548</v>
      </c>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8"/>
      <c r="AD883" s="678"/>
      <c r="AE883" s="678"/>
      <c r="AF883" s="678"/>
      <c r="AG883" s="678"/>
      <c r="AH883" s="679"/>
      <c r="AI883" s="679"/>
      <c r="AJ883" s="679"/>
      <c r="AK883" s="679"/>
      <c r="AL883" s="680"/>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8"/>
      <c r="AD884" s="678"/>
      <c r="AE884" s="678"/>
      <c r="AF884" s="678"/>
      <c r="AG884" s="678"/>
      <c r="AH884" s="679"/>
      <c r="AI884" s="679"/>
      <c r="AJ884" s="679"/>
      <c r="AK884" s="679"/>
      <c r="AL884" s="680"/>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8"/>
      <c r="AD885" s="678"/>
      <c r="AE885" s="678"/>
      <c r="AF885" s="678"/>
      <c r="AG885" s="678"/>
      <c r="AH885" s="679"/>
      <c r="AI885" s="679"/>
      <c r="AJ885" s="679"/>
      <c r="AK885" s="679"/>
      <c r="AL885" s="680"/>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8"/>
      <c r="AD886" s="678"/>
      <c r="AE886" s="678"/>
      <c r="AF886" s="678"/>
      <c r="AG886" s="678"/>
      <c r="AH886" s="679"/>
      <c r="AI886" s="679"/>
      <c r="AJ886" s="679"/>
      <c r="AK886" s="679"/>
      <c r="AL886" s="680"/>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8"/>
      <c r="AD887" s="678"/>
      <c r="AE887" s="678"/>
      <c r="AF887" s="678"/>
      <c r="AG887" s="678"/>
      <c r="AH887" s="679"/>
      <c r="AI887" s="679"/>
      <c r="AJ887" s="679"/>
      <c r="AK887" s="679"/>
      <c r="AL887" s="680"/>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8"/>
      <c r="AD888" s="678"/>
      <c r="AE888" s="678"/>
      <c r="AF888" s="678"/>
      <c r="AG888" s="678"/>
      <c r="AH888" s="679"/>
      <c r="AI888" s="679"/>
      <c r="AJ888" s="679"/>
      <c r="AK888" s="679"/>
      <c r="AL888" s="680"/>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8"/>
      <c r="AD889" s="678"/>
      <c r="AE889" s="678"/>
      <c r="AF889" s="678"/>
      <c r="AG889" s="678"/>
      <c r="AH889" s="679"/>
      <c r="AI889" s="679"/>
      <c r="AJ889" s="679"/>
      <c r="AK889" s="679"/>
      <c r="AL889" s="680"/>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8"/>
      <c r="AD890" s="678"/>
      <c r="AE890" s="678"/>
      <c r="AF890" s="678"/>
      <c r="AG890" s="678"/>
      <c r="AH890" s="679"/>
      <c r="AI890" s="679"/>
      <c r="AJ890" s="679"/>
      <c r="AK890" s="679"/>
      <c r="AL890" s="680"/>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8"/>
      <c r="AD891" s="678"/>
      <c r="AE891" s="678"/>
      <c r="AF891" s="678"/>
      <c r="AG891" s="678"/>
      <c r="AH891" s="679"/>
      <c r="AI891" s="679"/>
      <c r="AJ891" s="679"/>
      <c r="AK891" s="679"/>
      <c r="AL891" s="680"/>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8"/>
      <c r="AD892" s="678"/>
      <c r="AE892" s="678"/>
      <c r="AF892" s="678"/>
      <c r="AG892" s="678"/>
      <c r="AH892" s="679"/>
      <c r="AI892" s="679"/>
      <c r="AJ892" s="679"/>
      <c r="AK892" s="679"/>
      <c r="AL892" s="680"/>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8"/>
      <c r="AD893" s="678"/>
      <c r="AE893" s="678"/>
      <c r="AF893" s="678"/>
      <c r="AG893" s="678"/>
      <c r="AH893" s="679"/>
      <c r="AI893" s="679"/>
      <c r="AJ893" s="679"/>
      <c r="AK893" s="679"/>
      <c r="AL893" s="680"/>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8"/>
      <c r="AD894" s="678"/>
      <c r="AE894" s="678"/>
      <c r="AF894" s="678"/>
      <c r="AG894" s="678"/>
      <c r="AH894" s="679"/>
      <c r="AI894" s="679"/>
      <c r="AJ894" s="679"/>
      <c r="AK894" s="679"/>
      <c r="AL894" s="680"/>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8"/>
      <c r="AD895" s="678"/>
      <c r="AE895" s="678"/>
      <c r="AF895" s="678"/>
      <c r="AG895" s="678"/>
      <c r="AH895" s="679"/>
      <c r="AI895" s="679"/>
      <c r="AJ895" s="679"/>
      <c r="AK895" s="679"/>
      <c r="AL895" s="680"/>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8"/>
      <c r="AD896" s="678"/>
      <c r="AE896" s="678"/>
      <c r="AF896" s="678"/>
      <c r="AG896" s="678"/>
      <c r="AH896" s="679"/>
      <c r="AI896" s="679"/>
      <c r="AJ896" s="679"/>
      <c r="AK896" s="679"/>
      <c r="AL896" s="680"/>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8"/>
      <c r="AD897" s="678"/>
      <c r="AE897" s="678"/>
      <c r="AF897" s="678"/>
      <c r="AG897" s="678"/>
      <c r="AH897" s="679"/>
      <c r="AI897" s="679"/>
      <c r="AJ897" s="679"/>
      <c r="AK897" s="679"/>
      <c r="AL897" s="680"/>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8"/>
      <c r="AD898" s="678"/>
      <c r="AE898" s="678"/>
      <c r="AF898" s="678"/>
      <c r="AG898" s="678"/>
      <c r="AH898" s="679"/>
      <c r="AI898" s="679"/>
      <c r="AJ898" s="679"/>
      <c r="AK898" s="679"/>
      <c r="AL898" s="680"/>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8"/>
      <c r="AD899" s="678"/>
      <c r="AE899" s="678"/>
      <c r="AF899" s="678"/>
      <c r="AG899" s="678"/>
      <c r="AH899" s="679"/>
      <c r="AI899" s="679"/>
      <c r="AJ899" s="679"/>
      <c r="AK899" s="679"/>
      <c r="AL899" s="680"/>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8"/>
      <c r="AD900" s="678"/>
      <c r="AE900" s="678"/>
      <c r="AF900" s="678"/>
      <c r="AG900" s="678"/>
      <c r="AH900" s="679"/>
      <c r="AI900" s="679"/>
      <c r="AJ900" s="679"/>
      <c r="AK900" s="679"/>
      <c r="AL900" s="680"/>
      <c r="AM900" s="676"/>
      <c r="AN900" s="676"/>
      <c r="AO900" s="67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71</v>
      </c>
      <c r="D903" s="663"/>
      <c r="E903" s="663"/>
      <c r="F903" s="663"/>
      <c r="G903" s="663"/>
      <c r="H903" s="663"/>
      <c r="I903" s="663"/>
      <c r="J903" s="408" t="s">
        <v>73</v>
      </c>
      <c r="K903" s="604"/>
      <c r="L903" s="604"/>
      <c r="M903" s="604"/>
      <c r="N903" s="604"/>
      <c r="O903" s="604"/>
      <c r="P903" s="663" t="s">
        <v>17</v>
      </c>
      <c r="Q903" s="663"/>
      <c r="R903" s="663"/>
      <c r="S903" s="663"/>
      <c r="T903" s="663"/>
      <c r="U903" s="663"/>
      <c r="V903" s="663"/>
      <c r="W903" s="663"/>
      <c r="X903" s="663"/>
      <c r="Y903" s="664" t="s">
        <v>332</v>
      </c>
      <c r="Z903" s="664"/>
      <c r="AA903" s="664"/>
      <c r="AB903" s="664"/>
      <c r="AC903" s="408" t="s">
        <v>282</v>
      </c>
      <c r="AD903" s="408"/>
      <c r="AE903" s="408"/>
      <c r="AF903" s="408"/>
      <c r="AG903" s="408"/>
      <c r="AH903" s="664" t="s">
        <v>376</v>
      </c>
      <c r="AI903" s="663"/>
      <c r="AJ903" s="663"/>
      <c r="AK903" s="663"/>
      <c r="AL903" s="663" t="s">
        <v>18</v>
      </c>
      <c r="AM903" s="663"/>
      <c r="AN903" s="663"/>
      <c r="AO903" s="238"/>
      <c r="AP903" s="408" t="s">
        <v>335</v>
      </c>
      <c r="AQ903" s="408"/>
      <c r="AR903" s="408"/>
      <c r="AS903" s="408"/>
      <c r="AT903" s="408"/>
      <c r="AU903" s="408"/>
      <c r="AV903" s="408"/>
      <c r="AW903" s="408"/>
      <c r="AX903" s="408"/>
    </row>
    <row r="904" spans="1:50" ht="30" customHeight="1" x14ac:dyDescent="0.15">
      <c r="A904" s="665">
        <v>1</v>
      </c>
      <c r="B904" s="665">
        <v>1</v>
      </c>
      <c r="C904" s="666" t="s">
        <v>564</v>
      </c>
      <c r="D904" s="666"/>
      <c r="E904" s="666"/>
      <c r="F904" s="666"/>
      <c r="G904" s="666"/>
      <c r="H904" s="666"/>
      <c r="I904" s="666"/>
      <c r="J904" s="667">
        <v>9310001006519</v>
      </c>
      <c r="K904" s="667"/>
      <c r="L904" s="667"/>
      <c r="M904" s="667"/>
      <c r="N904" s="667"/>
      <c r="O904" s="667"/>
      <c r="P904" s="668" t="s">
        <v>565</v>
      </c>
      <c r="Q904" s="668"/>
      <c r="R904" s="668"/>
      <c r="S904" s="668"/>
      <c r="T904" s="668"/>
      <c r="U904" s="668"/>
      <c r="V904" s="668"/>
      <c r="W904" s="668"/>
      <c r="X904" s="668"/>
      <c r="Y904" s="669">
        <v>12</v>
      </c>
      <c r="Z904" s="670"/>
      <c r="AA904" s="670"/>
      <c r="AB904" s="671"/>
      <c r="AC904" s="672" t="s">
        <v>381</v>
      </c>
      <c r="AD904" s="673"/>
      <c r="AE904" s="673"/>
      <c r="AF904" s="673"/>
      <c r="AG904" s="673"/>
      <c r="AH904" s="674">
        <v>1</v>
      </c>
      <c r="AI904" s="674"/>
      <c r="AJ904" s="674"/>
      <c r="AK904" s="674"/>
      <c r="AL904" s="680">
        <v>99</v>
      </c>
      <c r="AM904" s="676"/>
      <c r="AN904" s="676"/>
      <c r="AO904" s="677"/>
      <c r="AP904" s="269" t="s">
        <v>542</v>
      </c>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80"/>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9"/>
      <c r="AI906" s="679"/>
      <c r="AJ906" s="679"/>
      <c r="AK906" s="679"/>
      <c r="AL906" s="680"/>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9"/>
      <c r="AI907" s="679"/>
      <c r="AJ907" s="679"/>
      <c r="AK907" s="679"/>
      <c r="AL907" s="680"/>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8"/>
      <c r="AD908" s="678"/>
      <c r="AE908" s="678"/>
      <c r="AF908" s="678"/>
      <c r="AG908" s="678"/>
      <c r="AH908" s="679"/>
      <c r="AI908" s="679"/>
      <c r="AJ908" s="679"/>
      <c r="AK908" s="679"/>
      <c r="AL908" s="680"/>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8"/>
      <c r="AD909" s="678"/>
      <c r="AE909" s="678"/>
      <c r="AF909" s="678"/>
      <c r="AG909" s="678"/>
      <c r="AH909" s="679"/>
      <c r="AI909" s="679"/>
      <c r="AJ909" s="679"/>
      <c r="AK909" s="679"/>
      <c r="AL909" s="680"/>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8"/>
      <c r="AD910" s="678"/>
      <c r="AE910" s="678"/>
      <c r="AF910" s="678"/>
      <c r="AG910" s="678"/>
      <c r="AH910" s="679"/>
      <c r="AI910" s="679"/>
      <c r="AJ910" s="679"/>
      <c r="AK910" s="679"/>
      <c r="AL910" s="680"/>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8"/>
      <c r="AD911" s="678"/>
      <c r="AE911" s="678"/>
      <c r="AF911" s="678"/>
      <c r="AG911" s="678"/>
      <c r="AH911" s="679"/>
      <c r="AI911" s="679"/>
      <c r="AJ911" s="679"/>
      <c r="AK911" s="679"/>
      <c r="AL911" s="680"/>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8"/>
      <c r="AD912" s="678"/>
      <c r="AE912" s="678"/>
      <c r="AF912" s="678"/>
      <c r="AG912" s="678"/>
      <c r="AH912" s="679"/>
      <c r="AI912" s="679"/>
      <c r="AJ912" s="679"/>
      <c r="AK912" s="679"/>
      <c r="AL912" s="680"/>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8"/>
      <c r="AD913" s="678"/>
      <c r="AE913" s="678"/>
      <c r="AF913" s="678"/>
      <c r="AG913" s="678"/>
      <c r="AH913" s="679"/>
      <c r="AI913" s="679"/>
      <c r="AJ913" s="679"/>
      <c r="AK913" s="679"/>
      <c r="AL913" s="680"/>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8"/>
      <c r="AD914" s="678"/>
      <c r="AE914" s="678"/>
      <c r="AF914" s="678"/>
      <c r="AG914" s="678"/>
      <c r="AH914" s="679"/>
      <c r="AI914" s="679"/>
      <c r="AJ914" s="679"/>
      <c r="AK914" s="679"/>
      <c r="AL914" s="680"/>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8"/>
      <c r="AD915" s="678"/>
      <c r="AE915" s="678"/>
      <c r="AF915" s="678"/>
      <c r="AG915" s="678"/>
      <c r="AH915" s="679"/>
      <c r="AI915" s="679"/>
      <c r="AJ915" s="679"/>
      <c r="AK915" s="679"/>
      <c r="AL915" s="680"/>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8"/>
      <c r="AD916" s="678"/>
      <c r="AE916" s="678"/>
      <c r="AF916" s="678"/>
      <c r="AG916" s="678"/>
      <c r="AH916" s="679"/>
      <c r="AI916" s="679"/>
      <c r="AJ916" s="679"/>
      <c r="AK916" s="679"/>
      <c r="AL916" s="680"/>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8"/>
      <c r="AD917" s="678"/>
      <c r="AE917" s="678"/>
      <c r="AF917" s="678"/>
      <c r="AG917" s="678"/>
      <c r="AH917" s="679"/>
      <c r="AI917" s="679"/>
      <c r="AJ917" s="679"/>
      <c r="AK917" s="679"/>
      <c r="AL917" s="680"/>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8"/>
      <c r="AD918" s="678"/>
      <c r="AE918" s="678"/>
      <c r="AF918" s="678"/>
      <c r="AG918" s="678"/>
      <c r="AH918" s="679"/>
      <c r="AI918" s="679"/>
      <c r="AJ918" s="679"/>
      <c r="AK918" s="679"/>
      <c r="AL918" s="680"/>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8"/>
      <c r="AD919" s="678"/>
      <c r="AE919" s="678"/>
      <c r="AF919" s="678"/>
      <c r="AG919" s="678"/>
      <c r="AH919" s="679"/>
      <c r="AI919" s="679"/>
      <c r="AJ919" s="679"/>
      <c r="AK919" s="679"/>
      <c r="AL919" s="680"/>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8"/>
      <c r="AD920" s="678"/>
      <c r="AE920" s="678"/>
      <c r="AF920" s="678"/>
      <c r="AG920" s="678"/>
      <c r="AH920" s="679"/>
      <c r="AI920" s="679"/>
      <c r="AJ920" s="679"/>
      <c r="AK920" s="679"/>
      <c r="AL920" s="680"/>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8"/>
      <c r="AD921" s="678"/>
      <c r="AE921" s="678"/>
      <c r="AF921" s="678"/>
      <c r="AG921" s="678"/>
      <c r="AH921" s="679"/>
      <c r="AI921" s="679"/>
      <c r="AJ921" s="679"/>
      <c r="AK921" s="679"/>
      <c r="AL921" s="680"/>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8"/>
      <c r="AD922" s="678"/>
      <c r="AE922" s="678"/>
      <c r="AF922" s="678"/>
      <c r="AG922" s="678"/>
      <c r="AH922" s="679"/>
      <c r="AI922" s="679"/>
      <c r="AJ922" s="679"/>
      <c r="AK922" s="679"/>
      <c r="AL922" s="680"/>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8"/>
      <c r="AD923" s="678"/>
      <c r="AE923" s="678"/>
      <c r="AF923" s="678"/>
      <c r="AG923" s="678"/>
      <c r="AH923" s="679"/>
      <c r="AI923" s="679"/>
      <c r="AJ923" s="679"/>
      <c r="AK923" s="679"/>
      <c r="AL923" s="680"/>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8"/>
      <c r="AD924" s="678"/>
      <c r="AE924" s="678"/>
      <c r="AF924" s="678"/>
      <c r="AG924" s="678"/>
      <c r="AH924" s="679"/>
      <c r="AI924" s="679"/>
      <c r="AJ924" s="679"/>
      <c r="AK924" s="679"/>
      <c r="AL924" s="680"/>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8"/>
      <c r="AD925" s="678"/>
      <c r="AE925" s="678"/>
      <c r="AF925" s="678"/>
      <c r="AG925" s="678"/>
      <c r="AH925" s="679"/>
      <c r="AI925" s="679"/>
      <c r="AJ925" s="679"/>
      <c r="AK925" s="679"/>
      <c r="AL925" s="680"/>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8"/>
      <c r="AD926" s="678"/>
      <c r="AE926" s="678"/>
      <c r="AF926" s="678"/>
      <c r="AG926" s="678"/>
      <c r="AH926" s="679"/>
      <c r="AI926" s="679"/>
      <c r="AJ926" s="679"/>
      <c r="AK926" s="679"/>
      <c r="AL926" s="680"/>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8"/>
      <c r="AD927" s="678"/>
      <c r="AE927" s="678"/>
      <c r="AF927" s="678"/>
      <c r="AG927" s="678"/>
      <c r="AH927" s="679"/>
      <c r="AI927" s="679"/>
      <c r="AJ927" s="679"/>
      <c r="AK927" s="679"/>
      <c r="AL927" s="680"/>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8"/>
      <c r="AD928" s="678"/>
      <c r="AE928" s="678"/>
      <c r="AF928" s="678"/>
      <c r="AG928" s="678"/>
      <c r="AH928" s="679"/>
      <c r="AI928" s="679"/>
      <c r="AJ928" s="679"/>
      <c r="AK928" s="679"/>
      <c r="AL928" s="680"/>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8"/>
      <c r="AD929" s="678"/>
      <c r="AE929" s="678"/>
      <c r="AF929" s="678"/>
      <c r="AG929" s="678"/>
      <c r="AH929" s="679"/>
      <c r="AI929" s="679"/>
      <c r="AJ929" s="679"/>
      <c r="AK929" s="679"/>
      <c r="AL929" s="680"/>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8"/>
      <c r="AD930" s="678"/>
      <c r="AE930" s="678"/>
      <c r="AF930" s="678"/>
      <c r="AG930" s="678"/>
      <c r="AH930" s="679"/>
      <c r="AI930" s="679"/>
      <c r="AJ930" s="679"/>
      <c r="AK930" s="679"/>
      <c r="AL930" s="680"/>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8"/>
      <c r="AD931" s="678"/>
      <c r="AE931" s="678"/>
      <c r="AF931" s="678"/>
      <c r="AG931" s="678"/>
      <c r="AH931" s="679"/>
      <c r="AI931" s="679"/>
      <c r="AJ931" s="679"/>
      <c r="AK931" s="679"/>
      <c r="AL931" s="680"/>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8"/>
      <c r="AD932" s="678"/>
      <c r="AE932" s="678"/>
      <c r="AF932" s="678"/>
      <c r="AG932" s="678"/>
      <c r="AH932" s="679"/>
      <c r="AI932" s="679"/>
      <c r="AJ932" s="679"/>
      <c r="AK932" s="679"/>
      <c r="AL932" s="680"/>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8"/>
      <c r="AD933" s="678"/>
      <c r="AE933" s="678"/>
      <c r="AF933" s="678"/>
      <c r="AG933" s="678"/>
      <c r="AH933" s="679"/>
      <c r="AI933" s="679"/>
      <c r="AJ933" s="679"/>
      <c r="AK933" s="679"/>
      <c r="AL933" s="680"/>
      <c r="AM933" s="676"/>
      <c r="AN933" s="676"/>
      <c r="AO933" s="67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3"/>
      <c r="B936" s="663"/>
      <c r="C936" s="663" t="s">
        <v>71</v>
      </c>
      <c r="D936" s="663"/>
      <c r="E936" s="663"/>
      <c r="F936" s="663"/>
      <c r="G936" s="663"/>
      <c r="H936" s="663"/>
      <c r="I936" s="663"/>
      <c r="J936" s="408" t="s">
        <v>73</v>
      </c>
      <c r="K936" s="604"/>
      <c r="L936" s="604"/>
      <c r="M936" s="604"/>
      <c r="N936" s="604"/>
      <c r="O936" s="604"/>
      <c r="P936" s="663" t="s">
        <v>17</v>
      </c>
      <c r="Q936" s="663"/>
      <c r="R936" s="663"/>
      <c r="S936" s="663"/>
      <c r="T936" s="663"/>
      <c r="U936" s="663"/>
      <c r="V936" s="663"/>
      <c r="W936" s="663"/>
      <c r="X936" s="663"/>
      <c r="Y936" s="664" t="s">
        <v>332</v>
      </c>
      <c r="Z936" s="664"/>
      <c r="AA936" s="664"/>
      <c r="AB936" s="664"/>
      <c r="AC936" s="408" t="s">
        <v>282</v>
      </c>
      <c r="AD936" s="408"/>
      <c r="AE936" s="408"/>
      <c r="AF936" s="408"/>
      <c r="AG936" s="408"/>
      <c r="AH936" s="664" t="s">
        <v>376</v>
      </c>
      <c r="AI936" s="663"/>
      <c r="AJ936" s="663"/>
      <c r="AK936" s="663"/>
      <c r="AL936" s="663" t="s">
        <v>18</v>
      </c>
      <c r="AM936" s="663"/>
      <c r="AN936" s="663"/>
      <c r="AO936" s="238"/>
      <c r="AP936" s="408" t="s">
        <v>335</v>
      </c>
      <c r="AQ936" s="408"/>
      <c r="AR936" s="408"/>
      <c r="AS936" s="408"/>
      <c r="AT936" s="408"/>
      <c r="AU936" s="408"/>
      <c r="AV936" s="408"/>
      <c r="AW936" s="408"/>
      <c r="AX936" s="408"/>
    </row>
    <row r="937" spans="1:50" ht="45.75" customHeight="1" x14ac:dyDescent="0.15">
      <c r="A937" s="665">
        <v>1</v>
      </c>
      <c r="B937" s="665">
        <v>1</v>
      </c>
      <c r="C937" s="666" t="s">
        <v>566</v>
      </c>
      <c r="D937" s="666"/>
      <c r="E937" s="666"/>
      <c r="F937" s="666"/>
      <c r="G937" s="666"/>
      <c r="H937" s="666"/>
      <c r="I937" s="666"/>
      <c r="J937" s="667">
        <v>5010001073329</v>
      </c>
      <c r="K937" s="667"/>
      <c r="L937" s="667"/>
      <c r="M937" s="667"/>
      <c r="N937" s="667"/>
      <c r="O937" s="667"/>
      <c r="P937" s="668" t="s">
        <v>567</v>
      </c>
      <c r="Q937" s="668"/>
      <c r="R937" s="668"/>
      <c r="S937" s="668"/>
      <c r="T937" s="668"/>
      <c r="U937" s="668"/>
      <c r="V937" s="668"/>
      <c r="W937" s="668"/>
      <c r="X937" s="668"/>
      <c r="Y937" s="669">
        <v>35</v>
      </c>
      <c r="Z937" s="670"/>
      <c r="AA937" s="670"/>
      <c r="AB937" s="671"/>
      <c r="AC937" s="672" t="s">
        <v>381</v>
      </c>
      <c r="AD937" s="673"/>
      <c r="AE937" s="673"/>
      <c r="AF937" s="673"/>
      <c r="AG937" s="673"/>
      <c r="AH937" s="674">
        <v>1</v>
      </c>
      <c r="AI937" s="674"/>
      <c r="AJ937" s="674"/>
      <c r="AK937" s="674"/>
      <c r="AL937" s="680">
        <v>99</v>
      </c>
      <c r="AM937" s="676"/>
      <c r="AN937" s="676"/>
      <c r="AO937" s="677"/>
      <c r="AP937" s="269" t="s">
        <v>542</v>
      </c>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80"/>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9"/>
      <c r="AI939" s="679"/>
      <c r="AJ939" s="679"/>
      <c r="AK939" s="679"/>
      <c r="AL939" s="680"/>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9"/>
      <c r="AI940" s="679"/>
      <c r="AJ940" s="679"/>
      <c r="AK940" s="679"/>
      <c r="AL940" s="680"/>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8"/>
      <c r="AD941" s="678"/>
      <c r="AE941" s="678"/>
      <c r="AF941" s="678"/>
      <c r="AG941" s="678"/>
      <c r="AH941" s="679"/>
      <c r="AI941" s="679"/>
      <c r="AJ941" s="679"/>
      <c r="AK941" s="679"/>
      <c r="AL941" s="680"/>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8"/>
      <c r="AD942" s="678"/>
      <c r="AE942" s="678"/>
      <c r="AF942" s="678"/>
      <c r="AG942" s="678"/>
      <c r="AH942" s="679"/>
      <c r="AI942" s="679"/>
      <c r="AJ942" s="679"/>
      <c r="AK942" s="679"/>
      <c r="AL942" s="680"/>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8"/>
      <c r="AD943" s="678"/>
      <c r="AE943" s="678"/>
      <c r="AF943" s="678"/>
      <c r="AG943" s="678"/>
      <c r="AH943" s="679"/>
      <c r="AI943" s="679"/>
      <c r="AJ943" s="679"/>
      <c r="AK943" s="679"/>
      <c r="AL943" s="680"/>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8"/>
      <c r="AD944" s="678"/>
      <c r="AE944" s="678"/>
      <c r="AF944" s="678"/>
      <c r="AG944" s="678"/>
      <c r="AH944" s="679"/>
      <c r="AI944" s="679"/>
      <c r="AJ944" s="679"/>
      <c r="AK944" s="679"/>
      <c r="AL944" s="680"/>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8"/>
      <c r="AD945" s="678"/>
      <c r="AE945" s="678"/>
      <c r="AF945" s="678"/>
      <c r="AG945" s="678"/>
      <c r="AH945" s="679"/>
      <c r="AI945" s="679"/>
      <c r="AJ945" s="679"/>
      <c r="AK945" s="679"/>
      <c r="AL945" s="680"/>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8"/>
      <c r="AD946" s="678"/>
      <c r="AE946" s="678"/>
      <c r="AF946" s="678"/>
      <c r="AG946" s="678"/>
      <c r="AH946" s="679"/>
      <c r="AI946" s="679"/>
      <c r="AJ946" s="679"/>
      <c r="AK946" s="679"/>
      <c r="AL946" s="680"/>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8"/>
      <c r="AD947" s="678"/>
      <c r="AE947" s="678"/>
      <c r="AF947" s="678"/>
      <c r="AG947" s="678"/>
      <c r="AH947" s="679"/>
      <c r="AI947" s="679"/>
      <c r="AJ947" s="679"/>
      <c r="AK947" s="679"/>
      <c r="AL947" s="680"/>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8"/>
      <c r="AD948" s="678"/>
      <c r="AE948" s="678"/>
      <c r="AF948" s="678"/>
      <c r="AG948" s="678"/>
      <c r="AH948" s="679"/>
      <c r="AI948" s="679"/>
      <c r="AJ948" s="679"/>
      <c r="AK948" s="679"/>
      <c r="AL948" s="680"/>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8"/>
      <c r="AD949" s="678"/>
      <c r="AE949" s="678"/>
      <c r="AF949" s="678"/>
      <c r="AG949" s="678"/>
      <c r="AH949" s="679"/>
      <c r="AI949" s="679"/>
      <c r="AJ949" s="679"/>
      <c r="AK949" s="679"/>
      <c r="AL949" s="680"/>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8"/>
      <c r="AD950" s="678"/>
      <c r="AE950" s="678"/>
      <c r="AF950" s="678"/>
      <c r="AG950" s="678"/>
      <c r="AH950" s="679"/>
      <c r="AI950" s="679"/>
      <c r="AJ950" s="679"/>
      <c r="AK950" s="679"/>
      <c r="AL950" s="680"/>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8"/>
      <c r="AD951" s="678"/>
      <c r="AE951" s="678"/>
      <c r="AF951" s="678"/>
      <c r="AG951" s="678"/>
      <c r="AH951" s="679"/>
      <c r="AI951" s="679"/>
      <c r="AJ951" s="679"/>
      <c r="AK951" s="679"/>
      <c r="AL951" s="680"/>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8"/>
      <c r="AD952" s="678"/>
      <c r="AE952" s="678"/>
      <c r="AF952" s="678"/>
      <c r="AG952" s="678"/>
      <c r="AH952" s="679"/>
      <c r="AI952" s="679"/>
      <c r="AJ952" s="679"/>
      <c r="AK952" s="679"/>
      <c r="AL952" s="680"/>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8"/>
      <c r="AD953" s="678"/>
      <c r="AE953" s="678"/>
      <c r="AF953" s="678"/>
      <c r="AG953" s="678"/>
      <c r="AH953" s="679"/>
      <c r="AI953" s="679"/>
      <c r="AJ953" s="679"/>
      <c r="AK953" s="679"/>
      <c r="AL953" s="680"/>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8"/>
      <c r="AD954" s="678"/>
      <c r="AE954" s="678"/>
      <c r="AF954" s="678"/>
      <c r="AG954" s="678"/>
      <c r="AH954" s="679"/>
      <c r="AI954" s="679"/>
      <c r="AJ954" s="679"/>
      <c r="AK954" s="679"/>
      <c r="AL954" s="680"/>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8"/>
      <c r="AD955" s="678"/>
      <c r="AE955" s="678"/>
      <c r="AF955" s="678"/>
      <c r="AG955" s="678"/>
      <c r="AH955" s="679"/>
      <c r="AI955" s="679"/>
      <c r="AJ955" s="679"/>
      <c r="AK955" s="679"/>
      <c r="AL955" s="680"/>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8"/>
      <c r="AD956" s="678"/>
      <c r="AE956" s="678"/>
      <c r="AF956" s="678"/>
      <c r="AG956" s="678"/>
      <c r="AH956" s="679"/>
      <c r="AI956" s="679"/>
      <c r="AJ956" s="679"/>
      <c r="AK956" s="679"/>
      <c r="AL956" s="680"/>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8"/>
      <c r="AD957" s="678"/>
      <c r="AE957" s="678"/>
      <c r="AF957" s="678"/>
      <c r="AG957" s="678"/>
      <c r="AH957" s="679"/>
      <c r="AI957" s="679"/>
      <c r="AJ957" s="679"/>
      <c r="AK957" s="679"/>
      <c r="AL957" s="680"/>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8"/>
      <c r="AD958" s="678"/>
      <c r="AE958" s="678"/>
      <c r="AF958" s="678"/>
      <c r="AG958" s="678"/>
      <c r="AH958" s="679"/>
      <c r="AI958" s="679"/>
      <c r="AJ958" s="679"/>
      <c r="AK958" s="679"/>
      <c r="AL958" s="680"/>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8"/>
      <c r="AD959" s="678"/>
      <c r="AE959" s="678"/>
      <c r="AF959" s="678"/>
      <c r="AG959" s="678"/>
      <c r="AH959" s="679"/>
      <c r="AI959" s="679"/>
      <c r="AJ959" s="679"/>
      <c r="AK959" s="679"/>
      <c r="AL959" s="680"/>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8"/>
      <c r="AD960" s="678"/>
      <c r="AE960" s="678"/>
      <c r="AF960" s="678"/>
      <c r="AG960" s="678"/>
      <c r="AH960" s="679"/>
      <c r="AI960" s="679"/>
      <c r="AJ960" s="679"/>
      <c r="AK960" s="679"/>
      <c r="AL960" s="680"/>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8"/>
      <c r="AD961" s="678"/>
      <c r="AE961" s="678"/>
      <c r="AF961" s="678"/>
      <c r="AG961" s="678"/>
      <c r="AH961" s="679"/>
      <c r="AI961" s="679"/>
      <c r="AJ961" s="679"/>
      <c r="AK961" s="679"/>
      <c r="AL961" s="680"/>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8"/>
      <c r="AD962" s="678"/>
      <c r="AE962" s="678"/>
      <c r="AF962" s="678"/>
      <c r="AG962" s="678"/>
      <c r="AH962" s="679"/>
      <c r="AI962" s="679"/>
      <c r="AJ962" s="679"/>
      <c r="AK962" s="679"/>
      <c r="AL962" s="680"/>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8"/>
      <c r="AD963" s="678"/>
      <c r="AE963" s="678"/>
      <c r="AF963" s="678"/>
      <c r="AG963" s="678"/>
      <c r="AH963" s="679"/>
      <c r="AI963" s="679"/>
      <c r="AJ963" s="679"/>
      <c r="AK963" s="679"/>
      <c r="AL963" s="680"/>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8"/>
      <c r="AD964" s="678"/>
      <c r="AE964" s="678"/>
      <c r="AF964" s="678"/>
      <c r="AG964" s="678"/>
      <c r="AH964" s="679"/>
      <c r="AI964" s="679"/>
      <c r="AJ964" s="679"/>
      <c r="AK964" s="679"/>
      <c r="AL964" s="680"/>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8"/>
      <c r="AD965" s="678"/>
      <c r="AE965" s="678"/>
      <c r="AF965" s="678"/>
      <c r="AG965" s="678"/>
      <c r="AH965" s="679"/>
      <c r="AI965" s="679"/>
      <c r="AJ965" s="679"/>
      <c r="AK965" s="679"/>
      <c r="AL965" s="680"/>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8"/>
      <c r="AD966" s="678"/>
      <c r="AE966" s="678"/>
      <c r="AF966" s="678"/>
      <c r="AG966" s="678"/>
      <c r="AH966" s="679"/>
      <c r="AI966" s="679"/>
      <c r="AJ966" s="679"/>
      <c r="AK966" s="679"/>
      <c r="AL966" s="680"/>
      <c r="AM966" s="676"/>
      <c r="AN966" s="676"/>
      <c r="AO966" s="677"/>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3"/>
      <c r="B969" s="663"/>
      <c r="C969" s="663" t="s">
        <v>71</v>
      </c>
      <c r="D969" s="663"/>
      <c r="E969" s="663"/>
      <c r="F969" s="663"/>
      <c r="G969" s="663"/>
      <c r="H969" s="663"/>
      <c r="I969" s="663"/>
      <c r="J969" s="408" t="s">
        <v>73</v>
      </c>
      <c r="K969" s="604"/>
      <c r="L969" s="604"/>
      <c r="M969" s="604"/>
      <c r="N969" s="604"/>
      <c r="O969" s="604"/>
      <c r="P969" s="663" t="s">
        <v>17</v>
      </c>
      <c r="Q969" s="663"/>
      <c r="R969" s="663"/>
      <c r="S969" s="663"/>
      <c r="T969" s="663"/>
      <c r="U969" s="663"/>
      <c r="V969" s="663"/>
      <c r="W969" s="663"/>
      <c r="X969" s="663"/>
      <c r="Y969" s="664" t="s">
        <v>332</v>
      </c>
      <c r="Z969" s="664"/>
      <c r="AA969" s="664"/>
      <c r="AB969" s="664"/>
      <c r="AC969" s="408" t="s">
        <v>282</v>
      </c>
      <c r="AD969" s="408"/>
      <c r="AE969" s="408"/>
      <c r="AF969" s="408"/>
      <c r="AG969" s="408"/>
      <c r="AH969" s="664" t="s">
        <v>376</v>
      </c>
      <c r="AI969" s="663"/>
      <c r="AJ969" s="663"/>
      <c r="AK969" s="663"/>
      <c r="AL969" s="663" t="s">
        <v>18</v>
      </c>
      <c r="AM969" s="663"/>
      <c r="AN969" s="663"/>
      <c r="AO969" s="238"/>
      <c r="AP969" s="408" t="s">
        <v>335</v>
      </c>
      <c r="AQ969" s="408"/>
      <c r="AR969" s="408"/>
      <c r="AS969" s="408"/>
      <c r="AT969" s="408"/>
      <c r="AU969" s="408"/>
      <c r="AV969" s="408"/>
      <c r="AW969" s="408"/>
      <c r="AX969" s="408"/>
    </row>
    <row r="970" spans="1:50" ht="30" customHeight="1" x14ac:dyDescent="0.15">
      <c r="A970" s="665">
        <v>1</v>
      </c>
      <c r="B970" s="665">
        <v>1</v>
      </c>
      <c r="C970" s="666" t="s">
        <v>568</v>
      </c>
      <c r="D970" s="666"/>
      <c r="E970" s="666"/>
      <c r="F970" s="666"/>
      <c r="G970" s="666"/>
      <c r="H970" s="666"/>
      <c r="I970" s="666"/>
      <c r="J970" s="667">
        <v>9010001183776</v>
      </c>
      <c r="K970" s="667"/>
      <c r="L970" s="667"/>
      <c r="M970" s="667"/>
      <c r="N970" s="667"/>
      <c r="O970" s="667"/>
      <c r="P970" s="668" t="s">
        <v>569</v>
      </c>
      <c r="Q970" s="668"/>
      <c r="R970" s="668"/>
      <c r="S970" s="668"/>
      <c r="T970" s="668"/>
      <c r="U970" s="668"/>
      <c r="V970" s="668"/>
      <c r="W970" s="668"/>
      <c r="X970" s="668"/>
      <c r="Y970" s="669">
        <v>30</v>
      </c>
      <c r="Z970" s="670"/>
      <c r="AA970" s="670"/>
      <c r="AB970" s="671"/>
      <c r="AC970" s="672" t="s">
        <v>381</v>
      </c>
      <c r="AD970" s="673"/>
      <c r="AE970" s="673"/>
      <c r="AF970" s="673"/>
      <c r="AG970" s="673"/>
      <c r="AH970" s="674">
        <v>1</v>
      </c>
      <c r="AI970" s="674"/>
      <c r="AJ970" s="674"/>
      <c r="AK970" s="674"/>
      <c r="AL970" s="680">
        <v>99</v>
      </c>
      <c r="AM970" s="676"/>
      <c r="AN970" s="676"/>
      <c r="AO970" s="677"/>
      <c r="AP970" s="269" t="s">
        <v>570</v>
      </c>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80"/>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9"/>
      <c r="AI972" s="679"/>
      <c r="AJ972" s="679"/>
      <c r="AK972" s="679"/>
      <c r="AL972" s="680"/>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9"/>
      <c r="AI973" s="679"/>
      <c r="AJ973" s="679"/>
      <c r="AK973" s="679"/>
      <c r="AL973" s="680"/>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8"/>
      <c r="AD974" s="678"/>
      <c r="AE974" s="678"/>
      <c r="AF974" s="678"/>
      <c r="AG974" s="678"/>
      <c r="AH974" s="679"/>
      <c r="AI974" s="679"/>
      <c r="AJ974" s="679"/>
      <c r="AK974" s="679"/>
      <c r="AL974" s="680"/>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8"/>
      <c r="AD975" s="678"/>
      <c r="AE975" s="678"/>
      <c r="AF975" s="678"/>
      <c r="AG975" s="678"/>
      <c r="AH975" s="679"/>
      <c r="AI975" s="679"/>
      <c r="AJ975" s="679"/>
      <c r="AK975" s="679"/>
      <c r="AL975" s="680"/>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8"/>
      <c r="AD976" s="678"/>
      <c r="AE976" s="678"/>
      <c r="AF976" s="678"/>
      <c r="AG976" s="678"/>
      <c r="AH976" s="679"/>
      <c r="AI976" s="679"/>
      <c r="AJ976" s="679"/>
      <c r="AK976" s="679"/>
      <c r="AL976" s="680"/>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8"/>
      <c r="AD977" s="678"/>
      <c r="AE977" s="678"/>
      <c r="AF977" s="678"/>
      <c r="AG977" s="678"/>
      <c r="AH977" s="679"/>
      <c r="AI977" s="679"/>
      <c r="AJ977" s="679"/>
      <c r="AK977" s="679"/>
      <c r="AL977" s="680"/>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8"/>
      <c r="AD978" s="678"/>
      <c r="AE978" s="678"/>
      <c r="AF978" s="678"/>
      <c r="AG978" s="678"/>
      <c r="AH978" s="679"/>
      <c r="AI978" s="679"/>
      <c r="AJ978" s="679"/>
      <c r="AK978" s="679"/>
      <c r="AL978" s="680"/>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8"/>
      <c r="AD979" s="678"/>
      <c r="AE979" s="678"/>
      <c r="AF979" s="678"/>
      <c r="AG979" s="678"/>
      <c r="AH979" s="679"/>
      <c r="AI979" s="679"/>
      <c r="AJ979" s="679"/>
      <c r="AK979" s="679"/>
      <c r="AL979" s="680"/>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8"/>
      <c r="AD980" s="678"/>
      <c r="AE980" s="678"/>
      <c r="AF980" s="678"/>
      <c r="AG980" s="678"/>
      <c r="AH980" s="679"/>
      <c r="AI980" s="679"/>
      <c r="AJ980" s="679"/>
      <c r="AK980" s="679"/>
      <c r="AL980" s="680"/>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8"/>
      <c r="AD981" s="678"/>
      <c r="AE981" s="678"/>
      <c r="AF981" s="678"/>
      <c r="AG981" s="678"/>
      <c r="AH981" s="679"/>
      <c r="AI981" s="679"/>
      <c r="AJ981" s="679"/>
      <c r="AK981" s="679"/>
      <c r="AL981" s="680"/>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8"/>
      <c r="AD982" s="678"/>
      <c r="AE982" s="678"/>
      <c r="AF982" s="678"/>
      <c r="AG982" s="678"/>
      <c r="AH982" s="679"/>
      <c r="AI982" s="679"/>
      <c r="AJ982" s="679"/>
      <c r="AK982" s="679"/>
      <c r="AL982" s="680"/>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8"/>
      <c r="AD983" s="678"/>
      <c r="AE983" s="678"/>
      <c r="AF983" s="678"/>
      <c r="AG983" s="678"/>
      <c r="AH983" s="679"/>
      <c r="AI983" s="679"/>
      <c r="AJ983" s="679"/>
      <c r="AK983" s="679"/>
      <c r="AL983" s="680"/>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8"/>
      <c r="AD984" s="678"/>
      <c r="AE984" s="678"/>
      <c r="AF984" s="678"/>
      <c r="AG984" s="678"/>
      <c r="AH984" s="679"/>
      <c r="AI984" s="679"/>
      <c r="AJ984" s="679"/>
      <c r="AK984" s="679"/>
      <c r="AL984" s="680"/>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8"/>
      <c r="AD985" s="678"/>
      <c r="AE985" s="678"/>
      <c r="AF985" s="678"/>
      <c r="AG985" s="678"/>
      <c r="AH985" s="679"/>
      <c r="AI985" s="679"/>
      <c r="AJ985" s="679"/>
      <c r="AK985" s="679"/>
      <c r="AL985" s="680"/>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8"/>
      <c r="AD986" s="678"/>
      <c r="AE986" s="678"/>
      <c r="AF986" s="678"/>
      <c r="AG986" s="678"/>
      <c r="AH986" s="679"/>
      <c r="AI986" s="679"/>
      <c r="AJ986" s="679"/>
      <c r="AK986" s="679"/>
      <c r="AL986" s="680"/>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8"/>
      <c r="AD987" s="678"/>
      <c r="AE987" s="678"/>
      <c r="AF987" s="678"/>
      <c r="AG987" s="678"/>
      <c r="AH987" s="679"/>
      <c r="AI987" s="679"/>
      <c r="AJ987" s="679"/>
      <c r="AK987" s="679"/>
      <c r="AL987" s="680"/>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8"/>
      <c r="AD988" s="678"/>
      <c r="AE988" s="678"/>
      <c r="AF988" s="678"/>
      <c r="AG988" s="678"/>
      <c r="AH988" s="679"/>
      <c r="AI988" s="679"/>
      <c r="AJ988" s="679"/>
      <c r="AK988" s="679"/>
      <c r="AL988" s="680"/>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8"/>
      <c r="AD989" s="678"/>
      <c r="AE989" s="678"/>
      <c r="AF989" s="678"/>
      <c r="AG989" s="678"/>
      <c r="AH989" s="679"/>
      <c r="AI989" s="679"/>
      <c r="AJ989" s="679"/>
      <c r="AK989" s="679"/>
      <c r="AL989" s="680"/>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8"/>
      <c r="AD990" s="678"/>
      <c r="AE990" s="678"/>
      <c r="AF990" s="678"/>
      <c r="AG990" s="678"/>
      <c r="AH990" s="679"/>
      <c r="AI990" s="679"/>
      <c r="AJ990" s="679"/>
      <c r="AK990" s="679"/>
      <c r="AL990" s="680"/>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8"/>
      <c r="AD991" s="678"/>
      <c r="AE991" s="678"/>
      <c r="AF991" s="678"/>
      <c r="AG991" s="678"/>
      <c r="AH991" s="679"/>
      <c r="AI991" s="679"/>
      <c r="AJ991" s="679"/>
      <c r="AK991" s="679"/>
      <c r="AL991" s="680"/>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8"/>
      <c r="AD992" s="678"/>
      <c r="AE992" s="678"/>
      <c r="AF992" s="678"/>
      <c r="AG992" s="678"/>
      <c r="AH992" s="679"/>
      <c r="AI992" s="679"/>
      <c r="AJ992" s="679"/>
      <c r="AK992" s="679"/>
      <c r="AL992" s="680"/>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8"/>
      <c r="AD993" s="678"/>
      <c r="AE993" s="678"/>
      <c r="AF993" s="678"/>
      <c r="AG993" s="678"/>
      <c r="AH993" s="679"/>
      <c r="AI993" s="679"/>
      <c r="AJ993" s="679"/>
      <c r="AK993" s="679"/>
      <c r="AL993" s="680"/>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8"/>
      <c r="AD994" s="678"/>
      <c r="AE994" s="678"/>
      <c r="AF994" s="678"/>
      <c r="AG994" s="678"/>
      <c r="AH994" s="679"/>
      <c r="AI994" s="679"/>
      <c r="AJ994" s="679"/>
      <c r="AK994" s="679"/>
      <c r="AL994" s="680"/>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8"/>
      <c r="AD995" s="678"/>
      <c r="AE995" s="678"/>
      <c r="AF995" s="678"/>
      <c r="AG995" s="678"/>
      <c r="AH995" s="679"/>
      <c r="AI995" s="679"/>
      <c r="AJ995" s="679"/>
      <c r="AK995" s="679"/>
      <c r="AL995" s="680"/>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8"/>
      <c r="AD996" s="678"/>
      <c r="AE996" s="678"/>
      <c r="AF996" s="678"/>
      <c r="AG996" s="678"/>
      <c r="AH996" s="679"/>
      <c r="AI996" s="679"/>
      <c r="AJ996" s="679"/>
      <c r="AK996" s="679"/>
      <c r="AL996" s="680"/>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8"/>
      <c r="AD997" s="678"/>
      <c r="AE997" s="678"/>
      <c r="AF997" s="678"/>
      <c r="AG997" s="678"/>
      <c r="AH997" s="679"/>
      <c r="AI997" s="679"/>
      <c r="AJ997" s="679"/>
      <c r="AK997" s="679"/>
      <c r="AL997" s="680"/>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8"/>
      <c r="AD998" s="678"/>
      <c r="AE998" s="678"/>
      <c r="AF998" s="678"/>
      <c r="AG998" s="678"/>
      <c r="AH998" s="679"/>
      <c r="AI998" s="679"/>
      <c r="AJ998" s="679"/>
      <c r="AK998" s="679"/>
      <c r="AL998" s="680"/>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8"/>
      <c r="AD999" s="678"/>
      <c r="AE999" s="678"/>
      <c r="AF999" s="678"/>
      <c r="AG999" s="678"/>
      <c r="AH999" s="679"/>
      <c r="AI999" s="679"/>
      <c r="AJ999" s="679"/>
      <c r="AK999" s="679"/>
      <c r="AL999" s="680"/>
      <c r="AM999" s="676"/>
      <c r="AN999" s="676"/>
      <c r="AO999" s="677"/>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3"/>
      <c r="B1002" s="663"/>
      <c r="C1002" s="663" t="s">
        <v>71</v>
      </c>
      <c r="D1002" s="663"/>
      <c r="E1002" s="663"/>
      <c r="F1002" s="663"/>
      <c r="G1002" s="663"/>
      <c r="H1002" s="663"/>
      <c r="I1002" s="663"/>
      <c r="J1002" s="408" t="s">
        <v>73</v>
      </c>
      <c r="K1002" s="604"/>
      <c r="L1002" s="604"/>
      <c r="M1002" s="604"/>
      <c r="N1002" s="604"/>
      <c r="O1002" s="604"/>
      <c r="P1002" s="663" t="s">
        <v>17</v>
      </c>
      <c r="Q1002" s="663"/>
      <c r="R1002" s="663"/>
      <c r="S1002" s="663"/>
      <c r="T1002" s="663"/>
      <c r="U1002" s="663"/>
      <c r="V1002" s="663"/>
      <c r="W1002" s="663"/>
      <c r="X1002" s="663"/>
      <c r="Y1002" s="664" t="s">
        <v>332</v>
      </c>
      <c r="Z1002" s="664"/>
      <c r="AA1002" s="664"/>
      <c r="AB1002" s="664"/>
      <c r="AC1002" s="408" t="s">
        <v>282</v>
      </c>
      <c r="AD1002" s="408"/>
      <c r="AE1002" s="408"/>
      <c r="AF1002" s="408"/>
      <c r="AG1002" s="408"/>
      <c r="AH1002" s="664" t="s">
        <v>376</v>
      </c>
      <c r="AI1002" s="663"/>
      <c r="AJ1002" s="663"/>
      <c r="AK1002" s="663"/>
      <c r="AL1002" s="663" t="s">
        <v>18</v>
      </c>
      <c r="AM1002" s="663"/>
      <c r="AN1002" s="663"/>
      <c r="AO1002" s="238"/>
      <c r="AP1002" s="408" t="s">
        <v>335</v>
      </c>
      <c r="AQ1002" s="408"/>
      <c r="AR1002" s="408"/>
      <c r="AS1002" s="408"/>
      <c r="AT1002" s="408"/>
      <c r="AU1002" s="408"/>
      <c r="AV1002" s="408"/>
      <c r="AW1002" s="408"/>
      <c r="AX1002" s="408"/>
    </row>
    <row r="1003" spans="1:50" ht="51" customHeight="1" x14ac:dyDescent="0.15">
      <c r="A1003" s="665">
        <v>1</v>
      </c>
      <c r="B1003" s="665">
        <v>1</v>
      </c>
      <c r="C1003" s="666" t="s">
        <v>576</v>
      </c>
      <c r="D1003" s="666"/>
      <c r="E1003" s="666"/>
      <c r="F1003" s="666"/>
      <c r="G1003" s="666"/>
      <c r="H1003" s="666"/>
      <c r="I1003" s="666"/>
      <c r="J1003" s="667">
        <v>1010401023102</v>
      </c>
      <c r="K1003" s="667"/>
      <c r="L1003" s="667"/>
      <c r="M1003" s="667"/>
      <c r="N1003" s="667"/>
      <c r="O1003" s="667"/>
      <c r="P1003" s="668" t="s">
        <v>575</v>
      </c>
      <c r="Q1003" s="668"/>
      <c r="R1003" s="668"/>
      <c r="S1003" s="668"/>
      <c r="T1003" s="668"/>
      <c r="U1003" s="668"/>
      <c r="V1003" s="668"/>
      <c r="W1003" s="668"/>
      <c r="X1003" s="668"/>
      <c r="Y1003" s="669">
        <v>19</v>
      </c>
      <c r="Z1003" s="670"/>
      <c r="AA1003" s="670"/>
      <c r="AB1003" s="671"/>
      <c r="AC1003" s="672" t="s">
        <v>21</v>
      </c>
      <c r="AD1003" s="673"/>
      <c r="AE1003" s="673"/>
      <c r="AF1003" s="673"/>
      <c r="AG1003" s="673"/>
      <c r="AH1003" s="674">
        <v>2</v>
      </c>
      <c r="AI1003" s="674"/>
      <c r="AJ1003" s="674"/>
      <c r="AK1003" s="674"/>
      <c r="AL1003" s="680">
        <v>97.7</v>
      </c>
      <c r="AM1003" s="676"/>
      <c r="AN1003" s="676"/>
      <c r="AO1003" s="677"/>
      <c r="AP1003" s="269" t="s">
        <v>578</v>
      </c>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80"/>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9"/>
      <c r="AI1005" s="679"/>
      <c r="AJ1005" s="679"/>
      <c r="AK1005" s="679"/>
      <c r="AL1005" s="680"/>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9"/>
      <c r="AI1006" s="679"/>
      <c r="AJ1006" s="679"/>
      <c r="AK1006" s="679"/>
      <c r="AL1006" s="680"/>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8"/>
      <c r="AD1007" s="678"/>
      <c r="AE1007" s="678"/>
      <c r="AF1007" s="678"/>
      <c r="AG1007" s="678"/>
      <c r="AH1007" s="679"/>
      <c r="AI1007" s="679"/>
      <c r="AJ1007" s="679"/>
      <c r="AK1007" s="679"/>
      <c r="AL1007" s="680"/>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8"/>
      <c r="AD1008" s="678"/>
      <c r="AE1008" s="678"/>
      <c r="AF1008" s="678"/>
      <c r="AG1008" s="678"/>
      <c r="AH1008" s="679"/>
      <c r="AI1008" s="679"/>
      <c r="AJ1008" s="679"/>
      <c r="AK1008" s="679"/>
      <c r="AL1008" s="680"/>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8"/>
      <c r="AD1009" s="678"/>
      <c r="AE1009" s="678"/>
      <c r="AF1009" s="678"/>
      <c r="AG1009" s="678"/>
      <c r="AH1009" s="679"/>
      <c r="AI1009" s="679"/>
      <c r="AJ1009" s="679"/>
      <c r="AK1009" s="679"/>
      <c r="AL1009" s="680"/>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8"/>
      <c r="AD1010" s="678"/>
      <c r="AE1010" s="678"/>
      <c r="AF1010" s="678"/>
      <c r="AG1010" s="678"/>
      <c r="AH1010" s="679"/>
      <c r="AI1010" s="679"/>
      <c r="AJ1010" s="679"/>
      <c r="AK1010" s="679"/>
      <c r="AL1010" s="680"/>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8"/>
      <c r="AD1011" s="678"/>
      <c r="AE1011" s="678"/>
      <c r="AF1011" s="678"/>
      <c r="AG1011" s="678"/>
      <c r="AH1011" s="679"/>
      <c r="AI1011" s="679"/>
      <c r="AJ1011" s="679"/>
      <c r="AK1011" s="679"/>
      <c r="AL1011" s="680"/>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8"/>
      <c r="AD1012" s="678"/>
      <c r="AE1012" s="678"/>
      <c r="AF1012" s="678"/>
      <c r="AG1012" s="678"/>
      <c r="AH1012" s="679"/>
      <c r="AI1012" s="679"/>
      <c r="AJ1012" s="679"/>
      <c r="AK1012" s="679"/>
      <c r="AL1012" s="680"/>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8"/>
      <c r="AD1013" s="678"/>
      <c r="AE1013" s="678"/>
      <c r="AF1013" s="678"/>
      <c r="AG1013" s="678"/>
      <c r="AH1013" s="679"/>
      <c r="AI1013" s="679"/>
      <c r="AJ1013" s="679"/>
      <c r="AK1013" s="679"/>
      <c r="AL1013" s="680"/>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8"/>
      <c r="AD1014" s="678"/>
      <c r="AE1014" s="678"/>
      <c r="AF1014" s="678"/>
      <c r="AG1014" s="678"/>
      <c r="AH1014" s="679"/>
      <c r="AI1014" s="679"/>
      <c r="AJ1014" s="679"/>
      <c r="AK1014" s="679"/>
      <c r="AL1014" s="680"/>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8"/>
      <c r="AD1015" s="678"/>
      <c r="AE1015" s="678"/>
      <c r="AF1015" s="678"/>
      <c r="AG1015" s="678"/>
      <c r="AH1015" s="679"/>
      <c r="AI1015" s="679"/>
      <c r="AJ1015" s="679"/>
      <c r="AK1015" s="679"/>
      <c r="AL1015" s="680"/>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8"/>
      <c r="AD1016" s="678"/>
      <c r="AE1016" s="678"/>
      <c r="AF1016" s="678"/>
      <c r="AG1016" s="678"/>
      <c r="AH1016" s="679"/>
      <c r="AI1016" s="679"/>
      <c r="AJ1016" s="679"/>
      <c r="AK1016" s="679"/>
      <c r="AL1016" s="680"/>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8"/>
      <c r="AD1017" s="678"/>
      <c r="AE1017" s="678"/>
      <c r="AF1017" s="678"/>
      <c r="AG1017" s="678"/>
      <c r="AH1017" s="679"/>
      <c r="AI1017" s="679"/>
      <c r="AJ1017" s="679"/>
      <c r="AK1017" s="679"/>
      <c r="AL1017" s="680"/>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8"/>
      <c r="AD1018" s="678"/>
      <c r="AE1018" s="678"/>
      <c r="AF1018" s="678"/>
      <c r="AG1018" s="678"/>
      <c r="AH1018" s="679"/>
      <c r="AI1018" s="679"/>
      <c r="AJ1018" s="679"/>
      <c r="AK1018" s="679"/>
      <c r="AL1018" s="680"/>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8"/>
      <c r="AD1019" s="678"/>
      <c r="AE1019" s="678"/>
      <c r="AF1019" s="678"/>
      <c r="AG1019" s="678"/>
      <c r="AH1019" s="679"/>
      <c r="AI1019" s="679"/>
      <c r="AJ1019" s="679"/>
      <c r="AK1019" s="679"/>
      <c r="AL1019" s="680"/>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8"/>
      <c r="AD1020" s="678"/>
      <c r="AE1020" s="678"/>
      <c r="AF1020" s="678"/>
      <c r="AG1020" s="678"/>
      <c r="AH1020" s="679"/>
      <c r="AI1020" s="679"/>
      <c r="AJ1020" s="679"/>
      <c r="AK1020" s="679"/>
      <c r="AL1020" s="680"/>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8"/>
      <c r="AD1021" s="678"/>
      <c r="AE1021" s="678"/>
      <c r="AF1021" s="678"/>
      <c r="AG1021" s="678"/>
      <c r="AH1021" s="679"/>
      <c r="AI1021" s="679"/>
      <c r="AJ1021" s="679"/>
      <c r="AK1021" s="679"/>
      <c r="AL1021" s="680"/>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8"/>
      <c r="AD1022" s="678"/>
      <c r="AE1022" s="678"/>
      <c r="AF1022" s="678"/>
      <c r="AG1022" s="678"/>
      <c r="AH1022" s="679"/>
      <c r="AI1022" s="679"/>
      <c r="AJ1022" s="679"/>
      <c r="AK1022" s="679"/>
      <c r="AL1022" s="680"/>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8"/>
      <c r="AD1023" s="678"/>
      <c r="AE1023" s="678"/>
      <c r="AF1023" s="678"/>
      <c r="AG1023" s="678"/>
      <c r="AH1023" s="679"/>
      <c r="AI1023" s="679"/>
      <c r="AJ1023" s="679"/>
      <c r="AK1023" s="679"/>
      <c r="AL1023" s="680"/>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8"/>
      <c r="AD1024" s="678"/>
      <c r="AE1024" s="678"/>
      <c r="AF1024" s="678"/>
      <c r="AG1024" s="678"/>
      <c r="AH1024" s="679"/>
      <c r="AI1024" s="679"/>
      <c r="AJ1024" s="679"/>
      <c r="AK1024" s="679"/>
      <c r="AL1024" s="680"/>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8"/>
      <c r="AD1025" s="678"/>
      <c r="AE1025" s="678"/>
      <c r="AF1025" s="678"/>
      <c r="AG1025" s="678"/>
      <c r="AH1025" s="679"/>
      <c r="AI1025" s="679"/>
      <c r="AJ1025" s="679"/>
      <c r="AK1025" s="679"/>
      <c r="AL1025" s="680"/>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8"/>
      <c r="AD1026" s="678"/>
      <c r="AE1026" s="678"/>
      <c r="AF1026" s="678"/>
      <c r="AG1026" s="678"/>
      <c r="AH1026" s="679"/>
      <c r="AI1026" s="679"/>
      <c r="AJ1026" s="679"/>
      <c r="AK1026" s="679"/>
      <c r="AL1026" s="680"/>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8"/>
      <c r="AD1027" s="678"/>
      <c r="AE1027" s="678"/>
      <c r="AF1027" s="678"/>
      <c r="AG1027" s="678"/>
      <c r="AH1027" s="679"/>
      <c r="AI1027" s="679"/>
      <c r="AJ1027" s="679"/>
      <c r="AK1027" s="679"/>
      <c r="AL1027" s="680"/>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8"/>
      <c r="AD1028" s="678"/>
      <c r="AE1028" s="678"/>
      <c r="AF1028" s="678"/>
      <c r="AG1028" s="678"/>
      <c r="AH1028" s="679"/>
      <c r="AI1028" s="679"/>
      <c r="AJ1028" s="679"/>
      <c r="AK1028" s="679"/>
      <c r="AL1028" s="680"/>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8"/>
      <c r="AD1029" s="678"/>
      <c r="AE1029" s="678"/>
      <c r="AF1029" s="678"/>
      <c r="AG1029" s="678"/>
      <c r="AH1029" s="679"/>
      <c r="AI1029" s="679"/>
      <c r="AJ1029" s="679"/>
      <c r="AK1029" s="679"/>
      <c r="AL1029" s="680"/>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8"/>
      <c r="AD1030" s="678"/>
      <c r="AE1030" s="678"/>
      <c r="AF1030" s="678"/>
      <c r="AG1030" s="678"/>
      <c r="AH1030" s="679"/>
      <c r="AI1030" s="679"/>
      <c r="AJ1030" s="679"/>
      <c r="AK1030" s="679"/>
      <c r="AL1030" s="680"/>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8"/>
      <c r="AD1031" s="678"/>
      <c r="AE1031" s="678"/>
      <c r="AF1031" s="678"/>
      <c r="AG1031" s="678"/>
      <c r="AH1031" s="679"/>
      <c r="AI1031" s="679"/>
      <c r="AJ1031" s="679"/>
      <c r="AK1031" s="679"/>
      <c r="AL1031" s="680"/>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8"/>
      <c r="AD1032" s="678"/>
      <c r="AE1032" s="678"/>
      <c r="AF1032" s="678"/>
      <c r="AG1032" s="678"/>
      <c r="AH1032" s="679"/>
      <c r="AI1032" s="679"/>
      <c r="AJ1032" s="679"/>
      <c r="AK1032" s="679"/>
      <c r="AL1032" s="680"/>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71</v>
      </c>
      <c r="D1035" s="663"/>
      <c r="E1035" s="663"/>
      <c r="F1035" s="663"/>
      <c r="G1035" s="663"/>
      <c r="H1035" s="663"/>
      <c r="I1035" s="663"/>
      <c r="J1035" s="408" t="s">
        <v>73</v>
      </c>
      <c r="K1035" s="604"/>
      <c r="L1035" s="604"/>
      <c r="M1035" s="604"/>
      <c r="N1035" s="604"/>
      <c r="O1035" s="604"/>
      <c r="P1035" s="663" t="s">
        <v>17</v>
      </c>
      <c r="Q1035" s="663"/>
      <c r="R1035" s="663"/>
      <c r="S1035" s="663"/>
      <c r="T1035" s="663"/>
      <c r="U1035" s="663"/>
      <c r="V1035" s="663"/>
      <c r="W1035" s="663"/>
      <c r="X1035" s="663"/>
      <c r="Y1035" s="664" t="s">
        <v>332</v>
      </c>
      <c r="Z1035" s="664"/>
      <c r="AA1035" s="664"/>
      <c r="AB1035" s="664"/>
      <c r="AC1035" s="408" t="s">
        <v>282</v>
      </c>
      <c r="AD1035" s="408"/>
      <c r="AE1035" s="408"/>
      <c r="AF1035" s="408"/>
      <c r="AG1035" s="408"/>
      <c r="AH1035" s="664" t="s">
        <v>376</v>
      </c>
      <c r="AI1035" s="663"/>
      <c r="AJ1035" s="663"/>
      <c r="AK1035" s="663"/>
      <c r="AL1035" s="663" t="s">
        <v>18</v>
      </c>
      <c r="AM1035" s="663"/>
      <c r="AN1035" s="663"/>
      <c r="AO1035" s="238"/>
      <c r="AP1035" s="408" t="s">
        <v>335</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80"/>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80"/>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9"/>
      <c r="AI1038" s="679"/>
      <c r="AJ1038" s="679"/>
      <c r="AK1038" s="679"/>
      <c r="AL1038" s="680"/>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9"/>
      <c r="AI1039" s="679"/>
      <c r="AJ1039" s="679"/>
      <c r="AK1039" s="679"/>
      <c r="AL1039" s="680"/>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8"/>
      <c r="AD1040" s="678"/>
      <c r="AE1040" s="678"/>
      <c r="AF1040" s="678"/>
      <c r="AG1040" s="678"/>
      <c r="AH1040" s="679"/>
      <c r="AI1040" s="679"/>
      <c r="AJ1040" s="679"/>
      <c r="AK1040" s="679"/>
      <c r="AL1040" s="680"/>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8"/>
      <c r="AD1041" s="678"/>
      <c r="AE1041" s="678"/>
      <c r="AF1041" s="678"/>
      <c r="AG1041" s="678"/>
      <c r="AH1041" s="679"/>
      <c r="AI1041" s="679"/>
      <c r="AJ1041" s="679"/>
      <c r="AK1041" s="679"/>
      <c r="AL1041" s="680"/>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8"/>
      <c r="AD1042" s="678"/>
      <c r="AE1042" s="678"/>
      <c r="AF1042" s="678"/>
      <c r="AG1042" s="678"/>
      <c r="AH1042" s="679"/>
      <c r="AI1042" s="679"/>
      <c r="AJ1042" s="679"/>
      <c r="AK1042" s="679"/>
      <c r="AL1042" s="680"/>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8"/>
      <c r="AD1043" s="678"/>
      <c r="AE1043" s="678"/>
      <c r="AF1043" s="678"/>
      <c r="AG1043" s="678"/>
      <c r="AH1043" s="679"/>
      <c r="AI1043" s="679"/>
      <c r="AJ1043" s="679"/>
      <c r="AK1043" s="679"/>
      <c r="AL1043" s="680"/>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8"/>
      <c r="AD1044" s="678"/>
      <c r="AE1044" s="678"/>
      <c r="AF1044" s="678"/>
      <c r="AG1044" s="678"/>
      <c r="AH1044" s="679"/>
      <c r="AI1044" s="679"/>
      <c r="AJ1044" s="679"/>
      <c r="AK1044" s="679"/>
      <c r="AL1044" s="680"/>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8"/>
      <c r="AD1045" s="678"/>
      <c r="AE1045" s="678"/>
      <c r="AF1045" s="678"/>
      <c r="AG1045" s="678"/>
      <c r="AH1045" s="679"/>
      <c r="AI1045" s="679"/>
      <c r="AJ1045" s="679"/>
      <c r="AK1045" s="679"/>
      <c r="AL1045" s="680"/>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8"/>
      <c r="AD1046" s="678"/>
      <c r="AE1046" s="678"/>
      <c r="AF1046" s="678"/>
      <c r="AG1046" s="678"/>
      <c r="AH1046" s="679"/>
      <c r="AI1046" s="679"/>
      <c r="AJ1046" s="679"/>
      <c r="AK1046" s="679"/>
      <c r="AL1046" s="680"/>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8"/>
      <c r="AD1047" s="678"/>
      <c r="AE1047" s="678"/>
      <c r="AF1047" s="678"/>
      <c r="AG1047" s="678"/>
      <c r="AH1047" s="679"/>
      <c r="AI1047" s="679"/>
      <c r="AJ1047" s="679"/>
      <c r="AK1047" s="679"/>
      <c r="AL1047" s="680"/>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8"/>
      <c r="AD1048" s="678"/>
      <c r="AE1048" s="678"/>
      <c r="AF1048" s="678"/>
      <c r="AG1048" s="678"/>
      <c r="AH1048" s="679"/>
      <c r="AI1048" s="679"/>
      <c r="AJ1048" s="679"/>
      <c r="AK1048" s="679"/>
      <c r="AL1048" s="680"/>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8"/>
      <c r="AD1049" s="678"/>
      <c r="AE1049" s="678"/>
      <c r="AF1049" s="678"/>
      <c r="AG1049" s="678"/>
      <c r="AH1049" s="679"/>
      <c r="AI1049" s="679"/>
      <c r="AJ1049" s="679"/>
      <c r="AK1049" s="679"/>
      <c r="AL1049" s="680"/>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8"/>
      <c r="AD1050" s="678"/>
      <c r="AE1050" s="678"/>
      <c r="AF1050" s="678"/>
      <c r="AG1050" s="678"/>
      <c r="AH1050" s="679"/>
      <c r="AI1050" s="679"/>
      <c r="AJ1050" s="679"/>
      <c r="AK1050" s="679"/>
      <c r="AL1050" s="680"/>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8"/>
      <c r="AD1051" s="678"/>
      <c r="AE1051" s="678"/>
      <c r="AF1051" s="678"/>
      <c r="AG1051" s="678"/>
      <c r="AH1051" s="679"/>
      <c r="AI1051" s="679"/>
      <c r="AJ1051" s="679"/>
      <c r="AK1051" s="679"/>
      <c r="AL1051" s="680"/>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8"/>
      <c r="AD1052" s="678"/>
      <c r="AE1052" s="678"/>
      <c r="AF1052" s="678"/>
      <c r="AG1052" s="678"/>
      <c r="AH1052" s="679"/>
      <c r="AI1052" s="679"/>
      <c r="AJ1052" s="679"/>
      <c r="AK1052" s="679"/>
      <c r="AL1052" s="680"/>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8"/>
      <c r="AD1053" s="678"/>
      <c r="AE1053" s="678"/>
      <c r="AF1053" s="678"/>
      <c r="AG1053" s="678"/>
      <c r="AH1053" s="679"/>
      <c r="AI1053" s="679"/>
      <c r="AJ1053" s="679"/>
      <c r="AK1053" s="679"/>
      <c r="AL1053" s="680"/>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8"/>
      <c r="AD1054" s="678"/>
      <c r="AE1054" s="678"/>
      <c r="AF1054" s="678"/>
      <c r="AG1054" s="678"/>
      <c r="AH1054" s="679"/>
      <c r="AI1054" s="679"/>
      <c r="AJ1054" s="679"/>
      <c r="AK1054" s="679"/>
      <c r="AL1054" s="680"/>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8"/>
      <c r="AD1055" s="678"/>
      <c r="AE1055" s="678"/>
      <c r="AF1055" s="678"/>
      <c r="AG1055" s="678"/>
      <c r="AH1055" s="679"/>
      <c r="AI1055" s="679"/>
      <c r="AJ1055" s="679"/>
      <c r="AK1055" s="679"/>
      <c r="AL1055" s="680"/>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8"/>
      <c r="AD1056" s="678"/>
      <c r="AE1056" s="678"/>
      <c r="AF1056" s="678"/>
      <c r="AG1056" s="678"/>
      <c r="AH1056" s="679"/>
      <c r="AI1056" s="679"/>
      <c r="AJ1056" s="679"/>
      <c r="AK1056" s="679"/>
      <c r="AL1056" s="680"/>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8"/>
      <c r="AD1057" s="678"/>
      <c r="AE1057" s="678"/>
      <c r="AF1057" s="678"/>
      <c r="AG1057" s="678"/>
      <c r="AH1057" s="679"/>
      <c r="AI1057" s="679"/>
      <c r="AJ1057" s="679"/>
      <c r="AK1057" s="679"/>
      <c r="AL1057" s="680"/>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8"/>
      <c r="AD1058" s="678"/>
      <c r="AE1058" s="678"/>
      <c r="AF1058" s="678"/>
      <c r="AG1058" s="678"/>
      <c r="AH1058" s="679"/>
      <c r="AI1058" s="679"/>
      <c r="AJ1058" s="679"/>
      <c r="AK1058" s="679"/>
      <c r="AL1058" s="680"/>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8"/>
      <c r="AD1059" s="678"/>
      <c r="AE1059" s="678"/>
      <c r="AF1059" s="678"/>
      <c r="AG1059" s="678"/>
      <c r="AH1059" s="679"/>
      <c r="AI1059" s="679"/>
      <c r="AJ1059" s="679"/>
      <c r="AK1059" s="679"/>
      <c r="AL1059" s="680"/>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8"/>
      <c r="AD1060" s="678"/>
      <c r="AE1060" s="678"/>
      <c r="AF1060" s="678"/>
      <c r="AG1060" s="678"/>
      <c r="AH1060" s="679"/>
      <c r="AI1060" s="679"/>
      <c r="AJ1060" s="679"/>
      <c r="AK1060" s="679"/>
      <c r="AL1060" s="680"/>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8"/>
      <c r="AD1061" s="678"/>
      <c r="AE1061" s="678"/>
      <c r="AF1061" s="678"/>
      <c r="AG1061" s="678"/>
      <c r="AH1061" s="679"/>
      <c r="AI1061" s="679"/>
      <c r="AJ1061" s="679"/>
      <c r="AK1061" s="679"/>
      <c r="AL1061" s="680"/>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8"/>
      <c r="AD1062" s="678"/>
      <c r="AE1062" s="678"/>
      <c r="AF1062" s="678"/>
      <c r="AG1062" s="678"/>
      <c r="AH1062" s="679"/>
      <c r="AI1062" s="679"/>
      <c r="AJ1062" s="679"/>
      <c r="AK1062" s="679"/>
      <c r="AL1062" s="680"/>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8"/>
      <c r="AD1063" s="678"/>
      <c r="AE1063" s="678"/>
      <c r="AF1063" s="678"/>
      <c r="AG1063" s="678"/>
      <c r="AH1063" s="679"/>
      <c r="AI1063" s="679"/>
      <c r="AJ1063" s="679"/>
      <c r="AK1063" s="679"/>
      <c r="AL1063" s="680"/>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8"/>
      <c r="AD1064" s="678"/>
      <c r="AE1064" s="678"/>
      <c r="AF1064" s="678"/>
      <c r="AG1064" s="678"/>
      <c r="AH1064" s="679"/>
      <c r="AI1064" s="679"/>
      <c r="AJ1064" s="679"/>
      <c r="AK1064" s="679"/>
      <c r="AL1064" s="680"/>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8"/>
      <c r="AD1065" s="678"/>
      <c r="AE1065" s="678"/>
      <c r="AF1065" s="678"/>
      <c r="AG1065" s="678"/>
      <c r="AH1065" s="679"/>
      <c r="AI1065" s="679"/>
      <c r="AJ1065" s="679"/>
      <c r="AK1065" s="679"/>
      <c r="AL1065" s="680"/>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71</v>
      </c>
      <c r="D1068" s="663"/>
      <c r="E1068" s="663"/>
      <c r="F1068" s="663"/>
      <c r="G1068" s="663"/>
      <c r="H1068" s="663"/>
      <c r="I1068" s="663"/>
      <c r="J1068" s="408" t="s">
        <v>73</v>
      </c>
      <c r="K1068" s="604"/>
      <c r="L1068" s="604"/>
      <c r="M1068" s="604"/>
      <c r="N1068" s="604"/>
      <c r="O1068" s="604"/>
      <c r="P1068" s="663" t="s">
        <v>17</v>
      </c>
      <c r="Q1068" s="663"/>
      <c r="R1068" s="663"/>
      <c r="S1068" s="663"/>
      <c r="T1068" s="663"/>
      <c r="U1068" s="663"/>
      <c r="V1068" s="663"/>
      <c r="W1068" s="663"/>
      <c r="X1068" s="663"/>
      <c r="Y1068" s="664" t="s">
        <v>332</v>
      </c>
      <c r="Z1068" s="664"/>
      <c r="AA1068" s="664"/>
      <c r="AB1068" s="664"/>
      <c r="AC1068" s="408" t="s">
        <v>282</v>
      </c>
      <c r="AD1068" s="408"/>
      <c r="AE1068" s="408"/>
      <c r="AF1068" s="408"/>
      <c r="AG1068" s="408"/>
      <c r="AH1068" s="664" t="s">
        <v>376</v>
      </c>
      <c r="AI1068" s="663"/>
      <c r="AJ1068" s="663"/>
      <c r="AK1068" s="663"/>
      <c r="AL1068" s="663" t="s">
        <v>18</v>
      </c>
      <c r="AM1068" s="663"/>
      <c r="AN1068" s="663"/>
      <c r="AO1068" s="238"/>
      <c r="AP1068" s="408" t="s">
        <v>335</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80"/>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80"/>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9"/>
      <c r="AI1071" s="679"/>
      <c r="AJ1071" s="679"/>
      <c r="AK1071" s="679"/>
      <c r="AL1071" s="680"/>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9"/>
      <c r="AI1072" s="679"/>
      <c r="AJ1072" s="679"/>
      <c r="AK1072" s="679"/>
      <c r="AL1072" s="680"/>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8"/>
      <c r="AD1073" s="678"/>
      <c r="AE1073" s="678"/>
      <c r="AF1073" s="678"/>
      <c r="AG1073" s="678"/>
      <c r="AH1073" s="679"/>
      <c r="AI1073" s="679"/>
      <c r="AJ1073" s="679"/>
      <c r="AK1073" s="679"/>
      <c r="AL1073" s="680"/>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8"/>
      <c r="AD1074" s="678"/>
      <c r="AE1074" s="678"/>
      <c r="AF1074" s="678"/>
      <c r="AG1074" s="678"/>
      <c r="AH1074" s="679"/>
      <c r="AI1074" s="679"/>
      <c r="AJ1074" s="679"/>
      <c r="AK1074" s="679"/>
      <c r="AL1074" s="680"/>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8"/>
      <c r="AD1075" s="678"/>
      <c r="AE1075" s="678"/>
      <c r="AF1075" s="678"/>
      <c r="AG1075" s="678"/>
      <c r="AH1075" s="679"/>
      <c r="AI1075" s="679"/>
      <c r="AJ1075" s="679"/>
      <c r="AK1075" s="679"/>
      <c r="AL1075" s="680"/>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8"/>
      <c r="AD1076" s="678"/>
      <c r="AE1076" s="678"/>
      <c r="AF1076" s="678"/>
      <c r="AG1076" s="678"/>
      <c r="AH1076" s="679"/>
      <c r="AI1076" s="679"/>
      <c r="AJ1076" s="679"/>
      <c r="AK1076" s="679"/>
      <c r="AL1076" s="680"/>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8"/>
      <c r="AD1077" s="678"/>
      <c r="AE1077" s="678"/>
      <c r="AF1077" s="678"/>
      <c r="AG1077" s="678"/>
      <c r="AH1077" s="679"/>
      <c r="AI1077" s="679"/>
      <c r="AJ1077" s="679"/>
      <c r="AK1077" s="679"/>
      <c r="AL1077" s="680"/>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8"/>
      <c r="AD1078" s="678"/>
      <c r="AE1078" s="678"/>
      <c r="AF1078" s="678"/>
      <c r="AG1078" s="678"/>
      <c r="AH1078" s="679"/>
      <c r="AI1078" s="679"/>
      <c r="AJ1078" s="679"/>
      <c r="AK1078" s="679"/>
      <c r="AL1078" s="680"/>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8"/>
      <c r="AD1079" s="678"/>
      <c r="AE1079" s="678"/>
      <c r="AF1079" s="678"/>
      <c r="AG1079" s="678"/>
      <c r="AH1079" s="679"/>
      <c r="AI1079" s="679"/>
      <c r="AJ1079" s="679"/>
      <c r="AK1079" s="679"/>
      <c r="AL1079" s="680"/>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8"/>
      <c r="AD1080" s="678"/>
      <c r="AE1080" s="678"/>
      <c r="AF1080" s="678"/>
      <c r="AG1080" s="678"/>
      <c r="AH1080" s="679"/>
      <c r="AI1080" s="679"/>
      <c r="AJ1080" s="679"/>
      <c r="AK1080" s="679"/>
      <c r="AL1080" s="680"/>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8"/>
      <c r="AD1081" s="678"/>
      <c r="AE1081" s="678"/>
      <c r="AF1081" s="678"/>
      <c r="AG1081" s="678"/>
      <c r="AH1081" s="679"/>
      <c r="AI1081" s="679"/>
      <c r="AJ1081" s="679"/>
      <c r="AK1081" s="679"/>
      <c r="AL1081" s="680"/>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8"/>
      <c r="AD1082" s="678"/>
      <c r="AE1082" s="678"/>
      <c r="AF1082" s="678"/>
      <c r="AG1082" s="678"/>
      <c r="AH1082" s="679"/>
      <c r="AI1082" s="679"/>
      <c r="AJ1082" s="679"/>
      <c r="AK1082" s="679"/>
      <c r="AL1082" s="680"/>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8"/>
      <c r="AD1083" s="678"/>
      <c r="AE1083" s="678"/>
      <c r="AF1083" s="678"/>
      <c r="AG1083" s="678"/>
      <c r="AH1083" s="679"/>
      <c r="AI1083" s="679"/>
      <c r="AJ1083" s="679"/>
      <c r="AK1083" s="679"/>
      <c r="AL1083" s="680"/>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8"/>
      <c r="AD1084" s="678"/>
      <c r="AE1084" s="678"/>
      <c r="AF1084" s="678"/>
      <c r="AG1084" s="678"/>
      <c r="AH1084" s="679"/>
      <c r="AI1084" s="679"/>
      <c r="AJ1084" s="679"/>
      <c r="AK1084" s="679"/>
      <c r="AL1084" s="680"/>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8"/>
      <c r="AD1085" s="678"/>
      <c r="AE1085" s="678"/>
      <c r="AF1085" s="678"/>
      <c r="AG1085" s="678"/>
      <c r="AH1085" s="679"/>
      <c r="AI1085" s="679"/>
      <c r="AJ1085" s="679"/>
      <c r="AK1085" s="679"/>
      <c r="AL1085" s="680"/>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8"/>
      <c r="AD1086" s="678"/>
      <c r="AE1086" s="678"/>
      <c r="AF1086" s="678"/>
      <c r="AG1086" s="678"/>
      <c r="AH1086" s="679"/>
      <c r="AI1086" s="679"/>
      <c r="AJ1086" s="679"/>
      <c r="AK1086" s="679"/>
      <c r="AL1086" s="680"/>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8"/>
      <c r="AD1087" s="678"/>
      <c r="AE1087" s="678"/>
      <c r="AF1087" s="678"/>
      <c r="AG1087" s="678"/>
      <c r="AH1087" s="679"/>
      <c r="AI1087" s="679"/>
      <c r="AJ1087" s="679"/>
      <c r="AK1087" s="679"/>
      <c r="AL1087" s="680"/>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8"/>
      <c r="AD1088" s="678"/>
      <c r="AE1088" s="678"/>
      <c r="AF1088" s="678"/>
      <c r="AG1088" s="678"/>
      <c r="AH1088" s="679"/>
      <c r="AI1088" s="679"/>
      <c r="AJ1088" s="679"/>
      <c r="AK1088" s="679"/>
      <c r="AL1088" s="680"/>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8"/>
      <c r="AD1089" s="678"/>
      <c r="AE1089" s="678"/>
      <c r="AF1089" s="678"/>
      <c r="AG1089" s="678"/>
      <c r="AH1089" s="679"/>
      <c r="AI1089" s="679"/>
      <c r="AJ1089" s="679"/>
      <c r="AK1089" s="679"/>
      <c r="AL1089" s="680"/>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8"/>
      <c r="AD1090" s="678"/>
      <c r="AE1090" s="678"/>
      <c r="AF1090" s="678"/>
      <c r="AG1090" s="678"/>
      <c r="AH1090" s="679"/>
      <c r="AI1090" s="679"/>
      <c r="AJ1090" s="679"/>
      <c r="AK1090" s="679"/>
      <c r="AL1090" s="680"/>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8"/>
      <c r="AD1091" s="678"/>
      <c r="AE1091" s="678"/>
      <c r="AF1091" s="678"/>
      <c r="AG1091" s="678"/>
      <c r="AH1091" s="679"/>
      <c r="AI1091" s="679"/>
      <c r="AJ1091" s="679"/>
      <c r="AK1091" s="679"/>
      <c r="AL1091" s="680"/>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8"/>
      <c r="AD1092" s="678"/>
      <c r="AE1092" s="678"/>
      <c r="AF1092" s="678"/>
      <c r="AG1092" s="678"/>
      <c r="AH1092" s="679"/>
      <c r="AI1092" s="679"/>
      <c r="AJ1092" s="679"/>
      <c r="AK1092" s="679"/>
      <c r="AL1092" s="680"/>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8"/>
      <c r="AD1093" s="678"/>
      <c r="AE1093" s="678"/>
      <c r="AF1093" s="678"/>
      <c r="AG1093" s="678"/>
      <c r="AH1093" s="679"/>
      <c r="AI1093" s="679"/>
      <c r="AJ1093" s="679"/>
      <c r="AK1093" s="679"/>
      <c r="AL1093" s="680"/>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8"/>
      <c r="AD1094" s="678"/>
      <c r="AE1094" s="678"/>
      <c r="AF1094" s="678"/>
      <c r="AG1094" s="678"/>
      <c r="AH1094" s="679"/>
      <c r="AI1094" s="679"/>
      <c r="AJ1094" s="679"/>
      <c r="AK1094" s="679"/>
      <c r="AL1094" s="680"/>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8"/>
      <c r="AD1095" s="678"/>
      <c r="AE1095" s="678"/>
      <c r="AF1095" s="678"/>
      <c r="AG1095" s="678"/>
      <c r="AH1095" s="679"/>
      <c r="AI1095" s="679"/>
      <c r="AJ1095" s="679"/>
      <c r="AK1095" s="679"/>
      <c r="AL1095" s="680"/>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8"/>
      <c r="AD1096" s="678"/>
      <c r="AE1096" s="678"/>
      <c r="AF1096" s="678"/>
      <c r="AG1096" s="678"/>
      <c r="AH1096" s="679"/>
      <c r="AI1096" s="679"/>
      <c r="AJ1096" s="679"/>
      <c r="AK1096" s="679"/>
      <c r="AL1096" s="680"/>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8"/>
      <c r="AD1097" s="678"/>
      <c r="AE1097" s="678"/>
      <c r="AF1097" s="678"/>
      <c r="AG1097" s="678"/>
      <c r="AH1097" s="679"/>
      <c r="AI1097" s="679"/>
      <c r="AJ1097" s="679"/>
      <c r="AK1097" s="679"/>
      <c r="AL1097" s="680"/>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8"/>
      <c r="AD1098" s="678"/>
      <c r="AE1098" s="678"/>
      <c r="AF1098" s="678"/>
      <c r="AG1098" s="678"/>
      <c r="AH1098" s="679"/>
      <c r="AI1098" s="679"/>
      <c r="AJ1098" s="679"/>
      <c r="AK1098" s="679"/>
      <c r="AL1098" s="680"/>
      <c r="AM1098" s="676"/>
      <c r="AN1098" s="676"/>
      <c r="AO1098" s="677"/>
      <c r="AP1098" s="269"/>
      <c r="AQ1098" s="269"/>
      <c r="AR1098" s="269"/>
      <c r="AS1098" s="269"/>
      <c r="AT1098" s="269"/>
      <c r="AU1098" s="269"/>
      <c r="AV1098" s="269"/>
      <c r="AW1098" s="269"/>
      <c r="AX1098" s="269"/>
    </row>
    <row r="1099" spans="1:50" ht="24.75" hidden="1" customHeight="1" x14ac:dyDescent="0.15">
      <c r="A1099" s="681" t="s">
        <v>33</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364</v>
      </c>
      <c r="AM1099" s="685"/>
      <c r="AN1099" s="685"/>
      <c r="AO1099" s="14" t="s">
        <v>248</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293</v>
      </c>
      <c r="F1102" s="408"/>
      <c r="G1102" s="408"/>
      <c r="H1102" s="408"/>
      <c r="I1102" s="408"/>
      <c r="J1102" s="408" t="s">
        <v>73</v>
      </c>
      <c r="K1102" s="408"/>
      <c r="L1102" s="408"/>
      <c r="M1102" s="408"/>
      <c r="N1102" s="408"/>
      <c r="O1102" s="408"/>
      <c r="P1102" s="664" t="s">
        <v>17</v>
      </c>
      <c r="Q1102" s="664"/>
      <c r="R1102" s="664"/>
      <c r="S1102" s="664"/>
      <c r="T1102" s="664"/>
      <c r="U1102" s="664"/>
      <c r="V1102" s="664"/>
      <c r="W1102" s="664"/>
      <c r="X1102" s="664"/>
      <c r="Y1102" s="408" t="s">
        <v>291</v>
      </c>
      <c r="Z1102" s="408"/>
      <c r="AA1102" s="408"/>
      <c r="AB1102" s="408"/>
      <c r="AC1102" s="408" t="s">
        <v>294</v>
      </c>
      <c r="AD1102" s="408"/>
      <c r="AE1102" s="408"/>
      <c r="AF1102" s="408"/>
      <c r="AG1102" s="408"/>
      <c r="AH1102" s="664" t="s">
        <v>313</v>
      </c>
      <c r="AI1102" s="664"/>
      <c r="AJ1102" s="664"/>
      <c r="AK1102" s="664"/>
      <c r="AL1102" s="664" t="s">
        <v>18</v>
      </c>
      <c r="AM1102" s="664"/>
      <c r="AN1102" s="664"/>
      <c r="AO1102" s="686"/>
      <c r="AP1102" s="408" t="s">
        <v>359</v>
      </c>
      <c r="AQ1102" s="408"/>
      <c r="AR1102" s="408"/>
      <c r="AS1102" s="408"/>
      <c r="AT1102" s="408"/>
      <c r="AU1102" s="408"/>
      <c r="AV1102" s="408"/>
      <c r="AW1102" s="408"/>
      <c r="AX1102" s="408"/>
    </row>
    <row r="1103" spans="1:50" ht="30" hidden="1" customHeight="1" x14ac:dyDescent="0.15">
      <c r="A1103" s="665">
        <v>1</v>
      </c>
      <c r="B1103" s="665">
        <v>1</v>
      </c>
      <c r="C1103" s="687"/>
      <c r="D1103" s="687"/>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8"/>
      <c r="AD1103" s="678"/>
      <c r="AE1103" s="678"/>
      <c r="AF1103" s="678"/>
      <c r="AG1103" s="678"/>
      <c r="AH1103" s="679"/>
      <c r="AI1103" s="679"/>
      <c r="AJ1103" s="679"/>
      <c r="AK1103" s="679"/>
      <c r="AL1103" s="680"/>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7"/>
      <c r="D1104" s="687"/>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8"/>
      <c r="AD1104" s="678"/>
      <c r="AE1104" s="678"/>
      <c r="AF1104" s="678"/>
      <c r="AG1104" s="678"/>
      <c r="AH1104" s="679"/>
      <c r="AI1104" s="679"/>
      <c r="AJ1104" s="679"/>
      <c r="AK1104" s="679"/>
      <c r="AL1104" s="680"/>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7"/>
      <c r="D1105" s="687"/>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8"/>
      <c r="AD1105" s="678"/>
      <c r="AE1105" s="678"/>
      <c r="AF1105" s="678"/>
      <c r="AG1105" s="678"/>
      <c r="AH1105" s="679"/>
      <c r="AI1105" s="679"/>
      <c r="AJ1105" s="679"/>
      <c r="AK1105" s="679"/>
      <c r="AL1105" s="680"/>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7"/>
      <c r="D1106" s="687"/>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8"/>
      <c r="AD1106" s="678"/>
      <c r="AE1106" s="678"/>
      <c r="AF1106" s="678"/>
      <c r="AG1106" s="678"/>
      <c r="AH1106" s="679"/>
      <c r="AI1106" s="679"/>
      <c r="AJ1106" s="679"/>
      <c r="AK1106" s="679"/>
      <c r="AL1106" s="680"/>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7"/>
      <c r="D1107" s="687"/>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8"/>
      <c r="AD1107" s="678"/>
      <c r="AE1107" s="678"/>
      <c r="AF1107" s="678"/>
      <c r="AG1107" s="678"/>
      <c r="AH1107" s="679"/>
      <c r="AI1107" s="679"/>
      <c r="AJ1107" s="679"/>
      <c r="AK1107" s="679"/>
      <c r="AL1107" s="680"/>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7"/>
      <c r="D1108" s="687"/>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8"/>
      <c r="AD1108" s="678"/>
      <c r="AE1108" s="678"/>
      <c r="AF1108" s="678"/>
      <c r="AG1108" s="678"/>
      <c r="AH1108" s="679"/>
      <c r="AI1108" s="679"/>
      <c r="AJ1108" s="679"/>
      <c r="AK1108" s="679"/>
      <c r="AL1108" s="680"/>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7"/>
      <c r="D1109" s="687"/>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8"/>
      <c r="AD1109" s="678"/>
      <c r="AE1109" s="678"/>
      <c r="AF1109" s="678"/>
      <c r="AG1109" s="678"/>
      <c r="AH1109" s="679"/>
      <c r="AI1109" s="679"/>
      <c r="AJ1109" s="679"/>
      <c r="AK1109" s="679"/>
      <c r="AL1109" s="680"/>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7"/>
      <c r="D1110" s="687"/>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8"/>
      <c r="AD1110" s="678"/>
      <c r="AE1110" s="678"/>
      <c r="AF1110" s="678"/>
      <c r="AG1110" s="678"/>
      <c r="AH1110" s="679"/>
      <c r="AI1110" s="679"/>
      <c r="AJ1110" s="679"/>
      <c r="AK1110" s="679"/>
      <c r="AL1110" s="680"/>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7"/>
      <c r="D1111" s="687"/>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8"/>
      <c r="AD1111" s="678"/>
      <c r="AE1111" s="678"/>
      <c r="AF1111" s="678"/>
      <c r="AG1111" s="678"/>
      <c r="AH1111" s="679"/>
      <c r="AI1111" s="679"/>
      <c r="AJ1111" s="679"/>
      <c r="AK1111" s="679"/>
      <c r="AL1111" s="680"/>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7"/>
      <c r="D1112" s="687"/>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8"/>
      <c r="AD1112" s="678"/>
      <c r="AE1112" s="678"/>
      <c r="AF1112" s="678"/>
      <c r="AG1112" s="678"/>
      <c r="AH1112" s="679"/>
      <c r="AI1112" s="679"/>
      <c r="AJ1112" s="679"/>
      <c r="AK1112" s="679"/>
      <c r="AL1112" s="680"/>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7"/>
      <c r="D1113" s="687"/>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8"/>
      <c r="AD1113" s="678"/>
      <c r="AE1113" s="678"/>
      <c r="AF1113" s="678"/>
      <c r="AG1113" s="678"/>
      <c r="AH1113" s="679"/>
      <c r="AI1113" s="679"/>
      <c r="AJ1113" s="679"/>
      <c r="AK1113" s="679"/>
      <c r="AL1113" s="680"/>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7"/>
      <c r="D1114" s="687"/>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8"/>
      <c r="AD1114" s="678"/>
      <c r="AE1114" s="678"/>
      <c r="AF1114" s="678"/>
      <c r="AG1114" s="678"/>
      <c r="AH1114" s="679"/>
      <c r="AI1114" s="679"/>
      <c r="AJ1114" s="679"/>
      <c r="AK1114" s="679"/>
      <c r="AL1114" s="680"/>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7"/>
      <c r="D1115" s="687"/>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8"/>
      <c r="AD1115" s="678"/>
      <c r="AE1115" s="678"/>
      <c r="AF1115" s="678"/>
      <c r="AG1115" s="678"/>
      <c r="AH1115" s="679"/>
      <c r="AI1115" s="679"/>
      <c r="AJ1115" s="679"/>
      <c r="AK1115" s="679"/>
      <c r="AL1115" s="680"/>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7"/>
      <c r="D1116" s="687"/>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8"/>
      <c r="AD1116" s="678"/>
      <c r="AE1116" s="678"/>
      <c r="AF1116" s="678"/>
      <c r="AG1116" s="678"/>
      <c r="AH1116" s="679"/>
      <c r="AI1116" s="679"/>
      <c r="AJ1116" s="679"/>
      <c r="AK1116" s="679"/>
      <c r="AL1116" s="680"/>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7"/>
      <c r="D1117" s="687"/>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8"/>
      <c r="AD1117" s="678"/>
      <c r="AE1117" s="678"/>
      <c r="AF1117" s="678"/>
      <c r="AG1117" s="678"/>
      <c r="AH1117" s="679"/>
      <c r="AI1117" s="679"/>
      <c r="AJ1117" s="679"/>
      <c r="AK1117" s="679"/>
      <c r="AL1117" s="680"/>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7"/>
      <c r="D1118" s="687"/>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8"/>
      <c r="AD1118" s="678"/>
      <c r="AE1118" s="678"/>
      <c r="AF1118" s="678"/>
      <c r="AG1118" s="678"/>
      <c r="AH1118" s="679"/>
      <c r="AI1118" s="679"/>
      <c r="AJ1118" s="679"/>
      <c r="AK1118" s="679"/>
      <c r="AL1118" s="680"/>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7"/>
      <c r="D1119" s="687"/>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8"/>
      <c r="AD1119" s="678"/>
      <c r="AE1119" s="678"/>
      <c r="AF1119" s="678"/>
      <c r="AG1119" s="678"/>
      <c r="AH1119" s="679"/>
      <c r="AI1119" s="679"/>
      <c r="AJ1119" s="679"/>
      <c r="AK1119" s="679"/>
      <c r="AL1119" s="680"/>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7"/>
      <c r="D1120" s="687"/>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8"/>
      <c r="AD1120" s="678"/>
      <c r="AE1120" s="678"/>
      <c r="AF1120" s="678"/>
      <c r="AG1120" s="678"/>
      <c r="AH1120" s="679"/>
      <c r="AI1120" s="679"/>
      <c r="AJ1120" s="679"/>
      <c r="AK1120" s="679"/>
      <c r="AL1120" s="680"/>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7"/>
      <c r="D1121" s="687"/>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8"/>
      <c r="AD1121" s="678"/>
      <c r="AE1121" s="678"/>
      <c r="AF1121" s="678"/>
      <c r="AG1121" s="678"/>
      <c r="AH1121" s="679"/>
      <c r="AI1121" s="679"/>
      <c r="AJ1121" s="679"/>
      <c r="AK1121" s="679"/>
      <c r="AL1121" s="680"/>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7"/>
      <c r="D1122" s="687"/>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8"/>
      <c r="AD1122" s="678"/>
      <c r="AE1122" s="678"/>
      <c r="AF1122" s="678"/>
      <c r="AG1122" s="678"/>
      <c r="AH1122" s="679"/>
      <c r="AI1122" s="679"/>
      <c r="AJ1122" s="679"/>
      <c r="AK1122" s="679"/>
      <c r="AL1122" s="680"/>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7"/>
      <c r="D1123" s="687"/>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8"/>
      <c r="AD1123" s="678"/>
      <c r="AE1123" s="678"/>
      <c r="AF1123" s="678"/>
      <c r="AG1123" s="678"/>
      <c r="AH1123" s="679"/>
      <c r="AI1123" s="679"/>
      <c r="AJ1123" s="679"/>
      <c r="AK1123" s="679"/>
      <c r="AL1123" s="680"/>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7"/>
      <c r="D1124" s="687"/>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8"/>
      <c r="AD1124" s="678"/>
      <c r="AE1124" s="678"/>
      <c r="AF1124" s="678"/>
      <c r="AG1124" s="678"/>
      <c r="AH1124" s="679"/>
      <c r="AI1124" s="679"/>
      <c r="AJ1124" s="679"/>
      <c r="AK1124" s="679"/>
      <c r="AL1124" s="680"/>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7"/>
      <c r="D1125" s="687"/>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8"/>
      <c r="AD1125" s="678"/>
      <c r="AE1125" s="678"/>
      <c r="AF1125" s="678"/>
      <c r="AG1125" s="678"/>
      <c r="AH1125" s="679"/>
      <c r="AI1125" s="679"/>
      <c r="AJ1125" s="679"/>
      <c r="AK1125" s="679"/>
      <c r="AL1125" s="680"/>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7"/>
      <c r="D1126" s="687"/>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8"/>
      <c r="AD1126" s="678"/>
      <c r="AE1126" s="678"/>
      <c r="AF1126" s="678"/>
      <c r="AG1126" s="678"/>
      <c r="AH1126" s="679"/>
      <c r="AI1126" s="679"/>
      <c r="AJ1126" s="679"/>
      <c r="AK1126" s="679"/>
      <c r="AL1126" s="680"/>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7"/>
      <c r="D1127" s="687"/>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8"/>
      <c r="AD1127" s="678"/>
      <c r="AE1127" s="678"/>
      <c r="AF1127" s="678"/>
      <c r="AG1127" s="678"/>
      <c r="AH1127" s="679"/>
      <c r="AI1127" s="679"/>
      <c r="AJ1127" s="679"/>
      <c r="AK1127" s="679"/>
      <c r="AL1127" s="680"/>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7"/>
      <c r="D1128" s="687"/>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8"/>
      <c r="AD1128" s="678"/>
      <c r="AE1128" s="678"/>
      <c r="AF1128" s="678"/>
      <c r="AG1128" s="678"/>
      <c r="AH1128" s="679"/>
      <c r="AI1128" s="679"/>
      <c r="AJ1128" s="679"/>
      <c r="AK1128" s="679"/>
      <c r="AL1128" s="680"/>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7"/>
      <c r="D1129" s="687"/>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8"/>
      <c r="AD1129" s="678"/>
      <c r="AE1129" s="678"/>
      <c r="AF1129" s="678"/>
      <c r="AG1129" s="678"/>
      <c r="AH1129" s="679"/>
      <c r="AI1129" s="679"/>
      <c r="AJ1129" s="679"/>
      <c r="AK1129" s="679"/>
      <c r="AL1129" s="680"/>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7"/>
      <c r="D1130" s="687"/>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8"/>
      <c r="AD1130" s="678"/>
      <c r="AE1130" s="678"/>
      <c r="AF1130" s="678"/>
      <c r="AG1130" s="678"/>
      <c r="AH1130" s="679"/>
      <c r="AI1130" s="679"/>
      <c r="AJ1130" s="679"/>
      <c r="AK1130" s="679"/>
      <c r="AL1130" s="680"/>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7"/>
      <c r="D1131" s="687"/>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8"/>
      <c r="AD1131" s="678"/>
      <c r="AE1131" s="678"/>
      <c r="AF1131" s="678"/>
      <c r="AG1131" s="678"/>
      <c r="AH1131" s="679"/>
      <c r="AI1131" s="679"/>
      <c r="AJ1131" s="679"/>
      <c r="AK1131" s="679"/>
      <c r="AL1131" s="680"/>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7"/>
      <c r="D1132" s="687"/>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8"/>
      <c r="AD1132" s="678"/>
      <c r="AE1132" s="678"/>
      <c r="AF1132" s="678"/>
      <c r="AG1132" s="678"/>
      <c r="AH1132" s="679"/>
      <c r="AI1132" s="679"/>
      <c r="AJ1132" s="679"/>
      <c r="AK1132" s="679"/>
      <c r="AL1132" s="680"/>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47">
    <cfRule type="expression" dxfId="2103" priority="11">
      <formula>IF(AND(AL838&gt;=0,RIGHT(TEXT(AL838,"0.#"),1)&lt;&gt;"."),TRUE,FALSE)</formula>
    </cfRule>
    <cfRule type="expression" dxfId="2102" priority="12">
      <formula>IF(AND(AL838&gt;=0,RIGHT(TEXT(AL838,"0.#"),1)="."),TRUE,FALSE)</formula>
    </cfRule>
    <cfRule type="expression" dxfId="2101" priority="13">
      <formula>IF(AND(AL838&lt;0,RIGHT(TEXT(AL838,"0.#"),1)&lt;&gt;"."),TRUE,FALSE)</formula>
    </cfRule>
    <cfRule type="expression" dxfId="2100" priority="14">
      <formula>IF(AND(AL838&lt;0,RIGHT(TEXT(AL838,"0.#"),1)="."),TRUE,FALSE)</formula>
    </cfRule>
  </conditionalFormatting>
  <conditionalFormatting sqref="P14:AQ14">
    <cfRule type="expression" dxfId="2099" priority="14023">
      <formula>IF(RIGHT(TEXT(P14,"0.#"),1)=".",FALSE,TRUE)</formula>
    </cfRule>
    <cfRule type="expression" dxfId="2098" priority="14024">
      <formula>IF(RIGHT(TEXT(P14,"0.#"),1)=".",TRUE,FALSE)</formula>
    </cfRule>
  </conditionalFormatting>
  <conditionalFormatting sqref="AE32">
    <cfRule type="expression" dxfId="2097" priority="14013">
      <formula>IF(RIGHT(TEXT(AE32,"0.#"),1)=".",FALSE,TRUE)</formula>
    </cfRule>
    <cfRule type="expression" dxfId="2096" priority="14014">
      <formula>IF(RIGHT(TEXT(AE32,"0.#"),1)=".",TRUE,FALSE)</formula>
    </cfRule>
  </conditionalFormatting>
  <conditionalFormatting sqref="P18:AX18">
    <cfRule type="expression" dxfId="2095" priority="13899">
      <formula>IF(RIGHT(TEXT(P18,"0.#"),1)=".",FALSE,TRUE)</formula>
    </cfRule>
    <cfRule type="expression" dxfId="2094" priority="13900">
      <formula>IF(RIGHT(TEXT(P18,"0.#"),1)=".",TRUE,FALSE)</formula>
    </cfRule>
  </conditionalFormatting>
  <conditionalFormatting sqref="Y783">
    <cfRule type="expression" dxfId="2093" priority="13895">
      <formula>IF(RIGHT(TEXT(Y783,"0.#"),1)=".",FALSE,TRUE)</formula>
    </cfRule>
    <cfRule type="expression" dxfId="2092" priority="13896">
      <formula>IF(RIGHT(TEXT(Y783,"0.#"),1)=".",TRUE,FALSE)</formula>
    </cfRule>
  </conditionalFormatting>
  <conditionalFormatting sqref="Y792">
    <cfRule type="expression" dxfId="2091" priority="13891">
      <formula>IF(RIGHT(TEXT(Y792,"0.#"),1)=".",FALSE,TRUE)</formula>
    </cfRule>
    <cfRule type="expression" dxfId="2090" priority="13892">
      <formula>IF(RIGHT(TEXT(Y792,"0.#"),1)=".",TRUE,FALSE)</formula>
    </cfRule>
  </conditionalFormatting>
  <conditionalFormatting sqref="Y823:Y830 Y821 Y810:Y817 Y808 Y797:Y804 Y795">
    <cfRule type="expression" dxfId="2089" priority="13673">
      <formula>IF(RIGHT(TEXT(Y795,"0.#"),1)=".",FALSE,TRUE)</formula>
    </cfRule>
    <cfRule type="expression" dxfId="2088" priority="13674">
      <formula>IF(RIGHT(TEXT(Y795,"0.#"),1)=".",TRUE,FALSE)</formula>
    </cfRule>
  </conditionalFormatting>
  <conditionalFormatting sqref="P16:AQ17 P15:AX15 P13:AQ13">
    <cfRule type="expression" dxfId="2087" priority="13721">
      <formula>IF(RIGHT(TEXT(P13,"0.#"),1)=".",FALSE,TRUE)</formula>
    </cfRule>
    <cfRule type="expression" dxfId="2086" priority="13722">
      <formula>IF(RIGHT(TEXT(P13,"0.#"),1)=".",TRUE,FALSE)</formula>
    </cfRule>
  </conditionalFormatting>
  <conditionalFormatting sqref="P19:AJ19">
    <cfRule type="expression" dxfId="2085" priority="13719">
      <formula>IF(RIGHT(TEXT(P19,"0.#"),1)=".",FALSE,TRUE)</formula>
    </cfRule>
    <cfRule type="expression" dxfId="2084" priority="13720">
      <formula>IF(RIGHT(TEXT(P19,"0.#"),1)=".",TRUE,FALSE)</formula>
    </cfRule>
  </conditionalFormatting>
  <conditionalFormatting sqref="AE101 AQ101">
    <cfRule type="expression" dxfId="2083" priority="13711">
      <formula>IF(RIGHT(TEXT(AE101,"0.#"),1)=".",FALSE,TRUE)</formula>
    </cfRule>
    <cfRule type="expression" dxfId="2082" priority="13712">
      <formula>IF(RIGHT(TEXT(AE101,"0.#"),1)=".",TRUE,FALSE)</formula>
    </cfRule>
  </conditionalFormatting>
  <conditionalFormatting sqref="Y784:Y791 Y782">
    <cfRule type="expression" dxfId="2081" priority="13697">
      <formula>IF(RIGHT(TEXT(Y782,"0.#"),1)=".",FALSE,TRUE)</formula>
    </cfRule>
    <cfRule type="expression" dxfId="2080" priority="13698">
      <formula>IF(RIGHT(TEXT(Y782,"0.#"),1)=".",TRUE,FALSE)</formula>
    </cfRule>
  </conditionalFormatting>
  <conditionalFormatting sqref="AU783">
    <cfRule type="expression" dxfId="2079" priority="13695">
      <formula>IF(RIGHT(TEXT(AU783,"0.#"),1)=".",FALSE,TRUE)</formula>
    </cfRule>
    <cfRule type="expression" dxfId="2078" priority="13696">
      <formula>IF(RIGHT(TEXT(AU783,"0.#"),1)=".",TRUE,FALSE)</formula>
    </cfRule>
  </conditionalFormatting>
  <conditionalFormatting sqref="AU792">
    <cfRule type="expression" dxfId="2077" priority="13693">
      <formula>IF(RIGHT(TEXT(AU792,"0.#"),1)=".",FALSE,TRUE)</formula>
    </cfRule>
    <cfRule type="expression" dxfId="2076" priority="13694">
      <formula>IF(RIGHT(TEXT(AU792,"0.#"),1)=".",TRUE,FALSE)</formula>
    </cfRule>
  </conditionalFormatting>
  <conditionalFormatting sqref="AU784:AU791 AU782">
    <cfRule type="expression" dxfId="2075" priority="13691">
      <formula>IF(RIGHT(TEXT(AU782,"0.#"),1)=".",FALSE,TRUE)</formula>
    </cfRule>
    <cfRule type="expression" dxfId="2074" priority="13692">
      <formula>IF(RIGHT(TEXT(AU782,"0.#"),1)=".",TRUE,FALSE)</formula>
    </cfRule>
  </conditionalFormatting>
  <conditionalFormatting sqref="Y822 Y809 Y796">
    <cfRule type="expression" dxfId="2073" priority="13677">
      <formula>IF(RIGHT(TEXT(Y796,"0.#"),1)=".",FALSE,TRUE)</formula>
    </cfRule>
    <cfRule type="expression" dxfId="2072" priority="13678">
      <formula>IF(RIGHT(TEXT(Y796,"0.#"),1)=".",TRUE,FALSE)</formula>
    </cfRule>
  </conditionalFormatting>
  <conditionalFormatting sqref="Y831 Y818 Y805">
    <cfRule type="expression" dxfId="2071" priority="13675">
      <formula>IF(RIGHT(TEXT(Y805,"0.#"),1)=".",FALSE,TRUE)</formula>
    </cfRule>
    <cfRule type="expression" dxfId="2070" priority="13676">
      <formula>IF(RIGHT(TEXT(Y805,"0.#"),1)=".",TRUE,FALSE)</formula>
    </cfRule>
  </conditionalFormatting>
  <conditionalFormatting sqref="AU822 AU809 AU796">
    <cfRule type="expression" dxfId="2069" priority="13671">
      <formula>IF(RIGHT(TEXT(AU796,"0.#"),1)=".",FALSE,TRUE)</formula>
    </cfRule>
    <cfRule type="expression" dxfId="2068" priority="13672">
      <formula>IF(RIGHT(TEXT(AU796,"0.#"),1)=".",TRUE,FALSE)</formula>
    </cfRule>
  </conditionalFormatting>
  <conditionalFormatting sqref="AU831 AU818 AU805">
    <cfRule type="expression" dxfId="2067" priority="13669">
      <formula>IF(RIGHT(TEXT(AU805,"0.#"),1)=".",FALSE,TRUE)</formula>
    </cfRule>
    <cfRule type="expression" dxfId="2066" priority="13670">
      <formula>IF(RIGHT(TEXT(AU805,"0.#"),1)=".",TRUE,FALSE)</formula>
    </cfRule>
  </conditionalFormatting>
  <conditionalFormatting sqref="AU823:AU830 AU821 AU810:AU817 AU808 AU797:AU804 AU795">
    <cfRule type="expression" dxfId="2065" priority="13667">
      <formula>IF(RIGHT(TEXT(AU795,"0.#"),1)=".",FALSE,TRUE)</formula>
    </cfRule>
    <cfRule type="expression" dxfId="2064" priority="13668">
      <formula>IF(RIGHT(TEXT(AU795,"0.#"),1)=".",TRUE,FALSE)</formula>
    </cfRule>
  </conditionalFormatting>
  <conditionalFormatting sqref="AM87">
    <cfRule type="expression" dxfId="2063" priority="13321">
      <formula>IF(RIGHT(TEXT(AM87,"0.#"),1)=".",FALSE,TRUE)</formula>
    </cfRule>
    <cfRule type="expression" dxfId="2062" priority="13322">
      <formula>IF(RIGHT(TEXT(AM87,"0.#"),1)=".",TRUE,FALSE)</formula>
    </cfRule>
  </conditionalFormatting>
  <conditionalFormatting sqref="AE55">
    <cfRule type="expression" dxfId="2061" priority="13389">
      <formula>IF(RIGHT(TEXT(AE55,"0.#"),1)=".",FALSE,TRUE)</formula>
    </cfRule>
    <cfRule type="expression" dxfId="2060" priority="13390">
      <formula>IF(RIGHT(TEXT(AE55,"0.#"),1)=".",TRUE,FALSE)</formula>
    </cfRule>
  </conditionalFormatting>
  <conditionalFormatting sqref="AI55">
    <cfRule type="expression" dxfId="2059" priority="13387">
      <formula>IF(RIGHT(TEXT(AI55,"0.#"),1)=".",FALSE,TRUE)</formula>
    </cfRule>
    <cfRule type="expression" dxfId="2058" priority="13388">
      <formula>IF(RIGHT(TEXT(AI55,"0.#"),1)=".",TRUE,FALSE)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3">
    <cfRule type="expression" dxfId="2053" priority="13475">
      <formula>IF(RIGHT(TEXT(AI33,"0.#"),1)=".",FALSE,TRUE)</formula>
    </cfRule>
    <cfRule type="expression" dxfId="2052" priority="13476">
      <formula>IF(RIGHT(TEXT(AI33,"0.#"),1)=".",TRUE,FALSE)</formula>
    </cfRule>
  </conditionalFormatting>
  <conditionalFormatting sqref="AI32">
    <cfRule type="expression" dxfId="2051" priority="13473">
      <formula>IF(RIGHT(TEXT(AI32,"0.#"),1)=".",FALSE,TRUE)</formula>
    </cfRule>
    <cfRule type="expression" dxfId="2050" priority="13474">
      <formula>IF(RIGHT(TEXT(AI32,"0.#"),1)=".",TRUE,FALSE)</formula>
    </cfRule>
  </conditionalFormatting>
  <conditionalFormatting sqref="AM32">
    <cfRule type="expression" dxfId="2049" priority="13471">
      <formula>IF(RIGHT(TEXT(AM32,"0.#"),1)=".",FALSE,TRUE)</formula>
    </cfRule>
    <cfRule type="expression" dxfId="2048" priority="13472">
      <formula>IF(RIGHT(TEXT(AM32,"0.#"),1)=".",TRUE,FALSE)</formula>
    </cfRule>
  </conditionalFormatting>
  <conditionalFormatting sqref="AM33">
    <cfRule type="expression" dxfId="2047" priority="13469">
      <formula>IF(RIGHT(TEXT(AM33,"0.#"),1)=".",FALSE,TRUE)</formula>
    </cfRule>
    <cfRule type="expression" dxfId="2046" priority="13470">
      <formula>IF(RIGHT(TEXT(AM33,"0.#"),1)=".",TRUE,FALSE)</formula>
    </cfRule>
  </conditionalFormatting>
  <conditionalFormatting sqref="AQ32:AQ34">
    <cfRule type="expression" dxfId="2045" priority="13461">
      <formula>IF(RIGHT(TEXT(AQ32,"0.#"),1)=".",FALSE,TRUE)</formula>
    </cfRule>
    <cfRule type="expression" dxfId="2044" priority="13462">
      <formula>IF(RIGHT(TEXT(AQ32,"0.#"),1)=".",TRUE,FALSE)</formula>
    </cfRule>
  </conditionalFormatting>
  <conditionalFormatting sqref="AU32:AU34">
    <cfRule type="expression" dxfId="2043" priority="13459">
      <formula>IF(RIGHT(TEXT(AU32,"0.#"),1)=".",FALSE,TRUE)</formula>
    </cfRule>
    <cfRule type="expression" dxfId="2042" priority="13460">
      <formula>IF(RIGHT(TEXT(AU32,"0.#"),1)=".",TRUE,FALSE)</formula>
    </cfRule>
  </conditionalFormatting>
  <conditionalFormatting sqref="AE53">
    <cfRule type="expression" dxfId="2041" priority="13393">
      <formula>IF(RIGHT(TEXT(AE53,"0.#"),1)=".",FALSE,TRUE)</formula>
    </cfRule>
    <cfRule type="expression" dxfId="2040" priority="13394">
      <formula>IF(RIGHT(TEXT(AE53,"0.#"),1)=".",TRUE,FALSE)</formula>
    </cfRule>
  </conditionalFormatting>
  <conditionalFormatting sqref="AE54">
    <cfRule type="expression" dxfId="2039" priority="13391">
      <formula>IF(RIGHT(TEXT(AE54,"0.#"),1)=".",FALSE,TRUE)</formula>
    </cfRule>
    <cfRule type="expression" dxfId="2038" priority="13392">
      <formula>IF(RIGHT(TEXT(AE54,"0.#"),1)=".",TRUE,FALSE)</formula>
    </cfRule>
  </conditionalFormatting>
  <conditionalFormatting sqref="AI54">
    <cfRule type="expression" dxfId="2037" priority="13385">
      <formula>IF(RIGHT(TEXT(AI54,"0.#"),1)=".",FALSE,TRUE)</formula>
    </cfRule>
    <cfRule type="expression" dxfId="2036" priority="13386">
      <formula>IF(RIGHT(TEXT(AI54,"0.#"),1)=".",TRUE,FALSE)</formula>
    </cfRule>
  </conditionalFormatting>
  <conditionalFormatting sqref="AI53">
    <cfRule type="expression" dxfId="2035" priority="13383">
      <formula>IF(RIGHT(TEXT(AI53,"0.#"),1)=".",FALSE,TRUE)</formula>
    </cfRule>
    <cfRule type="expression" dxfId="2034" priority="13384">
      <formula>IF(RIGHT(TEXT(AI53,"0.#"),1)=".",TRUE,FALSE)</formula>
    </cfRule>
  </conditionalFormatting>
  <conditionalFormatting sqref="AM53">
    <cfRule type="expression" dxfId="2033" priority="13381">
      <formula>IF(RIGHT(TEXT(AM53,"0.#"),1)=".",FALSE,TRUE)</formula>
    </cfRule>
    <cfRule type="expression" dxfId="2032" priority="13382">
      <formula>IF(RIGHT(TEXT(AM53,"0.#"),1)=".",TRUE,FALSE)</formula>
    </cfRule>
  </conditionalFormatting>
  <conditionalFormatting sqref="AM54">
    <cfRule type="expression" dxfId="2031" priority="13379">
      <formula>IF(RIGHT(TEXT(AM54,"0.#"),1)=".",FALSE,TRUE)</formula>
    </cfRule>
    <cfRule type="expression" dxfId="2030" priority="13380">
      <formula>IF(RIGHT(TEXT(AM54,"0.#"),1)=".",TRUE,FALSE)</formula>
    </cfRule>
  </conditionalFormatting>
  <conditionalFormatting sqref="AM55">
    <cfRule type="expression" dxfId="2029" priority="13377">
      <formula>IF(RIGHT(TEXT(AM55,"0.#"),1)=".",FALSE,TRUE)</formula>
    </cfRule>
    <cfRule type="expression" dxfId="2028" priority="13378">
      <formula>IF(RIGHT(TEXT(AM55,"0.#"),1)=".",TRUE,FALSE)</formula>
    </cfRule>
  </conditionalFormatting>
  <conditionalFormatting sqref="AE60">
    <cfRule type="expression" dxfId="2027" priority="13363">
      <formula>IF(RIGHT(TEXT(AE60,"0.#"),1)=".",FALSE,TRUE)</formula>
    </cfRule>
    <cfRule type="expression" dxfId="2026" priority="13364">
      <formula>IF(RIGHT(TEXT(AE60,"0.#"),1)=".",TRUE,FALSE)</formula>
    </cfRule>
  </conditionalFormatting>
  <conditionalFormatting sqref="AE61">
    <cfRule type="expression" dxfId="2025" priority="13361">
      <formula>IF(RIGHT(TEXT(AE61,"0.#"),1)=".",FALSE,TRUE)</formula>
    </cfRule>
    <cfRule type="expression" dxfId="2024" priority="13362">
      <formula>IF(RIGHT(TEXT(AE61,"0.#"),1)=".",TRUE,FALSE)</formula>
    </cfRule>
  </conditionalFormatting>
  <conditionalFormatting sqref="AE62">
    <cfRule type="expression" dxfId="2023" priority="13359">
      <formula>IF(RIGHT(TEXT(AE62,"0.#"),1)=".",FALSE,TRUE)</formula>
    </cfRule>
    <cfRule type="expression" dxfId="2022" priority="13360">
      <formula>IF(RIGHT(TEXT(AE62,"0.#"),1)=".",TRUE,FALSE)</formula>
    </cfRule>
  </conditionalFormatting>
  <conditionalFormatting sqref="AI62">
    <cfRule type="expression" dxfId="2021" priority="13357">
      <formula>IF(RIGHT(TEXT(AI62,"0.#"),1)=".",FALSE,TRUE)</formula>
    </cfRule>
    <cfRule type="expression" dxfId="2020" priority="13358">
      <formula>IF(RIGHT(TEXT(AI62,"0.#"),1)=".",TRUE,FALSE)</formula>
    </cfRule>
  </conditionalFormatting>
  <conditionalFormatting sqref="AI61">
    <cfRule type="expression" dxfId="2019" priority="13355">
      <formula>IF(RIGHT(TEXT(AI61,"0.#"),1)=".",FALSE,TRUE)</formula>
    </cfRule>
    <cfRule type="expression" dxfId="2018" priority="13356">
      <formula>IF(RIGHT(TEXT(AI61,"0.#"),1)=".",TRUE,FALSE)</formula>
    </cfRule>
  </conditionalFormatting>
  <conditionalFormatting sqref="AI60">
    <cfRule type="expression" dxfId="2017" priority="13353">
      <formula>IF(RIGHT(TEXT(AI60,"0.#"),1)=".",FALSE,TRUE)</formula>
    </cfRule>
    <cfRule type="expression" dxfId="2016" priority="13354">
      <formula>IF(RIGHT(TEXT(AI60,"0.#"),1)=".",TRUE,FALSE)</formula>
    </cfRule>
  </conditionalFormatting>
  <conditionalFormatting sqref="AM60">
    <cfRule type="expression" dxfId="2015" priority="13351">
      <formula>IF(RIGHT(TEXT(AM60,"0.#"),1)=".",FALSE,TRUE)</formula>
    </cfRule>
    <cfRule type="expression" dxfId="2014" priority="13352">
      <formula>IF(RIGHT(TEXT(AM60,"0.#"),1)=".",TRUE,FALSE)</formula>
    </cfRule>
  </conditionalFormatting>
  <conditionalFormatting sqref="AM61">
    <cfRule type="expression" dxfId="2013" priority="13349">
      <formula>IF(RIGHT(TEXT(AM61,"0.#"),1)=".",FALSE,TRUE)</formula>
    </cfRule>
    <cfRule type="expression" dxfId="2012" priority="13350">
      <formula>IF(RIGHT(TEXT(AM61,"0.#"),1)=".",TRUE,FALSE)</formula>
    </cfRule>
  </conditionalFormatting>
  <conditionalFormatting sqref="AM62">
    <cfRule type="expression" dxfId="2011" priority="13347">
      <formula>IF(RIGHT(TEXT(AM62,"0.#"),1)=".",FALSE,TRUE)</formula>
    </cfRule>
    <cfRule type="expression" dxfId="2010" priority="13348">
      <formula>IF(RIGHT(TEXT(AM62,"0.#"),1)=".",TRUE,FALSE)</formula>
    </cfRule>
  </conditionalFormatting>
  <conditionalFormatting sqref="AE87">
    <cfRule type="expression" dxfId="2009" priority="13333">
      <formula>IF(RIGHT(TEXT(AE87,"0.#"),1)=".",FALSE,TRUE)</formula>
    </cfRule>
    <cfRule type="expression" dxfId="2008" priority="13334">
      <formula>IF(RIGHT(TEXT(AE87,"0.#"),1)=".",TRUE,FALSE)</formula>
    </cfRule>
  </conditionalFormatting>
  <conditionalFormatting sqref="AE88">
    <cfRule type="expression" dxfId="2007" priority="13331">
      <formula>IF(RIGHT(TEXT(AE88,"0.#"),1)=".",FALSE,TRUE)</formula>
    </cfRule>
    <cfRule type="expression" dxfId="2006" priority="13332">
      <formula>IF(RIGHT(TEXT(AE88,"0.#"),1)=".",TRUE,FALSE)</formula>
    </cfRule>
  </conditionalFormatting>
  <conditionalFormatting sqref="AE89">
    <cfRule type="expression" dxfId="2005" priority="13329">
      <formula>IF(RIGHT(TEXT(AE89,"0.#"),1)=".",FALSE,TRUE)</formula>
    </cfRule>
    <cfRule type="expression" dxfId="2004" priority="13330">
      <formula>IF(RIGHT(TEXT(AE89,"0.#"),1)=".",TRUE,FALSE)</formula>
    </cfRule>
  </conditionalFormatting>
  <conditionalFormatting sqref="AI89">
    <cfRule type="expression" dxfId="2003" priority="13327">
      <formula>IF(RIGHT(TEXT(AI89,"0.#"),1)=".",FALSE,TRUE)</formula>
    </cfRule>
    <cfRule type="expression" dxfId="2002" priority="13328">
      <formula>IF(RIGHT(TEXT(AI89,"0.#"),1)=".",TRUE,FALSE)</formula>
    </cfRule>
  </conditionalFormatting>
  <conditionalFormatting sqref="AI88">
    <cfRule type="expression" dxfId="2001" priority="13325">
      <formula>IF(RIGHT(TEXT(AI88,"0.#"),1)=".",FALSE,TRUE)</formula>
    </cfRule>
    <cfRule type="expression" dxfId="2000" priority="13326">
      <formula>IF(RIGHT(TEXT(AI88,"0.#"),1)=".",TRUE,FALSE)</formula>
    </cfRule>
  </conditionalFormatting>
  <conditionalFormatting sqref="AI87">
    <cfRule type="expression" dxfId="1999" priority="13323">
      <formula>IF(RIGHT(TEXT(AI87,"0.#"),1)=".",FALSE,TRUE)</formula>
    </cfRule>
    <cfRule type="expression" dxfId="1998" priority="13324">
      <formula>IF(RIGHT(TEXT(AI87,"0.#"),1)=".",TRUE,FALSE)</formula>
    </cfRule>
  </conditionalFormatting>
  <conditionalFormatting sqref="AM88">
    <cfRule type="expression" dxfId="1997" priority="13319">
      <formula>IF(RIGHT(TEXT(AM88,"0.#"),1)=".",FALSE,TRUE)</formula>
    </cfRule>
    <cfRule type="expression" dxfId="1996" priority="13320">
      <formula>IF(RIGHT(TEXT(AM88,"0.#"),1)=".",TRUE,FALSE)</formula>
    </cfRule>
  </conditionalFormatting>
  <conditionalFormatting sqref="AM89">
    <cfRule type="expression" dxfId="1995" priority="13317">
      <formula>IF(RIGHT(TEXT(AM89,"0.#"),1)=".",FALSE,TRUE)</formula>
    </cfRule>
    <cfRule type="expression" dxfId="1994" priority="13318">
      <formula>IF(RIGHT(TEXT(AM89,"0.#"),1)=".",TRUE,FALSE)</formula>
    </cfRule>
  </conditionalFormatting>
  <conditionalFormatting sqref="AE92">
    <cfRule type="expression" dxfId="1993" priority="13303">
      <formula>IF(RIGHT(TEXT(AE92,"0.#"),1)=".",FALSE,TRUE)</formula>
    </cfRule>
    <cfRule type="expression" dxfId="1992" priority="13304">
      <formula>IF(RIGHT(TEXT(AE92,"0.#"),1)=".",TRUE,FALSE)</formula>
    </cfRule>
  </conditionalFormatting>
  <conditionalFormatting sqref="AE93">
    <cfRule type="expression" dxfId="1991" priority="13301">
      <formula>IF(RIGHT(TEXT(AE93,"0.#"),1)=".",FALSE,TRUE)</formula>
    </cfRule>
    <cfRule type="expression" dxfId="1990" priority="13302">
      <formula>IF(RIGHT(TEXT(AE93,"0.#"),1)=".",TRUE,FALSE)</formula>
    </cfRule>
  </conditionalFormatting>
  <conditionalFormatting sqref="AE94">
    <cfRule type="expression" dxfId="1989" priority="13299">
      <formula>IF(RIGHT(TEXT(AE94,"0.#"),1)=".",FALSE,TRUE)</formula>
    </cfRule>
    <cfRule type="expression" dxfId="1988" priority="13300">
      <formula>IF(RIGHT(TEXT(AE94,"0.#"),1)=".",TRUE,FALSE)</formula>
    </cfRule>
  </conditionalFormatting>
  <conditionalFormatting sqref="AI94">
    <cfRule type="expression" dxfId="1987" priority="13297">
      <formula>IF(RIGHT(TEXT(AI94,"0.#"),1)=".",FALSE,TRUE)</formula>
    </cfRule>
    <cfRule type="expression" dxfId="1986" priority="13298">
      <formula>IF(RIGHT(TEXT(AI94,"0.#"),1)=".",TRUE,FALSE)</formula>
    </cfRule>
  </conditionalFormatting>
  <conditionalFormatting sqref="AI93">
    <cfRule type="expression" dxfId="1985" priority="13295">
      <formula>IF(RIGHT(TEXT(AI93,"0.#"),1)=".",FALSE,TRUE)</formula>
    </cfRule>
    <cfRule type="expression" dxfId="1984" priority="13296">
      <formula>IF(RIGHT(TEXT(AI93,"0.#"),1)=".",TRUE,FALSE)</formula>
    </cfRule>
  </conditionalFormatting>
  <conditionalFormatting sqref="AI92">
    <cfRule type="expression" dxfId="1983" priority="13293">
      <formula>IF(RIGHT(TEXT(AI92,"0.#"),1)=".",FALSE,TRUE)</formula>
    </cfRule>
    <cfRule type="expression" dxfId="1982" priority="13294">
      <formula>IF(RIGHT(TEXT(AI92,"0.#"),1)=".",TRUE,FALSE)</formula>
    </cfRule>
  </conditionalFormatting>
  <conditionalFormatting sqref="AM92">
    <cfRule type="expression" dxfId="1981" priority="13291">
      <formula>IF(RIGHT(TEXT(AM92,"0.#"),1)=".",FALSE,TRUE)</formula>
    </cfRule>
    <cfRule type="expression" dxfId="1980" priority="13292">
      <formula>IF(RIGHT(TEXT(AM92,"0.#"),1)=".",TRUE,FALSE)</formula>
    </cfRule>
  </conditionalFormatting>
  <conditionalFormatting sqref="AM93">
    <cfRule type="expression" dxfId="1979" priority="13289">
      <formula>IF(RIGHT(TEXT(AM93,"0.#"),1)=".",FALSE,TRUE)</formula>
    </cfRule>
    <cfRule type="expression" dxfId="1978" priority="13290">
      <formula>IF(RIGHT(TEXT(AM93,"0.#"),1)=".",TRUE,FALSE)</formula>
    </cfRule>
  </conditionalFormatting>
  <conditionalFormatting sqref="AM94">
    <cfRule type="expression" dxfId="1977" priority="13287">
      <formula>IF(RIGHT(TEXT(AM94,"0.#"),1)=".",FALSE,TRUE)</formula>
    </cfRule>
    <cfRule type="expression" dxfId="1976" priority="13288">
      <formula>IF(RIGHT(TEXT(AM94,"0.#"),1)=".",TRUE,FALSE)</formula>
    </cfRule>
  </conditionalFormatting>
  <conditionalFormatting sqref="AE97">
    <cfRule type="expression" dxfId="1975" priority="13273">
      <formula>IF(RIGHT(TEXT(AE97,"0.#"),1)=".",FALSE,TRUE)</formula>
    </cfRule>
    <cfRule type="expression" dxfId="1974" priority="13274">
      <formula>IF(RIGHT(TEXT(AE97,"0.#"),1)=".",TRUE,FALSE)</formula>
    </cfRule>
  </conditionalFormatting>
  <conditionalFormatting sqref="AE98">
    <cfRule type="expression" dxfId="1973" priority="13271">
      <formula>IF(RIGHT(TEXT(AE98,"0.#"),1)=".",FALSE,TRUE)</formula>
    </cfRule>
    <cfRule type="expression" dxfId="1972" priority="13272">
      <formula>IF(RIGHT(TEXT(AE98,"0.#"),1)=".",TRUE,FALSE)</formula>
    </cfRule>
  </conditionalFormatting>
  <conditionalFormatting sqref="AE99">
    <cfRule type="expression" dxfId="1971" priority="13269">
      <formula>IF(RIGHT(TEXT(AE99,"0.#"),1)=".",FALSE,TRUE)</formula>
    </cfRule>
    <cfRule type="expression" dxfId="1970" priority="13270">
      <formula>IF(RIGHT(TEXT(AE99,"0.#"),1)=".",TRUE,FALSE)</formula>
    </cfRule>
  </conditionalFormatting>
  <conditionalFormatting sqref="AI99">
    <cfRule type="expression" dxfId="1969" priority="13267">
      <formula>IF(RIGHT(TEXT(AI99,"0.#"),1)=".",FALSE,TRUE)</formula>
    </cfRule>
    <cfRule type="expression" dxfId="1968" priority="13268">
      <formula>IF(RIGHT(TEXT(AI99,"0.#"),1)=".",TRUE,FALSE)</formula>
    </cfRule>
  </conditionalFormatting>
  <conditionalFormatting sqref="AI98">
    <cfRule type="expression" dxfId="1967" priority="13265">
      <formula>IF(RIGHT(TEXT(AI98,"0.#"),1)=".",FALSE,TRUE)</formula>
    </cfRule>
    <cfRule type="expression" dxfId="1966" priority="13266">
      <formula>IF(RIGHT(TEXT(AI98,"0.#"),1)=".",TRUE,FALSE)</formula>
    </cfRule>
  </conditionalFormatting>
  <conditionalFormatting sqref="AI97">
    <cfRule type="expression" dxfId="1965" priority="13263">
      <formula>IF(RIGHT(TEXT(AI97,"0.#"),1)=".",FALSE,TRUE)</formula>
    </cfRule>
    <cfRule type="expression" dxfId="1964" priority="13264">
      <formula>IF(RIGHT(TEXT(AI97,"0.#"),1)=".",TRUE,FALSE)</formula>
    </cfRule>
  </conditionalFormatting>
  <conditionalFormatting sqref="AM97">
    <cfRule type="expression" dxfId="1963" priority="13261">
      <formula>IF(RIGHT(TEXT(AM97,"0.#"),1)=".",FALSE,TRUE)</formula>
    </cfRule>
    <cfRule type="expression" dxfId="1962" priority="13262">
      <formula>IF(RIGHT(TEXT(AM97,"0.#"),1)=".",TRUE,FALSE)</formula>
    </cfRule>
  </conditionalFormatting>
  <conditionalFormatting sqref="AM98">
    <cfRule type="expression" dxfId="1961" priority="13259">
      <formula>IF(RIGHT(TEXT(AM98,"0.#"),1)=".",FALSE,TRUE)</formula>
    </cfRule>
    <cfRule type="expression" dxfId="1960" priority="13260">
      <formula>IF(RIGHT(TEXT(AM98,"0.#"),1)=".",TRUE,FALSE)</formula>
    </cfRule>
  </conditionalFormatting>
  <conditionalFormatting sqref="AM99">
    <cfRule type="expression" dxfId="1959" priority="13257">
      <formula>IF(RIGHT(TEXT(AM99,"0.#"),1)=".",FALSE,TRUE)</formula>
    </cfRule>
    <cfRule type="expression" dxfId="1958" priority="13258">
      <formula>IF(RIGHT(TEXT(AM99,"0.#"),1)=".",TRUE,FALSE)</formula>
    </cfRule>
  </conditionalFormatting>
  <conditionalFormatting sqref="AI101">
    <cfRule type="expression" dxfId="1957" priority="13243">
      <formula>IF(RIGHT(TEXT(AI101,"0.#"),1)=".",FALSE,TRUE)</formula>
    </cfRule>
    <cfRule type="expression" dxfId="1956" priority="13244">
      <formula>IF(RIGHT(TEXT(AI101,"0.#"),1)=".",TRUE,FALSE)</formula>
    </cfRule>
  </conditionalFormatting>
  <conditionalFormatting sqref="AM101">
    <cfRule type="expression" dxfId="1955" priority="13241">
      <formula>IF(RIGHT(TEXT(AM101,"0.#"),1)=".",FALSE,TRUE)</formula>
    </cfRule>
    <cfRule type="expression" dxfId="1954" priority="13242">
      <formula>IF(RIGHT(TEXT(AM101,"0.#"),1)=".",TRUE,FALSE)</formula>
    </cfRule>
  </conditionalFormatting>
  <conditionalFormatting sqref="AE102">
    <cfRule type="expression" dxfId="1953" priority="13239">
      <formula>IF(RIGHT(TEXT(AE102,"0.#"),1)=".",FALSE,TRUE)</formula>
    </cfRule>
    <cfRule type="expression" dxfId="1952" priority="13240">
      <formula>IF(RIGHT(TEXT(AE102,"0.#"),1)=".",TRUE,FALSE)</formula>
    </cfRule>
  </conditionalFormatting>
  <conditionalFormatting sqref="AI102">
    <cfRule type="expression" dxfId="1951" priority="13237">
      <formula>IF(RIGHT(TEXT(AI102,"0.#"),1)=".",FALSE,TRUE)</formula>
    </cfRule>
    <cfRule type="expression" dxfId="1950" priority="13238">
      <formula>IF(RIGHT(TEXT(AI102,"0.#"),1)=".",TRUE,FALSE)</formula>
    </cfRule>
  </conditionalFormatting>
  <conditionalFormatting sqref="AM102">
    <cfRule type="expression" dxfId="1949" priority="13235">
      <formula>IF(RIGHT(TEXT(AM102,"0.#"),1)=".",FALSE,TRUE)</formula>
    </cfRule>
    <cfRule type="expression" dxfId="1948" priority="13236">
      <formula>IF(RIGHT(TEXT(AM102,"0.#"),1)=".",TRUE,FALSE)</formula>
    </cfRule>
  </conditionalFormatting>
  <conditionalFormatting sqref="AQ102">
    <cfRule type="expression" dxfId="1947" priority="13233">
      <formula>IF(RIGHT(TEXT(AQ102,"0.#"),1)=".",FALSE,TRUE)</formula>
    </cfRule>
    <cfRule type="expression" dxfId="1946" priority="13234">
      <formula>IF(RIGHT(TEXT(AQ102,"0.#"),1)=".",TRUE,FALSE)</formula>
    </cfRule>
  </conditionalFormatting>
  <conditionalFormatting sqref="AE104">
    <cfRule type="expression" dxfId="1945" priority="13231">
      <formula>IF(RIGHT(TEXT(AE104,"0.#"),1)=".",FALSE,TRUE)</formula>
    </cfRule>
    <cfRule type="expression" dxfId="1944" priority="13232">
      <formula>IF(RIGHT(TEXT(AE104,"0.#"),1)=".",TRUE,FALSE)</formula>
    </cfRule>
  </conditionalFormatting>
  <conditionalFormatting sqref="AI104">
    <cfRule type="expression" dxfId="1943" priority="13229">
      <formula>IF(RIGHT(TEXT(AI104,"0.#"),1)=".",FALSE,TRUE)</formula>
    </cfRule>
    <cfRule type="expression" dxfId="1942" priority="13230">
      <formula>IF(RIGHT(TEXT(AI104,"0.#"),1)=".",TRUE,FALSE)</formula>
    </cfRule>
  </conditionalFormatting>
  <conditionalFormatting sqref="AM104">
    <cfRule type="expression" dxfId="1941" priority="13227">
      <formula>IF(RIGHT(TEXT(AM104,"0.#"),1)=".",FALSE,TRUE)</formula>
    </cfRule>
    <cfRule type="expression" dxfId="1940" priority="13228">
      <formula>IF(RIGHT(TEXT(AM104,"0.#"),1)=".",TRUE,FALSE)</formula>
    </cfRule>
  </conditionalFormatting>
  <conditionalFormatting sqref="AE105">
    <cfRule type="expression" dxfId="1939" priority="13225">
      <formula>IF(RIGHT(TEXT(AE105,"0.#"),1)=".",FALSE,TRUE)</formula>
    </cfRule>
    <cfRule type="expression" dxfId="1938" priority="13226">
      <formula>IF(RIGHT(TEXT(AE105,"0.#"),1)=".",TRUE,FALSE)</formula>
    </cfRule>
  </conditionalFormatting>
  <conditionalFormatting sqref="AI105">
    <cfRule type="expression" dxfId="1937" priority="13223">
      <formula>IF(RIGHT(TEXT(AI105,"0.#"),1)=".",FALSE,TRUE)</formula>
    </cfRule>
    <cfRule type="expression" dxfId="1936" priority="13224">
      <formula>IF(RIGHT(TEXT(AI105,"0.#"),1)=".",TRUE,FALSE)</formula>
    </cfRule>
  </conditionalFormatting>
  <conditionalFormatting sqref="AM105">
    <cfRule type="expression" dxfId="1935" priority="13221">
      <formula>IF(RIGHT(TEXT(AM105,"0.#"),1)=".",FALSE,TRUE)</formula>
    </cfRule>
    <cfRule type="expression" dxfId="1934" priority="13222">
      <formula>IF(RIGHT(TEXT(AM105,"0.#"),1)=".",TRUE,FALSE)</formula>
    </cfRule>
  </conditionalFormatting>
  <conditionalFormatting sqref="AE107">
    <cfRule type="expression" dxfId="1933" priority="13217">
      <formula>IF(RIGHT(TEXT(AE107,"0.#"),1)=".",FALSE,TRUE)</formula>
    </cfRule>
    <cfRule type="expression" dxfId="1932" priority="13218">
      <formula>IF(RIGHT(TEXT(AE107,"0.#"),1)=".",TRUE,FALSE)</formula>
    </cfRule>
  </conditionalFormatting>
  <conditionalFormatting sqref="AI107">
    <cfRule type="expression" dxfId="1931" priority="13215">
      <formula>IF(RIGHT(TEXT(AI107,"0.#"),1)=".",FALSE,TRUE)</formula>
    </cfRule>
    <cfRule type="expression" dxfId="1930" priority="13216">
      <formula>IF(RIGHT(TEXT(AI107,"0.#"),1)=".",TRUE,FALSE)</formula>
    </cfRule>
  </conditionalFormatting>
  <conditionalFormatting sqref="AM107">
    <cfRule type="expression" dxfId="1929" priority="13213">
      <formula>IF(RIGHT(TEXT(AM107,"0.#"),1)=".",FALSE,TRUE)</formula>
    </cfRule>
    <cfRule type="expression" dxfId="1928" priority="13214">
      <formula>IF(RIGHT(TEXT(AM107,"0.#"),1)=".",TRUE,FALSE)</formula>
    </cfRule>
  </conditionalFormatting>
  <conditionalFormatting sqref="AE108">
    <cfRule type="expression" dxfId="1927" priority="13211">
      <formula>IF(RIGHT(TEXT(AE108,"0.#"),1)=".",FALSE,TRUE)</formula>
    </cfRule>
    <cfRule type="expression" dxfId="1926" priority="13212">
      <formula>IF(RIGHT(TEXT(AE108,"0.#"),1)=".",TRUE,FALSE)</formula>
    </cfRule>
  </conditionalFormatting>
  <conditionalFormatting sqref="AI108">
    <cfRule type="expression" dxfId="1925" priority="13209">
      <formula>IF(RIGHT(TEXT(AI108,"0.#"),1)=".",FALSE,TRUE)</formula>
    </cfRule>
    <cfRule type="expression" dxfId="1924" priority="13210">
      <formula>IF(RIGHT(TEXT(AI108,"0.#"),1)=".",TRUE,FALSE)</formula>
    </cfRule>
  </conditionalFormatting>
  <conditionalFormatting sqref="AM108">
    <cfRule type="expression" dxfId="1923" priority="13207">
      <formula>IF(RIGHT(TEXT(AM108,"0.#"),1)=".",FALSE,TRUE)</formula>
    </cfRule>
    <cfRule type="expression" dxfId="1922" priority="13208">
      <formula>IF(RIGHT(TEXT(AM108,"0.#"),1)=".",TRUE,FALSE)</formula>
    </cfRule>
  </conditionalFormatting>
  <conditionalFormatting sqref="AE110">
    <cfRule type="expression" dxfId="1921" priority="13203">
      <formula>IF(RIGHT(TEXT(AE110,"0.#"),1)=".",FALSE,TRUE)</formula>
    </cfRule>
    <cfRule type="expression" dxfId="1920" priority="13204">
      <formula>IF(RIGHT(TEXT(AE110,"0.#"),1)=".",TRUE,FALSE)</formula>
    </cfRule>
  </conditionalFormatting>
  <conditionalFormatting sqref="AI110">
    <cfRule type="expression" dxfId="1919" priority="13201">
      <formula>IF(RIGHT(TEXT(AI110,"0.#"),1)=".",FALSE,TRUE)</formula>
    </cfRule>
    <cfRule type="expression" dxfId="1918" priority="13202">
      <formula>IF(RIGHT(TEXT(AI110,"0.#"),1)=".",TRUE,FALSE)</formula>
    </cfRule>
  </conditionalFormatting>
  <conditionalFormatting sqref="AM110">
    <cfRule type="expression" dxfId="1917" priority="13199">
      <formula>IF(RIGHT(TEXT(AM110,"0.#"),1)=".",FALSE,TRUE)</formula>
    </cfRule>
    <cfRule type="expression" dxfId="1916" priority="13200">
      <formula>IF(RIGHT(TEXT(AM110,"0.#"),1)=".",TRUE,FALSE)</formula>
    </cfRule>
  </conditionalFormatting>
  <conditionalFormatting sqref="AE111">
    <cfRule type="expression" dxfId="1915" priority="13197">
      <formula>IF(RIGHT(TEXT(AE111,"0.#"),1)=".",FALSE,TRUE)</formula>
    </cfRule>
    <cfRule type="expression" dxfId="1914" priority="13198">
      <formula>IF(RIGHT(TEXT(AE111,"0.#"),1)=".",TRUE,FALSE)</formula>
    </cfRule>
  </conditionalFormatting>
  <conditionalFormatting sqref="AI111">
    <cfRule type="expression" dxfId="1913" priority="13195">
      <formula>IF(RIGHT(TEXT(AI111,"0.#"),1)=".",FALSE,TRUE)</formula>
    </cfRule>
    <cfRule type="expression" dxfId="1912" priority="13196">
      <formula>IF(RIGHT(TEXT(AI111,"0.#"),1)=".",TRUE,FALSE)</formula>
    </cfRule>
  </conditionalFormatting>
  <conditionalFormatting sqref="AM111">
    <cfRule type="expression" dxfId="1911" priority="13193">
      <formula>IF(RIGHT(TEXT(AM111,"0.#"),1)=".",FALSE,TRUE)</formula>
    </cfRule>
    <cfRule type="expression" dxfId="1910" priority="13194">
      <formula>IF(RIGHT(TEXT(AM111,"0.#"),1)=".",TRUE,FALSE)</formula>
    </cfRule>
  </conditionalFormatting>
  <conditionalFormatting sqref="AE113">
    <cfRule type="expression" dxfId="1909" priority="13189">
      <formula>IF(RIGHT(TEXT(AE113,"0.#"),1)=".",FALSE,TRUE)</formula>
    </cfRule>
    <cfRule type="expression" dxfId="1908" priority="13190">
      <formula>IF(RIGHT(TEXT(AE113,"0.#"),1)=".",TRUE,FALSE)</formula>
    </cfRule>
  </conditionalFormatting>
  <conditionalFormatting sqref="AI113">
    <cfRule type="expression" dxfId="1907" priority="13187">
      <formula>IF(RIGHT(TEXT(AI113,"0.#"),1)=".",FALSE,TRUE)</formula>
    </cfRule>
    <cfRule type="expression" dxfId="1906" priority="13188">
      <formula>IF(RIGHT(TEXT(AI113,"0.#"),1)=".",TRUE,FALSE)</formula>
    </cfRule>
  </conditionalFormatting>
  <conditionalFormatting sqref="AM113">
    <cfRule type="expression" dxfId="1905" priority="13185">
      <formula>IF(RIGHT(TEXT(AM113,"0.#"),1)=".",FALSE,TRUE)</formula>
    </cfRule>
    <cfRule type="expression" dxfId="1904" priority="13186">
      <formula>IF(RIGHT(TEXT(AM113,"0.#"),1)=".",TRUE,FALSE)</formula>
    </cfRule>
  </conditionalFormatting>
  <conditionalFormatting sqref="AE114">
    <cfRule type="expression" dxfId="1903" priority="13183">
      <formula>IF(RIGHT(TEXT(AE114,"0.#"),1)=".",FALSE,TRUE)</formula>
    </cfRule>
    <cfRule type="expression" dxfId="1902" priority="13184">
      <formula>IF(RIGHT(TEXT(AE114,"0.#"),1)=".",TRUE,FALSE)</formula>
    </cfRule>
  </conditionalFormatting>
  <conditionalFormatting sqref="AI114">
    <cfRule type="expression" dxfId="1901" priority="13181">
      <formula>IF(RIGHT(TEXT(AI114,"0.#"),1)=".",FALSE,TRUE)</formula>
    </cfRule>
    <cfRule type="expression" dxfId="1900" priority="13182">
      <formula>IF(RIGHT(TEXT(AI114,"0.#"),1)=".",TRUE,FALSE)</formula>
    </cfRule>
  </conditionalFormatting>
  <conditionalFormatting sqref="AM114">
    <cfRule type="expression" dxfId="1899" priority="13179">
      <formula>IF(RIGHT(TEXT(AM114,"0.#"),1)=".",FALSE,TRUE)</formula>
    </cfRule>
    <cfRule type="expression" dxfId="1898" priority="13180">
      <formula>IF(RIGHT(TEXT(AM114,"0.#"),1)=".",TRUE,FALSE)</formula>
    </cfRule>
  </conditionalFormatting>
  <conditionalFormatting sqref="AE116 AQ116">
    <cfRule type="expression" dxfId="1897" priority="13175">
      <formula>IF(RIGHT(TEXT(AE116,"0.#"),1)=".",FALSE,TRUE)</formula>
    </cfRule>
    <cfRule type="expression" dxfId="1896" priority="13176">
      <formula>IF(RIGHT(TEXT(AE116,"0.#"),1)=".",TRUE,FALSE)</formula>
    </cfRule>
  </conditionalFormatting>
  <conditionalFormatting sqref="AI116">
    <cfRule type="expression" dxfId="1895" priority="13173">
      <formula>IF(RIGHT(TEXT(AI116,"0.#"),1)=".",FALSE,TRUE)</formula>
    </cfRule>
    <cfRule type="expression" dxfId="1894" priority="13174">
      <formula>IF(RIGHT(TEXT(AI116,"0.#"),1)=".",TRUE,FALSE)</formula>
    </cfRule>
  </conditionalFormatting>
  <conditionalFormatting sqref="AM116">
    <cfRule type="expression" dxfId="1893" priority="13171">
      <formula>IF(RIGHT(TEXT(AM116,"0.#"),1)=".",FALSE,TRUE)</formula>
    </cfRule>
    <cfRule type="expression" dxfId="1892" priority="13172">
      <formula>IF(RIGHT(TEXT(AM116,"0.#"),1)=".",TRUE,FALSE)</formula>
    </cfRule>
  </conditionalFormatting>
  <conditionalFormatting sqref="AE117 AM117">
    <cfRule type="expression" dxfId="1891" priority="13169">
      <formula>IF(RIGHT(TEXT(AE117,"0.#"),1)=".",FALSE,TRUE)</formula>
    </cfRule>
    <cfRule type="expression" dxfId="1890" priority="13170">
      <formula>IF(RIGHT(TEXT(AE117,"0.#"),1)=".",TRUE,FALSE)</formula>
    </cfRule>
  </conditionalFormatting>
  <conditionalFormatting sqref="AI117">
    <cfRule type="expression" dxfId="1889" priority="13167">
      <formula>IF(RIGHT(TEXT(AI117,"0.#"),1)=".",FALSE,TRUE)</formula>
    </cfRule>
    <cfRule type="expression" dxfId="1888" priority="13168">
      <formula>IF(RIGHT(TEXT(AI117,"0.#"),1)=".",TRUE,FALSE)</formula>
    </cfRule>
  </conditionalFormatting>
  <conditionalFormatting sqref="AQ117">
    <cfRule type="expression" dxfId="1887" priority="13163">
      <formula>IF(RIGHT(TEXT(AQ117,"0.#"),1)=".",FALSE,TRUE)</formula>
    </cfRule>
    <cfRule type="expression" dxfId="1886" priority="13164">
      <formula>IF(RIGHT(TEXT(AQ117,"0.#"),1)=".",TRUE,FALSE)</formula>
    </cfRule>
  </conditionalFormatting>
  <conditionalFormatting sqref="AE119 AQ119">
    <cfRule type="expression" dxfId="1885" priority="13161">
      <formula>IF(RIGHT(TEXT(AE119,"0.#"),1)=".",FALSE,TRUE)</formula>
    </cfRule>
    <cfRule type="expression" dxfId="1884" priority="13162">
      <formula>IF(RIGHT(TEXT(AE119,"0.#"),1)=".",TRUE,FALSE)</formula>
    </cfRule>
  </conditionalFormatting>
  <conditionalFormatting sqref="AI119">
    <cfRule type="expression" dxfId="1883" priority="13159">
      <formula>IF(RIGHT(TEXT(AI119,"0.#"),1)=".",FALSE,TRUE)</formula>
    </cfRule>
    <cfRule type="expression" dxfId="1882" priority="13160">
      <formula>IF(RIGHT(TEXT(AI119,"0.#"),1)=".",TRUE,FALSE)</formula>
    </cfRule>
  </conditionalFormatting>
  <conditionalFormatting sqref="AM119">
    <cfRule type="expression" dxfId="1881" priority="13157">
      <formula>IF(RIGHT(TEXT(AM119,"0.#"),1)=".",FALSE,TRUE)</formula>
    </cfRule>
    <cfRule type="expression" dxfId="1880" priority="13158">
      <formula>IF(RIGHT(TEXT(AM119,"0.#"),1)=".",TRUE,FALSE)</formula>
    </cfRule>
  </conditionalFormatting>
  <conditionalFormatting sqref="AQ120">
    <cfRule type="expression" dxfId="1879" priority="13149">
      <formula>IF(RIGHT(TEXT(AQ120,"0.#"),1)=".",FALSE,TRUE)</formula>
    </cfRule>
    <cfRule type="expression" dxfId="1878" priority="13150">
      <formula>IF(RIGHT(TEXT(AQ120,"0.#"),1)=".",TRUE,FALSE)</formula>
    </cfRule>
  </conditionalFormatting>
  <conditionalFormatting sqref="AE122 AQ122">
    <cfRule type="expression" dxfId="1877" priority="13147">
      <formula>IF(RIGHT(TEXT(AE122,"0.#"),1)=".",FALSE,TRUE)</formula>
    </cfRule>
    <cfRule type="expression" dxfId="1876" priority="13148">
      <formula>IF(RIGHT(TEXT(AE122,"0.#"),1)=".",TRUE,FALSE)</formula>
    </cfRule>
  </conditionalFormatting>
  <conditionalFormatting sqref="AI122">
    <cfRule type="expression" dxfId="1875" priority="13145">
      <formula>IF(RIGHT(TEXT(AI122,"0.#"),1)=".",FALSE,TRUE)</formula>
    </cfRule>
    <cfRule type="expression" dxfId="1874" priority="13146">
      <formula>IF(RIGHT(TEXT(AI122,"0.#"),1)=".",TRUE,FALSE)</formula>
    </cfRule>
  </conditionalFormatting>
  <conditionalFormatting sqref="AM122">
    <cfRule type="expression" dxfId="1873" priority="13143">
      <formula>IF(RIGHT(TEXT(AM122,"0.#"),1)=".",FALSE,TRUE)</formula>
    </cfRule>
    <cfRule type="expression" dxfId="1872" priority="13144">
      <formula>IF(RIGHT(TEXT(AM122,"0.#"),1)=".",TRUE,FALSE)</formula>
    </cfRule>
  </conditionalFormatting>
  <conditionalFormatting sqref="AQ123">
    <cfRule type="expression" dxfId="1871" priority="13135">
      <formula>IF(RIGHT(TEXT(AQ123,"0.#"),1)=".",FALSE,TRUE)</formula>
    </cfRule>
    <cfRule type="expression" dxfId="1870" priority="13136">
      <formula>IF(RIGHT(TEXT(AQ123,"0.#"),1)=".",TRUE,FALSE)</formula>
    </cfRule>
  </conditionalFormatting>
  <conditionalFormatting sqref="AE125 AQ125">
    <cfRule type="expression" dxfId="1869" priority="13133">
      <formula>IF(RIGHT(TEXT(AE125,"0.#"),1)=".",FALSE,TRUE)</formula>
    </cfRule>
    <cfRule type="expression" dxfId="1868" priority="13134">
      <formula>IF(RIGHT(TEXT(AE125,"0.#"),1)=".",TRUE,FALSE)</formula>
    </cfRule>
  </conditionalFormatting>
  <conditionalFormatting sqref="AI125">
    <cfRule type="expression" dxfId="1867" priority="13131">
      <formula>IF(RIGHT(TEXT(AI125,"0.#"),1)=".",FALSE,TRUE)</formula>
    </cfRule>
    <cfRule type="expression" dxfId="1866" priority="13132">
      <formula>IF(RIGHT(TEXT(AI125,"0.#"),1)=".",TRUE,FALSE)</formula>
    </cfRule>
  </conditionalFormatting>
  <conditionalFormatting sqref="AM125">
    <cfRule type="expression" dxfId="1865" priority="13129">
      <formula>IF(RIGHT(TEXT(AM125,"0.#"),1)=".",FALSE,TRUE)</formula>
    </cfRule>
    <cfRule type="expression" dxfId="1864" priority="13130">
      <formula>IF(RIGHT(TEXT(AM125,"0.#"),1)=".",TRUE,FALSE)</formula>
    </cfRule>
  </conditionalFormatting>
  <conditionalFormatting sqref="AQ126">
    <cfRule type="expression" dxfId="1863" priority="13121">
      <formula>IF(RIGHT(TEXT(AQ126,"0.#"),1)=".",FALSE,TRUE)</formula>
    </cfRule>
    <cfRule type="expression" dxfId="1862" priority="13122">
      <formula>IF(RIGHT(TEXT(AQ126,"0.#"),1)=".",TRUE,FALSE)</formula>
    </cfRule>
  </conditionalFormatting>
  <conditionalFormatting sqref="AE128 AQ128">
    <cfRule type="expression" dxfId="1861" priority="13119">
      <formula>IF(RIGHT(TEXT(AE128,"0.#"),1)=".",FALSE,TRUE)</formula>
    </cfRule>
    <cfRule type="expression" dxfId="1860" priority="13120">
      <formula>IF(RIGHT(TEXT(AE128,"0.#"),1)=".",TRUE,FALSE)</formula>
    </cfRule>
  </conditionalFormatting>
  <conditionalFormatting sqref="AI128">
    <cfRule type="expression" dxfId="1859" priority="13117">
      <formula>IF(RIGHT(TEXT(AI128,"0.#"),1)=".",FALSE,TRUE)</formula>
    </cfRule>
    <cfRule type="expression" dxfId="1858" priority="13118">
      <formula>IF(RIGHT(TEXT(AI128,"0.#"),1)=".",TRUE,FALSE)</formula>
    </cfRule>
  </conditionalFormatting>
  <conditionalFormatting sqref="AM128">
    <cfRule type="expression" dxfId="1857" priority="13115">
      <formula>IF(RIGHT(TEXT(AM128,"0.#"),1)=".",FALSE,TRUE)</formula>
    </cfRule>
    <cfRule type="expression" dxfId="1856" priority="13116">
      <formula>IF(RIGHT(TEXT(AM128,"0.#"),1)=".",TRUE,FALSE)</formula>
    </cfRule>
  </conditionalFormatting>
  <conditionalFormatting sqref="AQ129">
    <cfRule type="expression" dxfId="1855" priority="13107">
      <formula>IF(RIGHT(TEXT(AQ129,"0.#"),1)=".",FALSE,TRUE)</formula>
    </cfRule>
    <cfRule type="expression" dxfId="1854" priority="13108">
      <formula>IF(RIGHT(TEXT(AQ129,"0.#"),1)=".",TRUE,FALSE)</formula>
    </cfRule>
  </conditionalFormatting>
  <conditionalFormatting sqref="AE75">
    <cfRule type="expression" dxfId="1853" priority="13105">
      <formula>IF(RIGHT(TEXT(AE75,"0.#"),1)=".",FALSE,TRUE)</formula>
    </cfRule>
    <cfRule type="expression" dxfId="1852" priority="13106">
      <formula>IF(RIGHT(TEXT(AE75,"0.#"),1)=".",TRUE,FALSE)</formula>
    </cfRule>
  </conditionalFormatting>
  <conditionalFormatting sqref="AE76">
    <cfRule type="expression" dxfId="1851" priority="13103">
      <formula>IF(RIGHT(TEXT(AE76,"0.#"),1)=".",FALSE,TRUE)</formula>
    </cfRule>
    <cfRule type="expression" dxfId="1850" priority="13104">
      <formula>IF(RIGHT(TEXT(AE76,"0.#"),1)=".",TRUE,FALSE)</formula>
    </cfRule>
  </conditionalFormatting>
  <conditionalFormatting sqref="AE77">
    <cfRule type="expression" dxfId="1849" priority="13101">
      <formula>IF(RIGHT(TEXT(AE77,"0.#"),1)=".",FALSE,TRUE)</formula>
    </cfRule>
    <cfRule type="expression" dxfId="1848" priority="13102">
      <formula>IF(RIGHT(TEXT(AE77,"0.#"),1)=".",TRUE,FALSE)</formula>
    </cfRule>
  </conditionalFormatting>
  <conditionalFormatting sqref="AI77">
    <cfRule type="expression" dxfId="1847" priority="13099">
      <formula>IF(RIGHT(TEXT(AI77,"0.#"),1)=".",FALSE,TRUE)</formula>
    </cfRule>
    <cfRule type="expression" dxfId="1846" priority="13100">
      <formula>IF(RIGHT(TEXT(AI77,"0.#"),1)=".",TRUE,FALSE)</formula>
    </cfRule>
  </conditionalFormatting>
  <conditionalFormatting sqref="AI76">
    <cfRule type="expression" dxfId="1845" priority="13097">
      <formula>IF(RIGHT(TEXT(AI76,"0.#"),1)=".",FALSE,TRUE)</formula>
    </cfRule>
    <cfRule type="expression" dxfId="1844" priority="13098">
      <formula>IF(RIGHT(TEXT(AI76,"0.#"),1)=".",TRUE,FALSE)</formula>
    </cfRule>
  </conditionalFormatting>
  <conditionalFormatting sqref="AI75">
    <cfRule type="expression" dxfId="1843" priority="13095">
      <formula>IF(RIGHT(TEXT(AI75,"0.#"),1)=".",FALSE,TRUE)</formula>
    </cfRule>
    <cfRule type="expression" dxfId="1842" priority="13096">
      <formula>IF(RIGHT(TEXT(AI75,"0.#"),1)=".",TRUE,FALSE)</formula>
    </cfRule>
  </conditionalFormatting>
  <conditionalFormatting sqref="AM75">
    <cfRule type="expression" dxfId="1841" priority="13093">
      <formula>IF(RIGHT(TEXT(AM75,"0.#"),1)=".",FALSE,TRUE)</formula>
    </cfRule>
    <cfRule type="expression" dxfId="1840" priority="13094">
      <formula>IF(RIGHT(TEXT(AM75,"0.#"),1)=".",TRUE,FALSE)</formula>
    </cfRule>
  </conditionalFormatting>
  <conditionalFormatting sqref="AM76">
    <cfRule type="expression" dxfId="1839" priority="13091">
      <formula>IF(RIGHT(TEXT(AM76,"0.#"),1)=".",FALSE,TRUE)</formula>
    </cfRule>
    <cfRule type="expression" dxfId="1838" priority="13092">
      <formula>IF(RIGHT(TEXT(AM76,"0.#"),1)=".",TRUE,FALSE)</formula>
    </cfRule>
  </conditionalFormatting>
  <conditionalFormatting sqref="AM77">
    <cfRule type="expression" dxfId="1837" priority="13089">
      <formula>IF(RIGHT(TEXT(AM77,"0.#"),1)=".",FALSE,TRUE)</formula>
    </cfRule>
    <cfRule type="expression" dxfId="1836" priority="13090">
      <formula>IF(RIGHT(TEXT(AM77,"0.#"),1)=".",TRUE,FALSE)</formula>
    </cfRule>
  </conditionalFormatting>
  <conditionalFormatting sqref="AE134:AE135 AI134:AI135 AM134:AM135 AQ134:AQ135 AU134:AU135">
    <cfRule type="expression" dxfId="1835" priority="13075">
      <formula>IF(RIGHT(TEXT(AE134,"0.#"),1)=".",FALSE,TRUE)</formula>
    </cfRule>
    <cfRule type="expression" dxfId="1834" priority="13076">
      <formula>IF(RIGHT(TEXT(AE134,"0.#"),1)=".",TRUE,FALSE)</formula>
    </cfRule>
  </conditionalFormatting>
  <conditionalFormatting sqref="AE433">
    <cfRule type="expression" dxfId="1833" priority="13045">
      <formula>IF(RIGHT(TEXT(AE433,"0.#"),1)=".",FALSE,TRUE)</formula>
    </cfRule>
    <cfRule type="expression" dxfId="1832" priority="13046">
      <formula>IF(RIGHT(TEXT(AE433,"0.#"),1)=".",TRUE,FALSE)</formula>
    </cfRule>
  </conditionalFormatting>
  <conditionalFormatting sqref="AM435">
    <cfRule type="expression" dxfId="1831" priority="13029">
      <formula>IF(RIGHT(TEXT(AM435,"0.#"),1)=".",FALSE,TRUE)</formula>
    </cfRule>
    <cfRule type="expression" dxfId="1830" priority="13030">
      <formula>IF(RIGHT(TEXT(AM435,"0.#"),1)=".",TRUE,FALSE)</formula>
    </cfRule>
  </conditionalFormatting>
  <conditionalFormatting sqref="AE434">
    <cfRule type="expression" dxfId="1829" priority="13043">
      <formula>IF(RIGHT(TEXT(AE434,"0.#"),1)=".",FALSE,TRUE)</formula>
    </cfRule>
    <cfRule type="expression" dxfId="1828" priority="13044">
      <formula>IF(RIGHT(TEXT(AE434,"0.#"),1)=".",TRUE,FALSE)</formula>
    </cfRule>
  </conditionalFormatting>
  <conditionalFormatting sqref="AE435">
    <cfRule type="expression" dxfId="1827" priority="13041">
      <formula>IF(RIGHT(TEXT(AE435,"0.#"),1)=".",FALSE,TRUE)</formula>
    </cfRule>
    <cfRule type="expression" dxfId="1826" priority="13042">
      <formula>IF(RIGHT(TEXT(AE435,"0.#"),1)=".",TRUE,FALSE)</formula>
    </cfRule>
  </conditionalFormatting>
  <conditionalFormatting sqref="AM433">
    <cfRule type="expression" dxfId="1825" priority="13033">
      <formula>IF(RIGHT(TEXT(AM433,"0.#"),1)=".",FALSE,TRUE)</formula>
    </cfRule>
    <cfRule type="expression" dxfId="1824" priority="13034">
      <formula>IF(RIGHT(TEXT(AM433,"0.#"),1)=".",TRUE,FALSE)</formula>
    </cfRule>
  </conditionalFormatting>
  <conditionalFormatting sqref="AM434">
    <cfRule type="expression" dxfId="1823" priority="13031">
      <formula>IF(RIGHT(TEXT(AM434,"0.#"),1)=".",FALSE,TRUE)</formula>
    </cfRule>
    <cfRule type="expression" dxfId="1822" priority="13032">
      <formula>IF(RIGHT(TEXT(AM434,"0.#"),1)=".",TRUE,FALSE)</formula>
    </cfRule>
  </conditionalFormatting>
  <conditionalFormatting sqref="AU433">
    <cfRule type="expression" dxfId="1821" priority="13021">
      <formula>IF(RIGHT(TEXT(AU433,"0.#"),1)=".",FALSE,TRUE)</formula>
    </cfRule>
    <cfRule type="expression" dxfId="1820" priority="13022">
      <formula>IF(RIGHT(TEXT(AU433,"0.#"),1)=".",TRUE,FALSE)</formula>
    </cfRule>
  </conditionalFormatting>
  <conditionalFormatting sqref="AU434">
    <cfRule type="expression" dxfId="1819" priority="13019">
      <formula>IF(RIGHT(TEXT(AU434,"0.#"),1)=".",FALSE,TRUE)</formula>
    </cfRule>
    <cfRule type="expression" dxfId="1818" priority="13020">
      <formula>IF(RIGHT(TEXT(AU434,"0.#"),1)=".",TRUE,FALSE)</formula>
    </cfRule>
  </conditionalFormatting>
  <conditionalFormatting sqref="AU435">
    <cfRule type="expression" dxfId="1817" priority="13017">
      <formula>IF(RIGHT(TEXT(AU435,"0.#"),1)=".",FALSE,TRUE)</formula>
    </cfRule>
    <cfRule type="expression" dxfId="1816" priority="13018">
      <formula>IF(RIGHT(TEXT(AU435,"0.#"),1)=".",TRUE,FALSE)</formula>
    </cfRule>
  </conditionalFormatting>
  <conditionalFormatting sqref="AI435">
    <cfRule type="expression" dxfId="1815" priority="12951">
      <formula>IF(RIGHT(TEXT(AI435,"0.#"),1)=".",FALSE,TRUE)</formula>
    </cfRule>
    <cfRule type="expression" dxfId="1814" priority="12952">
      <formula>IF(RIGHT(TEXT(AI435,"0.#"),1)=".",TRUE,FALSE)</formula>
    </cfRule>
  </conditionalFormatting>
  <conditionalFormatting sqref="AI433">
    <cfRule type="expression" dxfId="1813" priority="12955">
      <formula>IF(RIGHT(TEXT(AI433,"0.#"),1)=".",FALSE,TRUE)</formula>
    </cfRule>
    <cfRule type="expression" dxfId="1812" priority="12956">
      <formula>IF(RIGHT(TEXT(AI433,"0.#"),1)=".",TRUE,FALSE)</formula>
    </cfRule>
  </conditionalFormatting>
  <conditionalFormatting sqref="AI434">
    <cfRule type="expression" dxfId="1811" priority="12953">
      <formula>IF(RIGHT(TEXT(AI434,"0.#"),1)=".",FALSE,TRUE)</formula>
    </cfRule>
    <cfRule type="expression" dxfId="1810" priority="12954">
      <formula>IF(RIGHT(TEXT(AI434,"0.#"),1)=".",TRUE,FALSE)</formula>
    </cfRule>
  </conditionalFormatting>
  <conditionalFormatting sqref="AQ434">
    <cfRule type="expression" dxfId="1809" priority="12937">
      <formula>IF(RIGHT(TEXT(AQ434,"0.#"),1)=".",FALSE,TRUE)</formula>
    </cfRule>
    <cfRule type="expression" dxfId="1808" priority="12938">
      <formula>IF(RIGHT(TEXT(AQ434,"0.#"),1)=".",TRUE,FALSE)</formula>
    </cfRule>
  </conditionalFormatting>
  <conditionalFormatting sqref="AQ435">
    <cfRule type="expression" dxfId="1807" priority="12923">
      <formula>IF(RIGHT(TEXT(AQ435,"0.#"),1)=".",FALSE,TRUE)</formula>
    </cfRule>
    <cfRule type="expression" dxfId="1806" priority="12924">
      <formula>IF(RIGHT(TEXT(AQ435,"0.#"),1)=".",TRUE,FALSE)</formula>
    </cfRule>
  </conditionalFormatting>
  <conditionalFormatting sqref="AQ433">
    <cfRule type="expression" dxfId="1805" priority="12921">
      <formula>IF(RIGHT(TEXT(AQ433,"0.#"),1)=".",FALSE,TRUE)</formula>
    </cfRule>
    <cfRule type="expression" dxfId="1804" priority="12922">
      <formula>IF(RIGHT(TEXT(AQ433,"0.#"),1)=".",TRUE,FALSE)</formula>
    </cfRule>
  </conditionalFormatting>
  <conditionalFormatting sqref="AL848:AO867">
    <cfRule type="expression" dxfId="1803" priority="6645">
      <formula>IF(AND(AL848&gt;=0,RIGHT(TEXT(AL848,"0.#"),1)&lt;&gt;"."),TRUE,FALSE)</formula>
    </cfRule>
    <cfRule type="expression" dxfId="1802" priority="6646">
      <formula>IF(AND(AL848&gt;=0,RIGHT(TEXT(AL848,"0.#"),1)="."),TRUE,FALSE)</formula>
    </cfRule>
    <cfRule type="expression" dxfId="1801" priority="6647">
      <formula>IF(AND(AL848&lt;0,RIGHT(TEXT(AL848,"0.#"),1)&lt;&gt;"."),TRUE,FALSE)</formula>
    </cfRule>
    <cfRule type="expression" dxfId="1800" priority="6648">
      <formula>IF(AND(AL848&lt;0,RIGHT(TEXT(AL848,"0.#"),1)="."),TRUE,FALSE)</formula>
    </cfRule>
  </conditionalFormatting>
  <conditionalFormatting sqref="AQ53:AQ55">
    <cfRule type="expression" dxfId="1799" priority="4667">
      <formula>IF(RIGHT(TEXT(AQ53,"0.#"),1)=".",FALSE,TRUE)</formula>
    </cfRule>
    <cfRule type="expression" dxfId="1798" priority="4668">
      <formula>IF(RIGHT(TEXT(AQ53,"0.#"),1)=".",TRUE,FALSE)</formula>
    </cfRule>
  </conditionalFormatting>
  <conditionalFormatting sqref="AU53:AU55">
    <cfRule type="expression" dxfId="1797" priority="4665">
      <formula>IF(RIGHT(TEXT(AU53,"0.#"),1)=".",FALSE,TRUE)</formula>
    </cfRule>
    <cfRule type="expression" dxfId="1796" priority="4666">
      <formula>IF(RIGHT(TEXT(AU53,"0.#"),1)=".",TRUE,FALSE)</formula>
    </cfRule>
  </conditionalFormatting>
  <conditionalFormatting sqref="AQ60:AQ62">
    <cfRule type="expression" dxfId="1795" priority="4663">
      <formula>IF(RIGHT(TEXT(AQ60,"0.#"),1)=".",FALSE,TRUE)</formula>
    </cfRule>
    <cfRule type="expression" dxfId="1794" priority="4664">
      <formula>IF(RIGHT(TEXT(AQ60,"0.#"),1)=".",TRUE,FALSE)</formula>
    </cfRule>
  </conditionalFormatting>
  <conditionalFormatting sqref="AU60:AU62">
    <cfRule type="expression" dxfId="1793" priority="4661">
      <formula>IF(RIGHT(TEXT(AU60,"0.#"),1)=".",FALSE,TRUE)</formula>
    </cfRule>
    <cfRule type="expression" dxfId="1792" priority="4662">
      <formula>IF(RIGHT(TEXT(AU60,"0.#"),1)=".",TRUE,FALSE)</formula>
    </cfRule>
  </conditionalFormatting>
  <conditionalFormatting sqref="AQ75:AQ77">
    <cfRule type="expression" dxfId="1791" priority="4659">
      <formula>IF(RIGHT(TEXT(AQ75,"0.#"),1)=".",FALSE,TRUE)</formula>
    </cfRule>
    <cfRule type="expression" dxfId="1790" priority="4660">
      <formula>IF(RIGHT(TEXT(AQ75,"0.#"),1)=".",TRUE,FALSE)</formula>
    </cfRule>
  </conditionalFormatting>
  <conditionalFormatting sqref="AU75:AU77">
    <cfRule type="expression" dxfId="1789" priority="4657">
      <formula>IF(RIGHT(TEXT(AU75,"0.#"),1)=".",FALSE,TRUE)</formula>
    </cfRule>
    <cfRule type="expression" dxfId="1788" priority="4658">
      <formula>IF(RIGHT(TEXT(AU75,"0.#"),1)=".",TRUE,FALSE)</formula>
    </cfRule>
  </conditionalFormatting>
  <conditionalFormatting sqref="AQ87:AQ89">
    <cfRule type="expression" dxfId="1787" priority="4655">
      <formula>IF(RIGHT(TEXT(AQ87,"0.#"),1)=".",FALSE,TRUE)</formula>
    </cfRule>
    <cfRule type="expression" dxfId="1786" priority="4656">
      <formula>IF(RIGHT(TEXT(AQ87,"0.#"),1)=".",TRUE,FALSE)</formula>
    </cfRule>
  </conditionalFormatting>
  <conditionalFormatting sqref="AU87:AU89">
    <cfRule type="expression" dxfId="1785" priority="4653">
      <formula>IF(RIGHT(TEXT(AU87,"0.#"),1)=".",FALSE,TRUE)</formula>
    </cfRule>
    <cfRule type="expression" dxfId="1784" priority="4654">
      <formula>IF(RIGHT(TEXT(AU87,"0.#"),1)=".",TRUE,FALSE)</formula>
    </cfRule>
  </conditionalFormatting>
  <conditionalFormatting sqref="AQ92:AQ94">
    <cfRule type="expression" dxfId="1783" priority="4651">
      <formula>IF(RIGHT(TEXT(AQ92,"0.#"),1)=".",FALSE,TRUE)</formula>
    </cfRule>
    <cfRule type="expression" dxfId="1782" priority="4652">
      <formula>IF(RIGHT(TEXT(AQ92,"0.#"),1)=".",TRUE,FALSE)</formula>
    </cfRule>
  </conditionalFormatting>
  <conditionalFormatting sqref="AU92:AU94">
    <cfRule type="expression" dxfId="1781" priority="4649">
      <formula>IF(RIGHT(TEXT(AU92,"0.#"),1)=".",FALSE,TRUE)</formula>
    </cfRule>
    <cfRule type="expression" dxfId="1780" priority="4650">
      <formula>IF(RIGHT(TEXT(AU92,"0.#"),1)=".",TRUE,FALSE)</formula>
    </cfRule>
  </conditionalFormatting>
  <conditionalFormatting sqref="AQ97:AQ99">
    <cfRule type="expression" dxfId="1779" priority="4647">
      <formula>IF(RIGHT(TEXT(AQ97,"0.#"),1)=".",FALSE,TRUE)</formula>
    </cfRule>
    <cfRule type="expression" dxfId="1778" priority="4648">
      <formula>IF(RIGHT(TEXT(AQ97,"0.#"),1)=".",TRUE,FALSE)</formula>
    </cfRule>
  </conditionalFormatting>
  <conditionalFormatting sqref="AU97:AU99">
    <cfRule type="expression" dxfId="1777" priority="4645">
      <formula>IF(RIGHT(TEXT(AU97,"0.#"),1)=".",FALSE,TRUE)</formula>
    </cfRule>
    <cfRule type="expression" dxfId="1776" priority="4646">
      <formula>IF(RIGHT(TEXT(AU97,"0.#"),1)=".",TRUE,FALSE)</formula>
    </cfRule>
  </conditionalFormatting>
  <conditionalFormatting sqref="AE458">
    <cfRule type="expression" dxfId="1775" priority="4339">
      <formula>IF(RIGHT(TEXT(AE458,"0.#"),1)=".",FALSE,TRUE)</formula>
    </cfRule>
    <cfRule type="expression" dxfId="1774" priority="4340">
      <formula>IF(RIGHT(TEXT(AE458,"0.#"),1)=".",TRUE,FALSE)</formula>
    </cfRule>
  </conditionalFormatting>
  <conditionalFormatting sqref="AM460">
    <cfRule type="expression" dxfId="1773" priority="4329">
      <formula>IF(RIGHT(TEXT(AM460,"0.#"),1)=".",FALSE,TRUE)</formula>
    </cfRule>
    <cfRule type="expression" dxfId="1772" priority="4330">
      <formula>IF(RIGHT(TEXT(AM460,"0.#"),1)=".",TRUE,FALSE)</formula>
    </cfRule>
  </conditionalFormatting>
  <conditionalFormatting sqref="AE459">
    <cfRule type="expression" dxfId="1771" priority="4337">
      <formula>IF(RIGHT(TEXT(AE459,"0.#"),1)=".",FALSE,TRUE)</formula>
    </cfRule>
    <cfRule type="expression" dxfId="1770" priority="4338">
      <formula>IF(RIGHT(TEXT(AE459,"0.#"),1)=".",TRUE,FALSE)</formula>
    </cfRule>
  </conditionalFormatting>
  <conditionalFormatting sqref="AE460">
    <cfRule type="expression" dxfId="1769" priority="4335">
      <formula>IF(RIGHT(TEXT(AE460,"0.#"),1)=".",FALSE,TRUE)</formula>
    </cfRule>
    <cfRule type="expression" dxfId="1768" priority="4336">
      <formula>IF(RIGHT(TEXT(AE460,"0.#"),1)=".",TRUE,FALSE)</formula>
    </cfRule>
  </conditionalFormatting>
  <conditionalFormatting sqref="AM458">
    <cfRule type="expression" dxfId="1767" priority="4333">
      <formula>IF(RIGHT(TEXT(AM458,"0.#"),1)=".",FALSE,TRUE)</formula>
    </cfRule>
    <cfRule type="expression" dxfId="1766" priority="4334">
      <formula>IF(RIGHT(TEXT(AM458,"0.#"),1)=".",TRUE,FALSE)</formula>
    </cfRule>
  </conditionalFormatting>
  <conditionalFormatting sqref="AM459">
    <cfRule type="expression" dxfId="1765" priority="4331">
      <formula>IF(RIGHT(TEXT(AM459,"0.#"),1)=".",FALSE,TRUE)</formula>
    </cfRule>
    <cfRule type="expression" dxfId="1764" priority="4332">
      <formula>IF(RIGHT(TEXT(AM459,"0.#"),1)=".",TRUE,FALSE)</formula>
    </cfRule>
  </conditionalFormatting>
  <conditionalFormatting sqref="AU458">
    <cfRule type="expression" dxfId="1763" priority="4327">
      <formula>IF(RIGHT(TEXT(AU458,"0.#"),1)=".",FALSE,TRUE)</formula>
    </cfRule>
    <cfRule type="expression" dxfId="1762" priority="4328">
      <formula>IF(RIGHT(TEXT(AU458,"0.#"),1)=".",TRUE,FALSE)</formula>
    </cfRule>
  </conditionalFormatting>
  <conditionalFormatting sqref="AU459">
    <cfRule type="expression" dxfId="1761" priority="4325">
      <formula>IF(RIGHT(TEXT(AU459,"0.#"),1)=".",FALSE,TRUE)</formula>
    </cfRule>
    <cfRule type="expression" dxfId="1760" priority="4326">
      <formula>IF(RIGHT(TEXT(AU459,"0.#"),1)=".",TRUE,FALSE)</formula>
    </cfRule>
  </conditionalFormatting>
  <conditionalFormatting sqref="AU460">
    <cfRule type="expression" dxfId="1759" priority="4323">
      <formula>IF(RIGHT(TEXT(AU460,"0.#"),1)=".",FALSE,TRUE)</formula>
    </cfRule>
    <cfRule type="expression" dxfId="1758" priority="4324">
      <formula>IF(RIGHT(TEXT(AU460,"0.#"),1)=".",TRUE,FALSE)</formula>
    </cfRule>
  </conditionalFormatting>
  <conditionalFormatting sqref="AI460">
    <cfRule type="expression" dxfId="1757" priority="4317">
      <formula>IF(RIGHT(TEXT(AI460,"0.#"),1)=".",FALSE,TRUE)</formula>
    </cfRule>
    <cfRule type="expression" dxfId="1756" priority="4318">
      <formula>IF(RIGHT(TEXT(AI460,"0.#"),1)=".",TRUE,FALSE)</formula>
    </cfRule>
  </conditionalFormatting>
  <conditionalFormatting sqref="AI458">
    <cfRule type="expression" dxfId="1755" priority="4321">
      <formula>IF(RIGHT(TEXT(AI458,"0.#"),1)=".",FALSE,TRUE)</formula>
    </cfRule>
    <cfRule type="expression" dxfId="1754" priority="4322">
      <formula>IF(RIGHT(TEXT(AI458,"0.#"),1)=".",TRUE,FALSE)</formula>
    </cfRule>
  </conditionalFormatting>
  <conditionalFormatting sqref="AI459">
    <cfRule type="expression" dxfId="1753" priority="4319">
      <formula>IF(RIGHT(TEXT(AI459,"0.#"),1)=".",FALSE,TRUE)</formula>
    </cfRule>
    <cfRule type="expression" dxfId="1752" priority="4320">
      <formula>IF(RIGHT(TEXT(AI459,"0.#"),1)=".",TRUE,FALSE)</formula>
    </cfRule>
  </conditionalFormatting>
  <conditionalFormatting sqref="AQ459">
    <cfRule type="expression" dxfId="1751" priority="4315">
      <formula>IF(RIGHT(TEXT(AQ459,"0.#"),1)=".",FALSE,TRUE)</formula>
    </cfRule>
    <cfRule type="expression" dxfId="1750" priority="4316">
      <formula>IF(RIGHT(TEXT(AQ459,"0.#"),1)=".",TRUE,FALSE)</formula>
    </cfRule>
  </conditionalFormatting>
  <conditionalFormatting sqref="AQ460">
    <cfRule type="expression" dxfId="1749" priority="4313">
      <formula>IF(RIGHT(TEXT(AQ460,"0.#"),1)=".",FALSE,TRUE)</formula>
    </cfRule>
    <cfRule type="expression" dxfId="1748" priority="4314">
      <formula>IF(RIGHT(TEXT(AQ460,"0.#"),1)=".",TRUE,FALSE)</formula>
    </cfRule>
  </conditionalFormatting>
  <conditionalFormatting sqref="AQ458">
    <cfRule type="expression" dxfId="1747" priority="4311">
      <formula>IF(RIGHT(TEXT(AQ458,"0.#"),1)=".",FALSE,TRUE)</formula>
    </cfRule>
    <cfRule type="expression" dxfId="1746" priority="4312">
      <formula>IF(RIGHT(TEXT(AQ458,"0.#"),1)=".",TRUE,FALSE)</formula>
    </cfRule>
  </conditionalFormatting>
  <conditionalFormatting sqref="AE120 AM120">
    <cfRule type="expression" dxfId="1745" priority="2989">
      <formula>IF(RIGHT(TEXT(AE120,"0.#"),1)=".",FALSE,TRUE)</formula>
    </cfRule>
    <cfRule type="expression" dxfId="1744" priority="2990">
      <formula>IF(RIGHT(TEXT(AE120,"0.#"),1)=".",TRUE,FALSE)</formula>
    </cfRule>
  </conditionalFormatting>
  <conditionalFormatting sqref="AI126">
    <cfRule type="expression" dxfId="1743" priority="2979">
      <formula>IF(RIGHT(TEXT(AI126,"0.#"),1)=".",FALSE,TRUE)</formula>
    </cfRule>
    <cfRule type="expression" dxfId="1742" priority="2980">
      <formula>IF(RIGHT(TEXT(AI126,"0.#"),1)=".",TRUE,FALSE)</formula>
    </cfRule>
  </conditionalFormatting>
  <conditionalFormatting sqref="AI120">
    <cfRule type="expression" dxfId="1741" priority="2987">
      <formula>IF(RIGHT(TEXT(AI120,"0.#"),1)=".",FALSE,TRUE)</formula>
    </cfRule>
    <cfRule type="expression" dxfId="1740" priority="2988">
      <formula>IF(RIGHT(TEXT(AI120,"0.#"),1)=".",TRUE,FALSE)</formula>
    </cfRule>
  </conditionalFormatting>
  <conditionalFormatting sqref="AE123 AM123">
    <cfRule type="expression" dxfId="1739" priority="2985">
      <formula>IF(RIGHT(TEXT(AE123,"0.#"),1)=".",FALSE,TRUE)</formula>
    </cfRule>
    <cfRule type="expression" dxfId="1738" priority="2986">
      <formula>IF(RIGHT(TEXT(AE123,"0.#"),1)=".",TRUE,FALSE)</formula>
    </cfRule>
  </conditionalFormatting>
  <conditionalFormatting sqref="AI123">
    <cfRule type="expression" dxfId="1737" priority="2983">
      <formula>IF(RIGHT(TEXT(AI123,"0.#"),1)=".",FALSE,TRUE)</formula>
    </cfRule>
    <cfRule type="expression" dxfId="1736" priority="2984">
      <formula>IF(RIGHT(TEXT(AI123,"0.#"),1)=".",TRUE,FALSE)</formula>
    </cfRule>
  </conditionalFormatting>
  <conditionalFormatting sqref="AE126 AM126">
    <cfRule type="expression" dxfId="1735" priority="2981">
      <formula>IF(RIGHT(TEXT(AE126,"0.#"),1)=".",FALSE,TRUE)</formula>
    </cfRule>
    <cfRule type="expression" dxfId="1734" priority="2982">
      <formula>IF(RIGHT(TEXT(AE126,"0.#"),1)=".",TRUE,FALSE)</formula>
    </cfRule>
  </conditionalFormatting>
  <conditionalFormatting sqref="AE129 AM129">
    <cfRule type="expression" dxfId="1733" priority="2977">
      <formula>IF(RIGHT(TEXT(AE129,"0.#"),1)=".",FALSE,TRUE)</formula>
    </cfRule>
    <cfRule type="expression" dxfId="1732" priority="2978">
      <formula>IF(RIGHT(TEXT(AE129,"0.#"),1)=".",TRUE,FALSE)</formula>
    </cfRule>
  </conditionalFormatting>
  <conditionalFormatting sqref="AI129">
    <cfRule type="expression" dxfId="1731" priority="2975">
      <formula>IF(RIGHT(TEXT(AI129,"0.#"),1)=".",FALSE,TRUE)</formula>
    </cfRule>
    <cfRule type="expression" dxfId="1730" priority="2976">
      <formula>IF(RIGHT(TEXT(AI129,"0.#"),1)=".",TRUE,FALSE)</formula>
    </cfRule>
  </conditionalFormatting>
  <conditionalFormatting sqref="Y840:Y867">
    <cfRule type="expression" dxfId="1729" priority="2973">
      <formula>IF(RIGHT(TEXT(Y840,"0.#"),1)=".",FALSE,TRUE)</formula>
    </cfRule>
    <cfRule type="expression" dxfId="1728" priority="2974">
      <formula>IF(RIGHT(TEXT(Y840,"0.#"),1)=".",TRUE,FALSE)</formula>
    </cfRule>
  </conditionalFormatting>
  <conditionalFormatting sqref="AU518">
    <cfRule type="expression" dxfId="1727" priority="1483">
      <formula>IF(RIGHT(TEXT(AU518,"0.#"),1)=".",FALSE,TRUE)</formula>
    </cfRule>
    <cfRule type="expression" dxfId="1726" priority="1484">
      <formula>IF(RIGHT(TEXT(AU518,"0.#"),1)=".",TRUE,FALSE)</formula>
    </cfRule>
  </conditionalFormatting>
  <conditionalFormatting sqref="AQ551">
    <cfRule type="expression" dxfId="1725" priority="1259">
      <formula>IF(RIGHT(TEXT(AQ551,"0.#"),1)=".",FALSE,TRUE)</formula>
    </cfRule>
    <cfRule type="expression" dxfId="1724" priority="1260">
      <formula>IF(RIGHT(TEXT(AQ551,"0.#"),1)=".",TRUE,FALSE)</formula>
    </cfRule>
  </conditionalFormatting>
  <conditionalFormatting sqref="AE556">
    <cfRule type="expression" dxfId="1723" priority="1257">
      <formula>IF(RIGHT(TEXT(AE556,"0.#"),1)=".",FALSE,TRUE)</formula>
    </cfRule>
    <cfRule type="expression" dxfId="1722" priority="1258">
      <formula>IF(RIGHT(TEXT(AE556,"0.#"),1)=".",TRUE,FALSE)</formula>
    </cfRule>
  </conditionalFormatting>
  <conditionalFormatting sqref="AE557">
    <cfRule type="expression" dxfId="1721" priority="1255">
      <formula>IF(RIGHT(TEXT(AE557,"0.#"),1)=".",FALSE,TRUE)</formula>
    </cfRule>
    <cfRule type="expression" dxfId="1720" priority="1256">
      <formula>IF(RIGHT(TEXT(AE557,"0.#"),1)=".",TRUE,FALSE)</formula>
    </cfRule>
  </conditionalFormatting>
  <conditionalFormatting sqref="AE558">
    <cfRule type="expression" dxfId="1719" priority="1253">
      <formula>IF(RIGHT(TEXT(AE558,"0.#"),1)=".",FALSE,TRUE)</formula>
    </cfRule>
    <cfRule type="expression" dxfId="1718" priority="1254">
      <formula>IF(RIGHT(TEXT(AE558,"0.#"),1)=".",TRUE,FALSE)</formula>
    </cfRule>
  </conditionalFormatting>
  <conditionalFormatting sqref="AU556">
    <cfRule type="expression" dxfId="1717" priority="1245">
      <formula>IF(RIGHT(TEXT(AU556,"0.#"),1)=".",FALSE,TRUE)</formula>
    </cfRule>
    <cfRule type="expression" dxfId="1716" priority="1246">
      <formula>IF(RIGHT(TEXT(AU556,"0.#"),1)=".",TRUE,FALSE)</formula>
    </cfRule>
  </conditionalFormatting>
  <conditionalFormatting sqref="AU557">
    <cfRule type="expression" dxfId="1715" priority="1243">
      <formula>IF(RIGHT(TEXT(AU557,"0.#"),1)=".",FALSE,TRUE)</formula>
    </cfRule>
    <cfRule type="expression" dxfId="1714" priority="1244">
      <formula>IF(RIGHT(TEXT(AU557,"0.#"),1)=".",TRUE,FALSE)</formula>
    </cfRule>
  </conditionalFormatting>
  <conditionalFormatting sqref="AU558">
    <cfRule type="expression" dxfId="1713" priority="1241">
      <formula>IF(RIGHT(TEXT(AU558,"0.#"),1)=".",FALSE,TRUE)</formula>
    </cfRule>
    <cfRule type="expression" dxfId="1712" priority="1242">
      <formula>IF(RIGHT(TEXT(AU558,"0.#"),1)=".",TRUE,FALSE)</formula>
    </cfRule>
  </conditionalFormatting>
  <conditionalFormatting sqref="AQ557">
    <cfRule type="expression" dxfId="1711" priority="1233">
      <formula>IF(RIGHT(TEXT(AQ557,"0.#"),1)=".",FALSE,TRUE)</formula>
    </cfRule>
    <cfRule type="expression" dxfId="1710" priority="1234">
      <formula>IF(RIGHT(TEXT(AQ557,"0.#"),1)=".",TRUE,FALSE)</formula>
    </cfRule>
  </conditionalFormatting>
  <conditionalFormatting sqref="AQ558">
    <cfRule type="expression" dxfId="1709" priority="1231">
      <formula>IF(RIGHT(TEXT(AQ558,"0.#"),1)=".",FALSE,TRUE)</formula>
    </cfRule>
    <cfRule type="expression" dxfId="1708" priority="1232">
      <formula>IF(RIGHT(TEXT(AQ558,"0.#"),1)=".",TRUE,FALSE)</formula>
    </cfRule>
  </conditionalFormatting>
  <conditionalFormatting sqref="AQ556">
    <cfRule type="expression" dxfId="1707" priority="1229">
      <formula>IF(RIGHT(TEXT(AQ556,"0.#"),1)=".",FALSE,TRUE)</formula>
    </cfRule>
    <cfRule type="expression" dxfId="1706" priority="1230">
      <formula>IF(RIGHT(TEXT(AQ556,"0.#"),1)=".",TRUE,FALSE)</formula>
    </cfRule>
  </conditionalFormatting>
  <conditionalFormatting sqref="AE561">
    <cfRule type="expression" dxfId="1705" priority="1227">
      <formula>IF(RIGHT(TEXT(AE561,"0.#"),1)=".",FALSE,TRUE)</formula>
    </cfRule>
    <cfRule type="expression" dxfId="1704" priority="1228">
      <formula>IF(RIGHT(TEXT(AE561,"0.#"),1)=".",TRUE,FALSE)</formula>
    </cfRule>
  </conditionalFormatting>
  <conditionalFormatting sqref="AE562">
    <cfRule type="expression" dxfId="1703" priority="1225">
      <formula>IF(RIGHT(TEXT(AE562,"0.#"),1)=".",FALSE,TRUE)</formula>
    </cfRule>
    <cfRule type="expression" dxfId="1702" priority="1226">
      <formula>IF(RIGHT(TEXT(AE562,"0.#"),1)=".",TRUE,FALSE)</formula>
    </cfRule>
  </conditionalFormatting>
  <conditionalFormatting sqref="AE563">
    <cfRule type="expression" dxfId="1701" priority="1223">
      <formula>IF(RIGHT(TEXT(AE563,"0.#"),1)=".",FALSE,TRUE)</formula>
    </cfRule>
    <cfRule type="expression" dxfId="1700" priority="1224">
      <formula>IF(RIGHT(TEXT(AE563,"0.#"),1)=".",TRUE,FALSE)</formula>
    </cfRule>
  </conditionalFormatting>
  <conditionalFormatting sqref="AL1103:AO1132">
    <cfRule type="expression" dxfId="1699" priority="2879">
      <formula>IF(AND(AL1103&gt;=0,RIGHT(TEXT(AL1103,"0.#"),1)&lt;&gt;"."),TRUE,FALSE)</formula>
    </cfRule>
    <cfRule type="expression" dxfId="1698" priority="2880">
      <formula>IF(AND(AL1103&gt;=0,RIGHT(TEXT(AL1103,"0.#"),1)="."),TRUE,FALSE)</formula>
    </cfRule>
    <cfRule type="expression" dxfId="1697" priority="2881">
      <formula>IF(AND(AL1103&lt;0,RIGHT(TEXT(AL1103,"0.#"),1)&lt;&gt;"."),TRUE,FALSE)</formula>
    </cfRule>
    <cfRule type="expression" dxfId="1696" priority="2882">
      <formula>IF(AND(AL1103&lt;0,RIGHT(TEXT(AL1103,"0.#"),1)="."),TRUE,FALSE)</formula>
    </cfRule>
  </conditionalFormatting>
  <conditionalFormatting sqref="Y1103:Y1132">
    <cfRule type="expression" dxfId="1695" priority="2877">
      <formula>IF(RIGHT(TEXT(Y1103,"0.#"),1)=".",FALSE,TRUE)</formula>
    </cfRule>
    <cfRule type="expression" dxfId="1694" priority="2878">
      <formula>IF(RIGHT(TEXT(Y1103,"0.#"),1)=".",TRUE,FALSE)</formula>
    </cfRule>
  </conditionalFormatting>
  <conditionalFormatting sqref="AQ553">
    <cfRule type="expression" dxfId="1693" priority="1261">
      <formula>IF(RIGHT(TEXT(AQ553,"0.#"),1)=".",FALSE,TRUE)</formula>
    </cfRule>
    <cfRule type="expression" dxfId="1692" priority="1262">
      <formula>IF(RIGHT(TEXT(AQ553,"0.#"),1)=".",TRUE,FALSE)</formula>
    </cfRule>
  </conditionalFormatting>
  <conditionalFormatting sqref="AU552">
    <cfRule type="expression" dxfId="1691" priority="1273">
      <formula>IF(RIGHT(TEXT(AU552,"0.#"),1)=".",FALSE,TRUE)</formula>
    </cfRule>
    <cfRule type="expression" dxfId="1690" priority="1274">
      <formula>IF(RIGHT(TEXT(AU552,"0.#"),1)=".",TRUE,FALSE)</formula>
    </cfRule>
  </conditionalFormatting>
  <conditionalFormatting sqref="AE552">
    <cfRule type="expression" dxfId="1689" priority="1285">
      <formula>IF(RIGHT(TEXT(AE552,"0.#"),1)=".",FALSE,TRUE)</formula>
    </cfRule>
    <cfRule type="expression" dxfId="1688" priority="1286">
      <formula>IF(RIGHT(TEXT(AE552,"0.#"),1)=".",TRUE,FALSE)</formula>
    </cfRule>
  </conditionalFormatting>
  <conditionalFormatting sqref="AQ548">
    <cfRule type="expression" dxfId="1687" priority="1291">
      <formula>IF(RIGHT(TEXT(AQ548,"0.#"),1)=".",FALSE,TRUE)</formula>
    </cfRule>
    <cfRule type="expression" dxfId="1686" priority="1292">
      <formula>IF(RIGHT(TEXT(AQ548,"0.#"),1)=".",TRUE,FALSE)</formula>
    </cfRule>
  </conditionalFormatting>
  <conditionalFormatting sqref="Y838:Y839">
    <cfRule type="expression" dxfId="1685" priority="2829">
      <formula>IF(RIGHT(TEXT(Y838,"0.#"),1)=".",FALSE,TRUE)</formula>
    </cfRule>
    <cfRule type="expression" dxfId="1684" priority="2830">
      <formula>IF(RIGHT(TEXT(Y838,"0.#"),1)=".",TRUE,FALSE)</formula>
    </cfRule>
  </conditionalFormatting>
  <conditionalFormatting sqref="AE492">
    <cfRule type="expression" dxfId="1683" priority="1617">
      <formula>IF(RIGHT(TEXT(AE492,"0.#"),1)=".",FALSE,TRUE)</formula>
    </cfRule>
    <cfRule type="expression" dxfId="1682" priority="1618">
      <formula>IF(RIGHT(TEXT(AE492,"0.#"),1)=".",TRUE,FALSE)</formula>
    </cfRule>
  </conditionalFormatting>
  <conditionalFormatting sqref="AE493">
    <cfRule type="expression" dxfId="1681" priority="1615">
      <formula>IF(RIGHT(TEXT(AE493,"0.#"),1)=".",FALSE,TRUE)</formula>
    </cfRule>
    <cfRule type="expression" dxfId="1680" priority="1616">
      <formula>IF(RIGHT(TEXT(AE493,"0.#"),1)=".",TRUE,FALSE)</formula>
    </cfRule>
  </conditionalFormatting>
  <conditionalFormatting sqref="AE494">
    <cfRule type="expression" dxfId="1679" priority="1613">
      <formula>IF(RIGHT(TEXT(AE494,"0.#"),1)=".",FALSE,TRUE)</formula>
    </cfRule>
    <cfRule type="expression" dxfId="1678" priority="1614">
      <formula>IF(RIGHT(TEXT(AE494,"0.#"),1)=".",TRUE,FALSE)</formula>
    </cfRule>
  </conditionalFormatting>
  <conditionalFormatting sqref="AQ493">
    <cfRule type="expression" dxfId="1677" priority="1593">
      <formula>IF(RIGHT(TEXT(AQ493,"0.#"),1)=".",FALSE,TRUE)</formula>
    </cfRule>
    <cfRule type="expression" dxfId="1676" priority="1594">
      <formula>IF(RIGHT(TEXT(AQ493,"0.#"),1)=".",TRUE,FALSE)</formula>
    </cfRule>
  </conditionalFormatting>
  <conditionalFormatting sqref="AQ494">
    <cfRule type="expression" dxfId="1675" priority="1591">
      <formula>IF(RIGHT(TEXT(AQ494,"0.#"),1)=".",FALSE,TRUE)</formula>
    </cfRule>
    <cfRule type="expression" dxfId="1674" priority="1592">
      <formula>IF(RIGHT(TEXT(AQ494,"0.#"),1)=".",TRUE,FALSE)</formula>
    </cfRule>
  </conditionalFormatting>
  <conditionalFormatting sqref="AQ492">
    <cfRule type="expression" dxfId="1673" priority="1589">
      <formula>IF(RIGHT(TEXT(AQ492,"0.#"),1)=".",FALSE,TRUE)</formula>
    </cfRule>
    <cfRule type="expression" dxfId="1672" priority="1590">
      <formula>IF(RIGHT(TEXT(AQ492,"0.#"),1)=".",TRUE,FALSE)</formula>
    </cfRule>
  </conditionalFormatting>
  <conditionalFormatting sqref="AU494">
    <cfRule type="expression" dxfId="1671" priority="1601">
      <formula>IF(RIGHT(TEXT(AU494,"0.#"),1)=".",FALSE,TRUE)</formula>
    </cfRule>
    <cfRule type="expression" dxfId="1670" priority="1602">
      <formula>IF(RIGHT(TEXT(AU494,"0.#"),1)=".",TRUE,FALSE)</formula>
    </cfRule>
  </conditionalFormatting>
  <conditionalFormatting sqref="AU492">
    <cfRule type="expression" dxfId="1669" priority="1605">
      <formula>IF(RIGHT(TEXT(AU492,"0.#"),1)=".",FALSE,TRUE)</formula>
    </cfRule>
    <cfRule type="expression" dxfId="1668" priority="1606">
      <formula>IF(RIGHT(TEXT(AU492,"0.#"),1)=".",TRUE,FALSE)</formula>
    </cfRule>
  </conditionalFormatting>
  <conditionalFormatting sqref="AU493">
    <cfRule type="expression" dxfId="1667" priority="1603">
      <formula>IF(RIGHT(TEXT(AU493,"0.#"),1)=".",FALSE,TRUE)</formula>
    </cfRule>
    <cfRule type="expression" dxfId="1666" priority="1604">
      <formula>IF(RIGHT(TEXT(AU493,"0.#"),1)=".",TRUE,FALSE)</formula>
    </cfRule>
  </conditionalFormatting>
  <conditionalFormatting sqref="AU583">
    <cfRule type="expression" dxfId="1665" priority="1121">
      <formula>IF(RIGHT(TEXT(AU583,"0.#"),1)=".",FALSE,TRUE)</formula>
    </cfRule>
    <cfRule type="expression" dxfId="1664" priority="1122">
      <formula>IF(RIGHT(TEXT(AU583,"0.#"),1)=".",TRUE,FALSE)</formula>
    </cfRule>
  </conditionalFormatting>
  <conditionalFormatting sqref="AU582">
    <cfRule type="expression" dxfId="1663" priority="1123">
      <formula>IF(RIGHT(TEXT(AU582,"0.#"),1)=".",FALSE,TRUE)</formula>
    </cfRule>
    <cfRule type="expression" dxfId="1662" priority="1124">
      <formula>IF(RIGHT(TEXT(AU582,"0.#"),1)=".",TRUE,FALSE)</formula>
    </cfRule>
  </conditionalFormatting>
  <conditionalFormatting sqref="AE499">
    <cfRule type="expression" dxfId="1661" priority="1583">
      <formula>IF(RIGHT(TEXT(AE499,"0.#"),1)=".",FALSE,TRUE)</formula>
    </cfRule>
    <cfRule type="expression" dxfId="1660" priority="1584">
      <formula>IF(RIGHT(TEXT(AE499,"0.#"),1)=".",TRUE,FALSE)</formula>
    </cfRule>
  </conditionalFormatting>
  <conditionalFormatting sqref="AE497">
    <cfRule type="expression" dxfId="1659" priority="1587">
      <formula>IF(RIGHT(TEXT(AE497,"0.#"),1)=".",FALSE,TRUE)</formula>
    </cfRule>
    <cfRule type="expression" dxfId="1658" priority="1588">
      <formula>IF(RIGHT(TEXT(AE497,"0.#"),1)=".",TRUE,FALSE)</formula>
    </cfRule>
  </conditionalFormatting>
  <conditionalFormatting sqref="AE498">
    <cfRule type="expression" dxfId="1657" priority="1585">
      <formula>IF(RIGHT(TEXT(AE498,"0.#"),1)=".",FALSE,TRUE)</formula>
    </cfRule>
    <cfRule type="expression" dxfId="1656" priority="1586">
      <formula>IF(RIGHT(TEXT(AE498,"0.#"),1)=".",TRUE,FALSE)</formula>
    </cfRule>
  </conditionalFormatting>
  <conditionalFormatting sqref="AU499">
    <cfRule type="expression" dxfId="1655" priority="1571">
      <formula>IF(RIGHT(TEXT(AU499,"0.#"),1)=".",FALSE,TRUE)</formula>
    </cfRule>
    <cfRule type="expression" dxfId="1654" priority="1572">
      <formula>IF(RIGHT(TEXT(AU499,"0.#"),1)=".",TRUE,FALSE)</formula>
    </cfRule>
  </conditionalFormatting>
  <conditionalFormatting sqref="AU497">
    <cfRule type="expression" dxfId="1653" priority="1575">
      <formula>IF(RIGHT(TEXT(AU497,"0.#"),1)=".",FALSE,TRUE)</formula>
    </cfRule>
    <cfRule type="expression" dxfId="1652" priority="1576">
      <formula>IF(RIGHT(TEXT(AU497,"0.#"),1)=".",TRUE,FALSE)</formula>
    </cfRule>
  </conditionalFormatting>
  <conditionalFormatting sqref="AU498">
    <cfRule type="expression" dxfId="1651" priority="1573">
      <formula>IF(RIGHT(TEXT(AU498,"0.#"),1)=".",FALSE,TRUE)</formula>
    </cfRule>
    <cfRule type="expression" dxfId="1650" priority="1574">
      <formula>IF(RIGHT(TEXT(AU498,"0.#"),1)=".",TRUE,FALSE)</formula>
    </cfRule>
  </conditionalFormatting>
  <conditionalFormatting sqref="AQ497">
    <cfRule type="expression" dxfId="1649" priority="1559">
      <formula>IF(RIGHT(TEXT(AQ497,"0.#"),1)=".",FALSE,TRUE)</formula>
    </cfRule>
    <cfRule type="expression" dxfId="1648" priority="1560">
      <formula>IF(RIGHT(TEXT(AQ497,"0.#"),1)=".",TRUE,FALSE)</formula>
    </cfRule>
  </conditionalFormatting>
  <conditionalFormatting sqref="AQ498">
    <cfRule type="expression" dxfId="1647" priority="1563">
      <formula>IF(RIGHT(TEXT(AQ498,"0.#"),1)=".",FALSE,TRUE)</formula>
    </cfRule>
    <cfRule type="expression" dxfId="1646" priority="1564">
      <formula>IF(RIGHT(TEXT(AQ498,"0.#"),1)=".",TRUE,FALSE)</formula>
    </cfRule>
  </conditionalFormatting>
  <conditionalFormatting sqref="AQ499">
    <cfRule type="expression" dxfId="1645" priority="1561">
      <formula>IF(RIGHT(TEXT(AQ499,"0.#"),1)=".",FALSE,TRUE)</formula>
    </cfRule>
    <cfRule type="expression" dxfId="1644" priority="1562">
      <formula>IF(RIGHT(TEXT(AQ499,"0.#"),1)=".",TRUE,FALSE)</formula>
    </cfRule>
  </conditionalFormatting>
  <conditionalFormatting sqref="AE504">
    <cfRule type="expression" dxfId="1643" priority="1553">
      <formula>IF(RIGHT(TEXT(AE504,"0.#"),1)=".",FALSE,TRUE)</formula>
    </cfRule>
    <cfRule type="expression" dxfId="1642" priority="1554">
      <formula>IF(RIGHT(TEXT(AE504,"0.#"),1)=".",TRUE,FALSE)</formula>
    </cfRule>
  </conditionalFormatting>
  <conditionalFormatting sqref="AE502">
    <cfRule type="expression" dxfId="1641" priority="1557">
      <formula>IF(RIGHT(TEXT(AE502,"0.#"),1)=".",FALSE,TRUE)</formula>
    </cfRule>
    <cfRule type="expression" dxfId="1640" priority="1558">
      <formula>IF(RIGHT(TEXT(AE502,"0.#"),1)=".",TRUE,FALSE)</formula>
    </cfRule>
  </conditionalFormatting>
  <conditionalFormatting sqref="AE503">
    <cfRule type="expression" dxfId="1639" priority="1555">
      <formula>IF(RIGHT(TEXT(AE503,"0.#"),1)=".",FALSE,TRUE)</formula>
    </cfRule>
    <cfRule type="expression" dxfId="1638" priority="1556">
      <formula>IF(RIGHT(TEXT(AE503,"0.#"),1)=".",TRUE,FALSE)</formula>
    </cfRule>
  </conditionalFormatting>
  <conditionalFormatting sqref="AU504">
    <cfRule type="expression" dxfId="1637" priority="1541">
      <formula>IF(RIGHT(TEXT(AU504,"0.#"),1)=".",FALSE,TRUE)</formula>
    </cfRule>
    <cfRule type="expression" dxfId="1636" priority="1542">
      <formula>IF(RIGHT(TEXT(AU504,"0.#"),1)=".",TRUE,FALSE)</formula>
    </cfRule>
  </conditionalFormatting>
  <conditionalFormatting sqref="AU502">
    <cfRule type="expression" dxfId="1635" priority="1545">
      <formula>IF(RIGHT(TEXT(AU502,"0.#"),1)=".",FALSE,TRUE)</formula>
    </cfRule>
    <cfRule type="expression" dxfId="1634" priority="1546">
      <formula>IF(RIGHT(TEXT(AU502,"0.#"),1)=".",TRUE,FALSE)</formula>
    </cfRule>
  </conditionalFormatting>
  <conditionalFormatting sqref="AU503">
    <cfRule type="expression" dxfId="1633" priority="1543">
      <formula>IF(RIGHT(TEXT(AU503,"0.#"),1)=".",FALSE,TRUE)</formula>
    </cfRule>
    <cfRule type="expression" dxfId="1632" priority="1544">
      <formula>IF(RIGHT(TEXT(AU503,"0.#"),1)=".",TRUE,FALSE)</formula>
    </cfRule>
  </conditionalFormatting>
  <conditionalFormatting sqref="AQ502">
    <cfRule type="expression" dxfId="1631" priority="1529">
      <formula>IF(RIGHT(TEXT(AQ502,"0.#"),1)=".",FALSE,TRUE)</formula>
    </cfRule>
    <cfRule type="expression" dxfId="1630" priority="1530">
      <formula>IF(RIGHT(TEXT(AQ502,"0.#"),1)=".",TRUE,FALSE)</formula>
    </cfRule>
  </conditionalFormatting>
  <conditionalFormatting sqref="AQ503">
    <cfRule type="expression" dxfId="1629" priority="1533">
      <formula>IF(RIGHT(TEXT(AQ503,"0.#"),1)=".",FALSE,TRUE)</formula>
    </cfRule>
    <cfRule type="expression" dxfId="1628" priority="1534">
      <formula>IF(RIGHT(TEXT(AQ503,"0.#"),1)=".",TRUE,FALSE)</formula>
    </cfRule>
  </conditionalFormatting>
  <conditionalFormatting sqref="AQ504">
    <cfRule type="expression" dxfId="1627" priority="1531">
      <formula>IF(RIGHT(TEXT(AQ504,"0.#"),1)=".",FALSE,TRUE)</formula>
    </cfRule>
    <cfRule type="expression" dxfId="1626" priority="1532">
      <formula>IF(RIGHT(TEXT(AQ504,"0.#"),1)=".",TRUE,FALSE)</formula>
    </cfRule>
  </conditionalFormatting>
  <conditionalFormatting sqref="AE509">
    <cfRule type="expression" dxfId="1625" priority="1523">
      <formula>IF(RIGHT(TEXT(AE509,"0.#"),1)=".",FALSE,TRUE)</formula>
    </cfRule>
    <cfRule type="expression" dxfId="1624" priority="1524">
      <formula>IF(RIGHT(TEXT(AE509,"0.#"),1)=".",TRUE,FALSE)</formula>
    </cfRule>
  </conditionalFormatting>
  <conditionalFormatting sqref="AE507">
    <cfRule type="expression" dxfId="1623" priority="1527">
      <formula>IF(RIGHT(TEXT(AE507,"0.#"),1)=".",FALSE,TRUE)</formula>
    </cfRule>
    <cfRule type="expression" dxfId="1622" priority="1528">
      <formula>IF(RIGHT(TEXT(AE507,"0.#"),1)=".",TRUE,FALSE)</formula>
    </cfRule>
  </conditionalFormatting>
  <conditionalFormatting sqref="AE508">
    <cfRule type="expression" dxfId="1621" priority="1525">
      <formula>IF(RIGHT(TEXT(AE508,"0.#"),1)=".",FALSE,TRUE)</formula>
    </cfRule>
    <cfRule type="expression" dxfId="1620" priority="1526">
      <formula>IF(RIGHT(TEXT(AE508,"0.#"),1)=".",TRUE,FALSE)</formula>
    </cfRule>
  </conditionalFormatting>
  <conditionalFormatting sqref="AU509">
    <cfRule type="expression" dxfId="1619" priority="1511">
      <formula>IF(RIGHT(TEXT(AU509,"0.#"),1)=".",FALSE,TRUE)</formula>
    </cfRule>
    <cfRule type="expression" dxfId="1618" priority="1512">
      <formula>IF(RIGHT(TEXT(AU509,"0.#"),1)=".",TRUE,FALSE)</formula>
    </cfRule>
  </conditionalFormatting>
  <conditionalFormatting sqref="AU507">
    <cfRule type="expression" dxfId="1617" priority="1515">
      <formula>IF(RIGHT(TEXT(AU507,"0.#"),1)=".",FALSE,TRUE)</formula>
    </cfRule>
    <cfRule type="expression" dxfId="1616" priority="1516">
      <formula>IF(RIGHT(TEXT(AU507,"0.#"),1)=".",TRUE,FALSE)</formula>
    </cfRule>
  </conditionalFormatting>
  <conditionalFormatting sqref="AU508">
    <cfRule type="expression" dxfId="1615" priority="1513">
      <formula>IF(RIGHT(TEXT(AU508,"0.#"),1)=".",FALSE,TRUE)</formula>
    </cfRule>
    <cfRule type="expression" dxfId="1614" priority="1514">
      <formula>IF(RIGHT(TEXT(AU508,"0.#"),1)=".",TRUE,FALSE)</formula>
    </cfRule>
  </conditionalFormatting>
  <conditionalFormatting sqref="AQ507">
    <cfRule type="expression" dxfId="1613" priority="1499">
      <formula>IF(RIGHT(TEXT(AQ507,"0.#"),1)=".",FALSE,TRUE)</formula>
    </cfRule>
    <cfRule type="expression" dxfId="1612" priority="1500">
      <formula>IF(RIGHT(TEXT(AQ507,"0.#"),1)=".",TRUE,FALSE)</formula>
    </cfRule>
  </conditionalFormatting>
  <conditionalFormatting sqref="AQ508">
    <cfRule type="expression" dxfId="1611" priority="1503">
      <formula>IF(RIGHT(TEXT(AQ508,"0.#"),1)=".",FALSE,TRUE)</formula>
    </cfRule>
    <cfRule type="expression" dxfId="1610" priority="1504">
      <formula>IF(RIGHT(TEXT(AQ508,"0.#"),1)=".",TRUE,FALSE)</formula>
    </cfRule>
  </conditionalFormatting>
  <conditionalFormatting sqref="AQ509">
    <cfRule type="expression" dxfId="1609" priority="1501">
      <formula>IF(RIGHT(TEXT(AQ509,"0.#"),1)=".",FALSE,TRUE)</formula>
    </cfRule>
    <cfRule type="expression" dxfId="1608" priority="1502">
      <formula>IF(RIGHT(TEXT(AQ509,"0.#"),1)=".",TRUE,FALSE)</formula>
    </cfRule>
  </conditionalFormatting>
  <conditionalFormatting sqref="AE465">
    <cfRule type="expression" dxfId="1607" priority="1793">
      <formula>IF(RIGHT(TEXT(AE465,"0.#"),1)=".",FALSE,TRUE)</formula>
    </cfRule>
    <cfRule type="expression" dxfId="1606" priority="1794">
      <formula>IF(RIGHT(TEXT(AE465,"0.#"),1)=".",TRUE,FALSE)</formula>
    </cfRule>
  </conditionalFormatting>
  <conditionalFormatting sqref="AE463">
    <cfRule type="expression" dxfId="1605" priority="1797">
      <formula>IF(RIGHT(TEXT(AE463,"0.#"),1)=".",FALSE,TRUE)</formula>
    </cfRule>
    <cfRule type="expression" dxfId="1604" priority="1798">
      <formula>IF(RIGHT(TEXT(AE463,"0.#"),1)=".",TRUE,FALSE)</formula>
    </cfRule>
  </conditionalFormatting>
  <conditionalFormatting sqref="AE464">
    <cfRule type="expression" dxfId="1603" priority="1795">
      <formula>IF(RIGHT(TEXT(AE464,"0.#"),1)=".",FALSE,TRUE)</formula>
    </cfRule>
    <cfRule type="expression" dxfId="1602" priority="1796">
      <formula>IF(RIGHT(TEXT(AE464,"0.#"),1)=".",TRUE,FALSE)</formula>
    </cfRule>
  </conditionalFormatting>
  <conditionalFormatting sqref="AM465">
    <cfRule type="expression" dxfId="1601" priority="1787">
      <formula>IF(RIGHT(TEXT(AM465,"0.#"),1)=".",FALSE,TRUE)</formula>
    </cfRule>
    <cfRule type="expression" dxfId="1600" priority="1788">
      <formula>IF(RIGHT(TEXT(AM465,"0.#"),1)=".",TRUE,FALSE)</formula>
    </cfRule>
  </conditionalFormatting>
  <conditionalFormatting sqref="AM463">
    <cfRule type="expression" dxfId="1599" priority="1791">
      <formula>IF(RIGHT(TEXT(AM463,"0.#"),1)=".",FALSE,TRUE)</formula>
    </cfRule>
    <cfRule type="expression" dxfId="1598" priority="1792">
      <formula>IF(RIGHT(TEXT(AM463,"0.#"),1)=".",TRUE,FALSE)</formula>
    </cfRule>
  </conditionalFormatting>
  <conditionalFormatting sqref="AM464">
    <cfRule type="expression" dxfId="1597" priority="1789">
      <formula>IF(RIGHT(TEXT(AM464,"0.#"),1)=".",FALSE,TRUE)</formula>
    </cfRule>
    <cfRule type="expression" dxfId="1596" priority="1790">
      <formula>IF(RIGHT(TEXT(AM464,"0.#"),1)=".",TRUE,FALSE)</formula>
    </cfRule>
  </conditionalFormatting>
  <conditionalFormatting sqref="AU465">
    <cfRule type="expression" dxfId="1595" priority="1781">
      <formula>IF(RIGHT(TEXT(AU465,"0.#"),1)=".",FALSE,TRUE)</formula>
    </cfRule>
    <cfRule type="expression" dxfId="1594" priority="1782">
      <formula>IF(RIGHT(TEXT(AU465,"0.#"),1)=".",TRUE,FALSE)</formula>
    </cfRule>
  </conditionalFormatting>
  <conditionalFormatting sqref="AU463">
    <cfRule type="expression" dxfId="1593" priority="1785">
      <formula>IF(RIGHT(TEXT(AU463,"0.#"),1)=".",FALSE,TRUE)</formula>
    </cfRule>
    <cfRule type="expression" dxfId="1592" priority="1786">
      <formula>IF(RIGHT(TEXT(AU463,"0.#"),1)=".",TRUE,FALSE)</formula>
    </cfRule>
  </conditionalFormatting>
  <conditionalFormatting sqref="AU464">
    <cfRule type="expression" dxfId="1591" priority="1783">
      <formula>IF(RIGHT(TEXT(AU464,"0.#"),1)=".",FALSE,TRUE)</formula>
    </cfRule>
    <cfRule type="expression" dxfId="1590" priority="1784">
      <formula>IF(RIGHT(TEXT(AU464,"0.#"),1)=".",TRUE,FALSE)</formula>
    </cfRule>
  </conditionalFormatting>
  <conditionalFormatting sqref="AI465">
    <cfRule type="expression" dxfId="1589" priority="1775">
      <formula>IF(RIGHT(TEXT(AI465,"0.#"),1)=".",FALSE,TRUE)</formula>
    </cfRule>
    <cfRule type="expression" dxfId="1588" priority="1776">
      <formula>IF(RIGHT(TEXT(AI465,"0.#"),1)=".",TRUE,FALSE)</formula>
    </cfRule>
  </conditionalFormatting>
  <conditionalFormatting sqref="AI463">
    <cfRule type="expression" dxfId="1587" priority="1779">
      <formula>IF(RIGHT(TEXT(AI463,"0.#"),1)=".",FALSE,TRUE)</formula>
    </cfRule>
    <cfRule type="expression" dxfId="1586" priority="1780">
      <formula>IF(RIGHT(TEXT(AI463,"0.#"),1)=".",TRUE,FALSE)</formula>
    </cfRule>
  </conditionalFormatting>
  <conditionalFormatting sqref="AI464">
    <cfRule type="expression" dxfId="1585" priority="1777">
      <formula>IF(RIGHT(TEXT(AI464,"0.#"),1)=".",FALSE,TRUE)</formula>
    </cfRule>
    <cfRule type="expression" dxfId="1584" priority="1778">
      <formula>IF(RIGHT(TEXT(AI464,"0.#"),1)=".",TRUE,FALSE)</formula>
    </cfRule>
  </conditionalFormatting>
  <conditionalFormatting sqref="AQ463">
    <cfRule type="expression" dxfId="1583" priority="1769">
      <formula>IF(RIGHT(TEXT(AQ463,"0.#"),1)=".",FALSE,TRUE)</formula>
    </cfRule>
    <cfRule type="expression" dxfId="1582" priority="1770">
      <formula>IF(RIGHT(TEXT(AQ463,"0.#"),1)=".",TRUE,FALSE)</formula>
    </cfRule>
  </conditionalFormatting>
  <conditionalFormatting sqref="AQ464">
    <cfRule type="expression" dxfId="1581" priority="1773">
      <formula>IF(RIGHT(TEXT(AQ464,"0.#"),1)=".",FALSE,TRUE)</formula>
    </cfRule>
    <cfRule type="expression" dxfId="1580" priority="1774">
      <formula>IF(RIGHT(TEXT(AQ464,"0.#"),1)=".",TRUE,FALSE)</formula>
    </cfRule>
  </conditionalFormatting>
  <conditionalFormatting sqref="AQ465">
    <cfRule type="expression" dxfId="1579" priority="1771">
      <formula>IF(RIGHT(TEXT(AQ465,"0.#"),1)=".",FALSE,TRUE)</formula>
    </cfRule>
    <cfRule type="expression" dxfId="1578" priority="1772">
      <formula>IF(RIGHT(TEXT(AQ465,"0.#"),1)=".",TRUE,FALSE)</formula>
    </cfRule>
  </conditionalFormatting>
  <conditionalFormatting sqref="AE470">
    <cfRule type="expression" dxfId="1577" priority="1763">
      <formula>IF(RIGHT(TEXT(AE470,"0.#"),1)=".",FALSE,TRUE)</formula>
    </cfRule>
    <cfRule type="expression" dxfId="1576" priority="1764">
      <formula>IF(RIGHT(TEXT(AE470,"0.#"),1)=".",TRUE,FALSE)</formula>
    </cfRule>
  </conditionalFormatting>
  <conditionalFormatting sqref="AE468">
    <cfRule type="expression" dxfId="1575" priority="1767">
      <formula>IF(RIGHT(TEXT(AE468,"0.#"),1)=".",FALSE,TRUE)</formula>
    </cfRule>
    <cfRule type="expression" dxfId="1574" priority="1768">
      <formula>IF(RIGHT(TEXT(AE468,"0.#"),1)=".",TRUE,FALSE)</formula>
    </cfRule>
  </conditionalFormatting>
  <conditionalFormatting sqref="AE469">
    <cfRule type="expression" dxfId="1573" priority="1765">
      <formula>IF(RIGHT(TEXT(AE469,"0.#"),1)=".",FALSE,TRUE)</formula>
    </cfRule>
    <cfRule type="expression" dxfId="1572" priority="1766">
      <formula>IF(RIGHT(TEXT(AE469,"0.#"),1)=".",TRUE,FALSE)</formula>
    </cfRule>
  </conditionalFormatting>
  <conditionalFormatting sqref="AM470">
    <cfRule type="expression" dxfId="1571" priority="1757">
      <formula>IF(RIGHT(TEXT(AM470,"0.#"),1)=".",FALSE,TRUE)</formula>
    </cfRule>
    <cfRule type="expression" dxfId="1570" priority="1758">
      <formula>IF(RIGHT(TEXT(AM470,"0.#"),1)=".",TRUE,FALSE)</formula>
    </cfRule>
  </conditionalFormatting>
  <conditionalFormatting sqref="AM468">
    <cfRule type="expression" dxfId="1569" priority="1761">
      <formula>IF(RIGHT(TEXT(AM468,"0.#"),1)=".",FALSE,TRUE)</formula>
    </cfRule>
    <cfRule type="expression" dxfId="1568" priority="1762">
      <formula>IF(RIGHT(TEXT(AM468,"0.#"),1)=".",TRUE,FALSE)</formula>
    </cfRule>
  </conditionalFormatting>
  <conditionalFormatting sqref="AM469">
    <cfRule type="expression" dxfId="1567" priority="1759">
      <formula>IF(RIGHT(TEXT(AM469,"0.#"),1)=".",FALSE,TRUE)</formula>
    </cfRule>
    <cfRule type="expression" dxfId="1566" priority="1760">
      <formula>IF(RIGHT(TEXT(AM469,"0.#"),1)=".",TRUE,FALSE)</formula>
    </cfRule>
  </conditionalFormatting>
  <conditionalFormatting sqref="AU470">
    <cfRule type="expression" dxfId="1565" priority="1751">
      <formula>IF(RIGHT(TEXT(AU470,"0.#"),1)=".",FALSE,TRUE)</formula>
    </cfRule>
    <cfRule type="expression" dxfId="1564" priority="1752">
      <formula>IF(RIGHT(TEXT(AU470,"0.#"),1)=".",TRUE,FALSE)</formula>
    </cfRule>
  </conditionalFormatting>
  <conditionalFormatting sqref="AU468">
    <cfRule type="expression" dxfId="1563" priority="1755">
      <formula>IF(RIGHT(TEXT(AU468,"0.#"),1)=".",FALSE,TRUE)</formula>
    </cfRule>
    <cfRule type="expression" dxfId="1562" priority="1756">
      <formula>IF(RIGHT(TEXT(AU468,"0.#"),1)=".",TRUE,FALSE)</formula>
    </cfRule>
  </conditionalFormatting>
  <conditionalFormatting sqref="AU469">
    <cfRule type="expression" dxfId="1561" priority="1753">
      <formula>IF(RIGHT(TEXT(AU469,"0.#"),1)=".",FALSE,TRUE)</formula>
    </cfRule>
    <cfRule type="expression" dxfId="1560" priority="1754">
      <formula>IF(RIGHT(TEXT(AU469,"0.#"),1)=".",TRUE,FALSE)</formula>
    </cfRule>
  </conditionalFormatting>
  <conditionalFormatting sqref="AI470">
    <cfRule type="expression" dxfId="1559" priority="1745">
      <formula>IF(RIGHT(TEXT(AI470,"0.#"),1)=".",FALSE,TRUE)</formula>
    </cfRule>
    <cfRule type="expression" dxfId="1558" priority="1746">
      <formula>IF(RIGHT(TEXT(AI470,"0.#"),1)=".",TRUE,FALSE)</formula>
    </cfRule>
  </conditionalFormatting>
  <conditionalFormatting sqref="AI468">
    <cfRule type="expression" dxfId="1557" priority="1749">
      <formula>IF(RIGHT(TEXT(AI468,"0.#"),1)=".",FALSE,TRUE)</formula>
    </cfRule>
    <cfRule type="expression" dxfId="1556" priority="1750">
      <formula>IF(RIGHT(TEXT(AI468,"0.#"),1)=".",TRUE,FALSE)</formula>
    </cfRule>
  </conditionalFormatting>
  <conditionalFormatting sqref="AI469">
    <cfRule type="expression" dxfId="1555" priority="1747">
      <formula>IF(RIGHT(TEXT(AI469,"0.#"),1)=".",FALSE,TRUE)</formula>
    </cfRule>
    <cfRule type="expression" dxfId="1554" priority="1748">
      <formula>IF(RIGHT(TEXT(AI469,"0.#"),1)=".",TRUE,FALSE)</formula>
    </cfRule>
  </conditionalFormatting>
  <conditionalFormatting sqref="AQ468">
    <cfRule type="expression" dxfId="1553" priority="1739">
      <formula>IF(RIGHT(TEXT(AQ468,"0.#"),1)=".",FALSE,TRUE)</formula>
    </cfRule>
    <cfRule type="expression" dxfId="1552" priority="1740">
      <formula>IF(RIGHT(TEXT(AQ468,"0.#"),1)=".",TRUE,FALSE)</formula>
    </cfRule>
  </conditionalFormatting>
  <conditionalFormatting sqref="AQ469">
    <cfRule type="expression" dxfId="1551" priority="1743">
      <formula>IF(RIGHT(TEXT(AQ469,"0.#"),1)=".",FALSE,TRUE)</formula>
    </cfRule>
    <cfRule type="expression" dxfId="1550" priority="1744">
      <formula>IF(RIGHT(TEXT(AQ469,"0.#"),1)=".",TRUE,FALSE)</formula>
    </cfRule>
  </conditionalFormatting>
  <conditionalFormatting sqref="AQ470">
    <cfRule type="expression" dxfId="1549" priority="1741">
      <formula>IF(RIGHT(TEXT(AQ470,"0.#"),1)=".",FALSE,TRUE)</formula>
    </cfRule>
    <cfRule type="expression" dxfId="1548" priority="1742">
      <formula>IF(RIGHT(TEXT(AQ470,"0.#"),1)=".",TRUE,FALSE)</formula>
    </cfRule>
  </conditionalFormatting>
  <conditionalFormatting sqref="AE475">
    <cfRule type="expression" dxfId="1547" priority="1733">
      <formula>IF(RIGHT(TEXT(AE475,"0.#"),1)=".",FALSE,TRUE)</formula>
    </cfRule>
    <cfRule type="expression" dxfId="1546" priority="1734">
      <formula>IF(RIGHT(TEXT(AE475,"0.#"),1)=".",TRUE,FALSE)</formula>
    </cfRule>
  </conditionalFormatting>
  <conditionalFormatting sqref="AE473">
    <cfRule type="expression" dxfId="1545" priority="1737">
      <formula>IF(RIGHT(TEXT(AE473,"0.#"),1)=".",FALSE,TRUE)</formula>
    </cfRule>
    <cfRule type="expression" dxfId="1544" priority="1738">
      <formula>IF(RIGHT(TEXT(AE473,"0.#"),1)=".",TRUE,FALSE)</formula>
    </cfRule>
  </conditionalFormatting>
  <conditionalFormatting sqref="AE474">
    <cfRule type="expression" dxfId="1543" priority="1735">
      <formula>IF(RIGHT(TEXT(AE474,"0.#"),1)=".",FALSE,TRUE)</formula>
    </cfRule>
    <cfRule type="expression" dxfId="1542" priority="1736">
      <formula>IF(RIGHT(TEXT(AE474,"0.#"),1)=".",TRUE,FALSE)</formula>
    </cfRule>
  </conditionalFormatting>
  <conditionalFormatting sqref="AM475">
    <cfRule type="expression" dxfId="1541" priority="1727">
      <formula>IF(RIGHT(TEXT(AM475,"0.#"),1)=".",FALSE,TRUE)</formula>
    </cfRule>
    <cfRule type="expression" dxfId="1540" priority="1728">
      <formula>IF(RIGHT(TEXT(AM475,"0.#"),1)=".",TRUE,FALSE)</formula>
    </cfRule>
  </conditionalFormatting>
  <conditionalFormatting sqref="AM473">
    <cfRule type="expression" dxfId="1539" priority="1731">
      <formula>IF(RIGHT(TEXT(AM473,"0.#"),1)=".",FALSE,TRUE)</formula>
    </cfRule>
    <cfRule type="expression" dxfId="1538" priority="1732">
      <formula>IF(RIGHT(TEXT(AM473,"0.#"),1)=".",TRUE,FALSE)</formula>
    </cfRule>
  </conditionalFormatting>
  <conditionalFormatting sqref="AM474">
    <cfRule type="expression" dxfId="1537" priority="1729">
      <formula>IF(RIGHT(TEXT(AM474,"0.#"),1)=".",FALSE,TRUE)</formula>
    </cfRule>
    <cfRule type="expression" dxfId="1536" priority="1730">
      <formula>IF(RIGHT(TEXT(AM474,"0.#"),1)=".",TRUE,FALSE)</formula>
    </cfRule>
  </conditionalFormatting>
  <conditionalFormatting sqref="AU475">
    <cfRule type="expression" dxfId="1535" priority="1721">
      <formula>IF(RIGHT(TEXT(AU475,"0.#"),1)=".",FALSE,TRUE)</formula>
    </cfRule>
    <cfRule type="expression" dxfId="1534" priority="1722">
      <formula>IF(RIGHT(TEXT(AU475,"0.#"),1)=".",TRUE,FALSE)</formula>
    </cfRule>
  </conditionalFormatting>
  <conditionalFormatting sqref="AU473">
    <cfRule type="expression" dxfId="1533" priority="1725">
      <formula>IF(RIGHT(TEXT(AU473,"0.#"),1)=".",FALSE,TRUE)</formula>
    </cfRule>
    <cfRule type="expression" dxfId="1532" priority="1726">
      <formula>IF(RIGHT(TEXT(AU473,"0.#"),1)=".",TRUE,FALSE)</formula>
    </cfRule>
  </conditionalFormatting>
  <conditionalFormatting sqref="AU474">
    <cfRule type="expression" dxfId="1531" priority="1723">
      <formula>IF(RIGHT(TEXT(AU474,"0.#"),1)=".",FALSE,TRUE)</formula>
    </cfRule>
    <cfRule type="expression" dxfId="1530" priority="1724">
      <formula>IF(RIGHT(TEXT(AU474,"0.#"),1)=".",TRUE,FALSE)</formula>
    </cfRule>
  </conditionalFormatting>
  <conditionalFormatting sqref="AI475">
    <cfRule type="expression" dxfId="1529" priority="1715">
      <formula>IF(RIGHT(TEXT(AI475,"0.#"),1)=".",FALSE,TRUE)</formula>
    </cfRule>
    <cfRule type="expression" dxfId="1528" priority="1716">
      <formula>IF(RIGHT(TEXT(AI475,"0.#"),1)=".",TRUE,FALSE)</formula>
    </cfRule>
  </conditionalFormatting>
  <conditionalFormatting sqref="AI473">
    <cfRule type="expression" dxfId="1527" priority="1719">
      <formula>IF(RIGHT(TEXT(AI473,"0.#"),1)=".",FALSE,TRUE)</formula>
    </cfRule>
    <cfRule type="expression" dxfId="1526" priority="1720">
      <formula>IF(RIGHT(TEXT(AI473,"0.#"),1)=".",TRUE,FALSE)</formula>
    </cfRule>
  </conditionalFormatting>
  <conditionalFormatting sqref="AI474">
    <cfRule type="expression" dxfId="1525" priority="1717">
      <formula>IF(RIGHT(TEXT(AI474,"0.#"),1)=".",FALSE,TRUE)</formula>
    </cfRule>
    <cfRule type="expression" dxfId="1524" priority="1718">
      <formula>IF(RIGHT(TEXT(AI474,"0.#"),1)=".",TRUE,FALSE)</formula>
    </cfRule>
  </conditionalFormatting>
  <conditionalFormatting sqref="AQ473">
    <cfRule type="expression" dxfId="1523" priority="1709">
      <formula>IF(RIGHT(TEXT(AQ473,"0.#"),1)=".",FALSE,TRUE)</formula>
    </cfRule>
    <cfRule type="expression" dxfId="1522" priority="1710">
      <formula>IF(RIGHT(TEXT(AQ473,"0.#"),1)=".",TRUE,FALSE)</formula>
    </cfRule>
  </conditionalFormatting>
  <conditionalFormatting sqref="AQ474">
    <cfRule type="expression" dxfId="1521" priority="1713">
      <formula>IF(RIGHT(TEXT(AQ474,"0.#"),1)=".",FALSE,TRUE)</formula>
    </cfRule>
    <cfRule type="expression" dxfId="1520" priority="1714">
      <formula>IF(RIGHT(TEXT(AQ474,"0.#"),1)=".",TRUE,FALSE)</formula>
    </cfRule>
  </conditionalFormatting>
  <conditionalFormatting sqref="AQ475">
    <cfRule type="expression" dxfId="1519" priority="1711">
      <formula>IF(RIGHT(TEXT(AQ475,"0.#"),1)=".",FALSE,TRUE)</formula>
    </cfRule>
    <cfRule type="expression" dxfId="1518" priority="1712">
      <formula>IF(RIGHT(TEXT(AQ475,"0.#"),1)=".",TRUE,FALSE)</formula>
    </cfRule>
  </conditionalFormatting>
  <conditionalFormatting sqref="AE480">
    <cfRule type="expression" dxfId="1517" priority="1703">
      <formula>IF(RIGHT(TEXT(AE480,"0.#"),1)=".",FALSE,TRUE)</formula>
    </cfRule>
    <cfRule type="expression" dxfId="1516" priority="1704">
      <formula>IF(RIGHT(TEXT(AE480,"0.#"),1)=".",TRUE,FALSE)</formula>
    </cfRule>
  </conditionalFormatting>
  <conditionalFormatting sqref="AE478">
    <cfRule type="expression" dxfId="1515" priority="1707">
      <formula>IF(RIGHT(TEXT(AE478,"0.#"),1)=".",FALSE,TRUE)</formula>
    </cfRule>
    <cfRule type="expression" dxfId="1514" priority="1708">
      <formula>IF(RIGHT(TEXT(AE478,"0.#"),1)=".",TRUE,FALSE)</formula>
    </cfRule>
  </conditionalFormatting>
  <conditionalFormatting sqref="AE479">
    <cfRule type="expression" dxfId="1513" priority="1705">
      <formula>IF(RIGHT(TEXT(AE479,"0.#"),1)=".",FALSE,TRUE)</formula>
    </cfRule>
    <cfRule type="expression" dxfId="1512" priority="1706">
      <formula>IF(RIGHT(TEXT(AE479,"0.#"),1)=".",TRUE,FALSE)</formula>
    </cfRule>
  </conditionalFormatting>
  <conditionalFormatting sqref="AM480">
    <cfRule type="expression" dxfId="1511" priority="1697">
      <formula>IF(RIGHT(TEXT(AM480,"0.#"),1)=".",FALSE,TRUE)</formula>
    </cfRule>
    <cfRule type="expression" dxfId="1510" priority="1698">
      <formula>IF(RIGHT(TEXT(AM480,"0.#"),1)=".",TRUE,FALSE)</formula>
    </cfRule>
  </conditionalFormatting>
  <conditionalFormatting sqref="AM478">
    <cfRule type="expression" dxfId="1509" priority="1701">
      <formula>IF(RIGHT(TEXT(AM478,"0.#"),1)=".",FALSE,TRUE)</formula>
    </cfRule>
    <cfRule type="expression" dxfId="1508" priority="1702">
      <formula>IF(RIGHT(TEXT(AM478,"0.#"),1)=".",TRUE,FALSE)</formula>
    </cfRule>
  </conditionalFormatting>
  <conditionalFormatting sqref="AM479">
    <cfRule type="expression" dxfId="1507" priority="1699">
      <formula>IF(RIGHT(TEXT(AM479,"0.#"),1)=".",FALSE,TRUE)</formula>
    </cfRule>
    <cfRule type="expression" dxfId="1506" priority="1700">
      <formula>IF(RIGHT(TEXT(AM479,"0.#"),1)=".",TRUE,FALSE)</formula>
    </cfRule>
  </conditionalFormatting>
  <conditionalFormatting sqref="AU480">
    <cfRule type="expression" dxfId="1505" priority="1691">
      <formula>IF(RIGHT(TEXT(AU480,"0.#"),1)=".",FALSE,TRUE)</formula>
    </cfRule>
    <cfRule type="expression" dxfId="1504" priority="1692">
      <formula>IF(RIGHT(TEXT(AU480,"0.#"),1)=".",TRUE,FALSE)</formula>
    </cfRule>
  </conditionalFormatting>
  <conditionalFormatting sqref="AU478">
    <cfRule type="expression" dxfId="1503" priority="1695">
      <formula>IF(RIGHT(TEXT(AU478,"0.#"),1)=".",FALSE,TRUE)</formula>
    </cfRule>
    <cfRule type="expression" dxfId="1502" priority="1696">
      <formula>IF(RIGHT(TEXT(AU478,"0.#"),1)=".",TRUE,FALSE)</formula>
    </cfRule>
  </conditionalFormatting>
  <conditionalFormatting sqref="AU479">
    <cfRule type="expression" dxfId="1501" priority="1693">
      <formula>IF(RIGHT(TEXT(AU479,"0.#"),1)=".",FALSE,TRUE)</formula>
    </cfRule>
    <cfRule type="expression" dxfId="1500" priority="1694">
      <formula>IF(RIGHT(TEXT(AU479,"0.#"),1)=".",TRUE,FALSE)</formula>
    </cfRule>
  </conditionalFormatting>
  <conditionalFormatting sqref="AI480">
    <cfRule type="expression" dxfId="1499" priority="1685">
      <formula>IF(RIGHT(TEXT(AI480,"0.#"),1)=".",FALSE,TRUE)</formula>
    </cfRule>
    <cfRule type="expression" dxfId="1498" priority="1686">
      <formula>IF(RIGHT(TEXT(AI480,"0.#"),1)=".",TRUE,FALSE)</formula>
    </cfRule>
  </conditionalFormatting>
  <conditionalFormatting sqref="AI478">
    <cfRule type="expression" dxfId="1497" priority="1689">
      <formula>IF(RIGHT(TEXT(AI478,"0.#"),1)=".",FALSE,TRUE)</formula>
    </cfRule>
    <cfRule type="expression" dxfId="1496" priority="1690">
      <formula>IF(RIGHT(TEXT(AI478,"0.#"),1)=".",TRUE,FALSE)</formula>
    </cfRule>
  </conditionalFormatting>
  <conditionalFormatting sqref="AI479">
    <cfRule type="expression" dxfId="1495" priority="1687">
      <formula>IF(RIGHT(TEXT(AI479,"0.#"),1)=".",FALSE,TRUE)</formula>
    </cfRule>
    <cfRule type="expression" dxfId="1494" priority="1688">
      <formula>IF(RIGHT(TEXT(AI479,"0.#"),1)=".",TRUE,FALSE)</formula>
    </cfRule>
  </conditionalFormatting>
  <conditionalFormatting sqref="AQ478">
    <cfRule type="expression" dxfId="1493" priority="1679">
      <formula>IF(RIGHT(TEXT(AQ478,"0.#"),1)=".",FALSE,TRUE)</formula>
    </cfRule>
    <cfRule type="expression" dxfId="1492" priority="1680">
      <formula>IF(RIGHT(TEXT(AQ478,"0.#"),1)=".",TRUE,FALSE)</formula>
    </cfRule>
  </conditionalFormatting>
  <conditionalFormatting sqref="AQ479">
    <cfRule type="expression" dxfId="1491" priority="1683">
      <formula>IF(RIGHT(TEXT(AQ479,"0.#"),1)=".",FALSE,TRUE)</formula>
    </cfRule>
    <cfRule type="expression" dxfId="1490" priority="1684">
      <formula>IF(RIGHT(TEXT(AQ479,"0.#"),1)=".",TRUE,FALSE)</formula>
    </cfRule>
  </conditionalFormatting>
  <conditionalFormatting sqref="AQ480">
    <cfRule type="expression" dxfId="1489" priority="1681">
      <formula>IF(RIGHT(TEXT(AQ480,"0.#"),1)=".",FALSE,TRUE)</formula>
    </cfRule>
    <cfRule type="expression" dxfId="1488" priority="1682">
      <formula>IF(RIGHT(TEXT(AQ480,"0.#"),1)=".",TRUE,FALSE)</formula>
    </cfRule>
  </conditionalFormatting>
  <conditionalFormatting sqref="AM47">
    <cfRule type="expression" dxfId="1487" priority="1973">
      <formula>IF(RIGHT(TEXT(AM47,"0.#"),1)=".",FALSE,TRUE)</formula>
    </cfRule>
    <cfRule type="expression" dxfId="1486" priority="1974">
      <formula>IF(RIGHT(TEXT(AM47,"0.#"),1)=".",TRUE,FALSE)</formula>
    </cfRule>
  </conditionalFormatting>
  <conditionalFormatting sqref="AI46">
    <cfRule type="expression" dxfId="1485" priority="1977">
      <formula>IF(RIGHT(TEXT(AI46,"0.#"),1)=".",FALSE,TRUE)</formula>
    </cfRule>
    <cfRule type="expression" dxfId="1484" priority="1978">
      <formula>IF(RIGHT(TEXT(AI46,"0.#"),1)=".",TRUE,FALSE)</formula>
    </cfRule>
  </conditionalFormatting>
  <conditionalFormatting sqref="AM46">
    <cfRule type="expression" dxfId="1483" priority="1975">
      <formula>IF(RIGHT(TEXT(AM46,"0.#"),1)=".",FALSE,TRUE)</formula>
    </cfRule>
    <cfRule type="expression" dxfId="1482" priority="1976">
      <formula>IF(RIGHT(TEXT(AM46,"0.#"),1)=".",TRUE,FALSE)</formula>
    </cfRule>
  </conditionalFormatting>
  <conditionalFormatting sqref="AU46:AU48">
    <cfRule type="expression" dxfId="1481" priority="1967">
      <formula>IF(RIGHT(TEXT(AU46,"0.#"),1)=".",FALSE,TRUE)</formula>
    </cfRule>
    <cfRule type="expression" dxfId="1480" priority="1968">
      <formula>IF(RIGHT(TEXT(AU46,"0.#"),1)=".",TRUE,FALSE)</formula>
    </cfRule>
  </conditionalFormatting>
  <conditionalFormatting sqref="AM48">
    <cfRule type="expression" dxfId="1479" priority="1971">
      <formula>IF(RIGHT(TEXT(AM48,"0.#"),1)=".",FALSE,TRUE)</formula>
    </cfRule>
    <cfRule type="expression" dxfId="1478" priority="1972">
      <formula>IF(RIGHT(TEXT(AM48,"0.#"),1)=".",TRUE,FALSE)</formula>
    </cfRule>
  </conditionalFormatting>
  <conditionalFormatting sqref="AQ46:AQ48">
    <cfRule type="expression" dxfId="1477" priority="1969">
      <formula>IF(RIGHT(TEXT(AQ46,"0.#"),1)=".",FALSE,TRUE)</formula>
    </cfRule>
    <cfRule type="expression" dxfId="1476" priority="1970">
      <formula>IF(RIGHT(TEXT(AQ46,"0.#"),1)=".",TRUE,FALSE)</formula>
    </cfRule>
  </conditionalFormatting>
  <conditionalFormatting sqref="AE146:AE147 AI146:AI147 AM146:AM147 AQ146:AQ147 AU146:AU147">
    <cfRule type="expression" dxfId="1475" priority="1961">
      <formula>IF(RIGHT(TEXT(AE146,"0.#"),1)=".",FALSE,TRUE)</formula>
    </cfRule>
    <cfRule type="expression" dxfId="1474" priority="1962">
      <formula>IF(RIGHT(TEXT(AE146,"0.#"),1)=".",TRUE,FALSE)</formula>
    </cfRule>
  </conditionalFormatting>
  <conditionalFormatting sqref="AE138:AE139 AI138:AI139 AM138:AM139 AQ138:AQ139 AU138:AU139">
    <cfRule type="expression" dxfId="1473" priority="1965">
      <formula>IF(RIGHT(TEXT(AE138,"0.#"),1)=".",FALSE,TRUE)</formula>
    </cfRule>
    <cfRule type="expression" dxfId="1472" priority="1966">
      <formula>IF(RIGHT(TEXT(AE138,"0.#"),1)=".",TRUE,FALSE)</formula>
    </cfRule>
  </conditionalFormatting>
  <conditionalFormatting sqref="AE142:AE143 AI142:AI143 AM142:AM143 AQ142:AQ143 AU142:AU143">
    <cfRule type="expression" dxfId="1471" priority="1963">
      <formula>IF(RIGHT(TEXT(AE142,"0.#"),1)=".",FALSE,TRUE)</formula>
    </cfRule>
    <cfRule type="expression" dxfId="1470" priority="1964">
      <formula>IF(RIGHT(TEXT(AE142,"0.#"),1)=".",TRUE,FALSE)</formula>
    </cfRule>
  </conditionalFormatting>
  <conditionalFormatting sqref="AE198:AE199 AI198:AI199 AM198:AM199 AQ198:AQ199 AU198:AU199">
    <cfRule type="expression" dxfId="1469" priority="1955">
      <formula>IF(RIGHT(TEXT(AE198,"0.#"),1)=".",FALSE,TRUE)</formula>
    </cfRule>
    <cfRule type="expression" dxfId="1468" priority="1956">
      <formula>IF(RIGHT(TEXT(AE198,"0.#"),1)=".",TRUE,FALSE)</formula>
    </cfRule>
  </conditionalFormatting>
  <conditionalFormatting sqref="AE150:AE151 AI150:AI151 AM150:AM151 AQ150:AQ151 AU150:AU151">
    <cfRule type="expression" dxfId="1467" priority="1959">
      <formula>IF(RIGHT(TEXT(AE150,"0.#"),1)=".",FALSE,TRUE)</formula>
    </cfRule>
    <cfRule type="expression" dxfId="1466" priority="1960">
      <formula>IF(RIGHT(TEXT(AE150,"0.#"),1)=".",TRUE,FALSE)</formula>
    </cfRule>
  </conditionalFormatting>
  <conditionalFormatting sqref="AE194:AE195 AI194:AI195 AM194:AM195 AQ194:AQ195 AU194:AU195">
    <cfRule type="expression" dxfId="1465" priority="1957">
      <formula>IF(RIGHT(TEXT(AE194,"0.#"),1)=".",FALSE,TRUE)</formula>
    </cfRule>
    <cfRule type="expression" dxfId="1464" priority="1958">
      <formula>IF(RIGHT(TEXT(AE194,"0.#"),1)=".",TRUE,FALSE)</formula>
    </cfRule>
  </conditionalFormatting>
  <conditionalFormatting sqref="AE210:AE211 AI210:AI211 AM210:AM211 AQ210:AQ211 AU210:AU211">
    <cfRule type="expression" dxfId="1463" priority="1949">
      <formula>IF(RIGHT(TEXT(AE210,"0.#"),1)=".",FALSE,TRUE)</formula>
    </cfRule>
    <cfRule type="expression" dxfId="1462" priority="1950">
      <formula>IF(RIGHT(TEXT(AE210,"0.#"),1)=".",TRUE,FALSE)</formula>
    </cfRule>
  </conditionalFormatting>
  <conditionalFormatting sqref="AE202:AE203 AI202:AI203 AM202:AM203 AQ202:AQ203 AU202:AU203">
    <cfRule type="expression" dxfId="1461" priority="1953">
      <formula>IF(RIGHT(TEXT(AE202,"0.#"),1)=".",FALSE,TRUE)</formula>
    </cfRule>
    <cfRule type="expression" dxfId="1460" priority="1954">
      <formula>IF(RIGHT(TEXT(AE202,"0.#"),1)=".",TRUE,FALSE)</formula>
    </cfRule>
  </conditionalFormatting>
  <conditionalFormatting sqref="AE206:AE207 AI206:AI207 AM206:AM207 AQ206:AQ207 AU206:AU207">
    <cfRule type="expression" dxfId="1459" priority="1951">
      <formula>IF(RIGHT(TEXT(AE206,"0.#"),1)=".",FALSE,TRUE)</formula>
    </cfRule>
    <cfRule type="expression" dxfId="1458" priority="1952">
      <formula>IF(RIGHT(TEXT(AE206,"0.#"),1)=".",TRUE,FALSE)</formula>
    </cfRule>
  </conditionalFormatting>
  <conditionalFormatting sqref="AE262:AE263 AI262:AI263 AM262:AM263 AQ262:AQ263 AU262:AU263">
    <cfRule type="expression" dxfId="1457" priority="1943">
      <formula>IF(RIGHT(TEXT(AE262,"0.#"),1)=".",FALSE,TRUE)</formula>
    </cfRule>
    <cfRule type="expression" dxfId="1456" priority="1944">
      <formula>IF(RIGHT(TEXT(AE262,"0.#"),1)=".",TRUE,FALSE)</formula>
    </cfRule>
  </conditionalFormatting>
  <conditionalFormatting sqref="AE254:AE255 AI254:AI255 AM254:AM255 AQ254:AQ255 AU254:AU255">
    <cfRule type="expression" dxfId="1455" priority="1947">
      <formula>IF(RIGHT(TEXT(AE254,"0.#"),1)=".",FALSE,TRUE)</formula>
    </cfRule>
    <cfRule type="expression" dxfId="1454" priority="1948">
      <formula>IF(RIGHT(TEXT(AE254,"0.#"),1)=".",TRUE,FALSE)</formula>
    </cfRule>
  </conditionalFormatting>
  <conditionalFormatting sqref="AE258:AE259 AI258:AI259 AM258:AM259 AQ258:AQ259 AU258:AU259">
    <cfRule type="expression" dxfId="1453" priority="1945">
      <formula>IF(RIGHT(TEXT(AE258,"0.#"),1)=".",FALSE,TRUE)</formula>
    </cfRule>
    <cfRule type="expression" dxfId="1452" priority="1946">
      <formula>IF(RIGHT(TEXT(AE258,"0.#"),1)=".",TRUE,FALSE)</formula>
    </cfRule>
  </conditionalFormatting>
  <conditionalFormatting sqref="AE314:AE315 AI314:AI315 AM314:AM315 AQ314:AQ315 AU314:AU315">
    <cfRule type="expression" dxfId="1451" priority="1937">
      <formula>IF(RIGHT(TEXT(AE314,"0.#"),1)=".",FALSE,TRUE)</formula>
    </cfRule>
    <cfRule type="expression" dxfId="1450" priority="1938">
      <formula>IF(RIGHT(TEXT(AE314,"0.#"),1)=".",TRUE,FALSE)</formula>
    </cfRule>
  </conditionalFormatting>
  <conditionalFormatting sqref="AE266:AE267 AI266:AI267 AM266:AM267 AQ266:AQ267 AU266:AU267">
    <cfRule type="expression" dxfId="1449" priority="1941">
      <formula>IF(RIGHT(TEXT(AE266,"0.#"),1)=".",FALSE,TRUE)</formula>
    </cfRule>
    <cfRule type="expression" dxfId="1448" priority="1942">
      <formula>IF(RIGHT(TEXT(AE266,"0.#"),1)=".",TRUE,FALSE)</formula>
    </cfRule>
  </conditionalFormatting>
  <conditionalFormatting sqref="AE270:AE271 AI270:AI271 AM270:AM271 AQ270:AQ271 AU270:AU271">
    <cfRule type="expression" dxfId="1447" priority="1939">
      <formula>IF(RIGHT(TEXT(AE270,"0.#"),1)=".",FALSE,TRUE)</formula>
    </cfRule>
    <cfRule type="expression" dxfId="1446" priority="1940">
      <formula>IF(RIGHT(TEXT(AE270,"0.#"),1)=".",TRUE,FALSE)</formula>
    </cfRule>
  </conditionalFormatting>
  <conditionalFormatting sqref="AE326:AE327 AI326:AI327 AM326:AM327 AQ326:AQ327 AU326:AU327">
    <cfRule type="expression" dxfId="1445" priority="1931">
      <formula>IF(RIGHT(TEXT(AE326,"0.#"),1)=".",FALSE,TRUE)</formula>
    </cfRule>
    <cfRule type="expression" dxfId="1444" priority="1932">
      <formula>IF(RIGHT(TEXT(AE326,"0.#"),1)=".",TRUE,FALSE)</formula>
    </cfRule>
  </conditionalFormatting>
  <conditionalFormatting sqref="AE318:AE319 AI318:AI319 AM318:AM319 AQ318:AQ319 AU318:AU319">
    <cfRule type="expression" dxfId="1443" priority="1935">
      <formula>IF(RIGHT(TEXT(AE318,"0.#"),1)=".",FALSE,TRUE)</formula>
    </cfRule>
    <cfRule type="expression" dxfId="1442" priority="1936">
      <formula>IF(RIGHT(TEXT(AE318,"0.#"),1)=".",TRUE,FALSE)</formula>
    </cfRule>
  </conditionalFormatting>
  <conditionalFormatting sqref="AE322:AE323 AI322:AI323 AM322:AM323 AQ322:AQ323 AU322:AU323">
    <cfRule type="expression" dxfId="1441" priority="1933">
      <formula>IF(RIGHT(TEXT(AE322,"0.#"),1)=".",FALSE,TRUE)</formula>
    </cfRule>
    <cfRule type="expression" dxfId="1440" priority="1934">
      <formula>IF(RIGHT(TEXT(AE322,"0.#"),1)=".",TRUE,FALSE)</formula>
    </cfRule>
  </conditionalFormatting>
  <conditionalFormatting sqref="AE378:AE379 AI378:AI379 AM378:AM379 AQ378:AQ379 AU378:AU379">
    <cfRule type="expression" dxfId="1439" priority="1925">
      <formula>IF(RIGHT(TEXT(AE378,"0.#"),1)=".",FALSE,TRUE)</formula>
    </cfRule>
    <cfRule type="expression" dxfId="1438" priority="1926">
      <formula>IF(RIGHT(TEXT(AE378,"0.#"),1)=".",TRUE,FALSE)</formula>
    </cfRule>
  </conditionalFormatting>
  <conditionalFormatting sqref="AE330:AE331 AI330:AI331 AM330:AM331 AQ330:AQ331 AU330:AU331">
    <cfRule type="expression" dxfId="1437" priority="1929">
      <formula>IF(RIGHT(TEXT(AE330,"0.#"),1)=".",FALSE,TRUE)</formula>
    </cfRule>
    <cfRule type="expression" dxfId="1436" priority="1930">
      <formula>IF(RIGHT(TEXT(AE330,"0.#"),1)=".",TRUE,FALSE)</formula>
    </cfRule>
  </conditionalFormatting>
  <conditionalFormatting sqref="AE374:AE375 AI374:AI375 AM374:AM375 AQ374:AQ375 AU374:AU375">
    <cfRule type="expression" dxfId="1435" priority="1927">
      <formula>IF(RIGHT(TEXT(AE374,"0.#"),1)=".",FALSE,TRUE)</formula>
    </cfRule>
    <cfRule type="expression" dxfId="1434" priority="1928">
      <formula>IF(RIGHT(TEXT(AE374,"0.#"),1)=".",TRUE,FALSE)</formula>
    </cfRule>
  </conditionalFormatting>
  <conditionalFormatting sqref="AE390:AE391 AI390:AI391 AM390:AM391 AQ390:AQ391 AU390:AU391">
    <cfRule type="expression" dxfId="1433" priority="1919">
      <formula>IF(RIGHT(TEXT(AE390,"0.#"),1)=".",FALSE,TRUE)</formula>
    </cfRule>
    <cfRule type="expression" dxfId="1432" priority="1920">
      <formula>IF(RIGHT(TEXT(AE390,"0.#"),1)=".",TRUE,FALSE)</formula>
    </cfRule>
  </conditionalFormatting>
  <conditionalFormatting sqref="AE382:AE383 AI382:AI383 AM382:AM383 AQ382:AQ383 AU382:AU383">
    <cfRule type="expression" dxfId="1431" priority="1923">
      <formula>IF(RIGHT(TEXT(AE382,"0.#"),1)=".",FALSE,TRUE)</formula>
    </cfRule>
    <cfRule type="expression" dxfId="1430" priority="1924">
      <formula>IF(RIGHT(TEXT(AE382,"0.#"),1)=".",TRUE,FALSE)</formula>
    </cfRule>
  </conditionalFormatting>
  <conditionalFormatting sqref="AE386:AE387 AI386:AI387 AM386:AM387 AQ386:AQ387 AU386:AU387">
    <cfRule type="expression" dxfId="1429" priority="1921">
      <formula>IF(RIGHT(TEXT(AE386,"0.#"),1)=".",FALSE,TRUE)</formula>
    </cfRule>
    <cfRule type="expression" dxfId="1428" priority="1922">
      <formula>IF(RIGHT(TEXT(AE386,"0.#"),1)=".",TRUE,FALSE)</formula>
    </cfRule>
  </conditionalFormatting>
  <conditionalFormatting sqref="AE440">
    <cfRule type="expression" dxfId="1427" priority="1913">
      <formula>IF(RIGHT(TEXT(AE440,"0.#"),1)=".",FALSE,TRUE)</formula>
    </cfRule>
    <cfRule type="expression" dxfId="1426" priority="1914">
      <formula>IF(RIGHT(TEXT(AE440,"0.#"),1)=".",TRUE,FALSE)</formula>
    </cfRule>
  </conditionalFormatting>
  <conditionalFormatting sqref="AE438">
    <cfRule type="expression" dxfId="1425" priority="1917">
      <formula>IF(RIGHT(TEXT(AE438,"0.#"),1)=".",FALSE,TRUE)</formula>
    </cfRule>
    <cfRule type="expression" dxfId="1424" priority="1918">
      <formula>IF(RIGHT(TEXT(AE438,"0.#"),1)=".",TRUE,FALSE)</formula>
    </cfRule>
  </conditionalFormatting>
  <conditionalFormatting sqref="AE439">
    <cfRule type="expression" dxfId="1423" priority="1915">
      <formula>IF(RIGHT(TEXT(AE439,"0.#"),1)=".",FALSE,TRUE)</formula>
    </cfRule>
    <cfRule type="expression" dxfId="1422" priority="1916">
      <formula>IF(RIGHT(TEXT(AE439,"0.#"),1)=".",TRUE,FALSE)</formula>
    </cfRule>
  </conditionalFormatting>
  <conditionalFormatting sqref="AM440">
    <cfRule type="expression" dxfId="1421" priority="1907">
      <formula>IF(RIGHT(TEXT(AM440,"0.#"),1)=".",FALSE,TRUE)</formula>
    </cfRule>
    <cfRule type="expression" dxfId="1420" priority="1908">
      <formula>IF(RIGHT(TEXT(AM440,"0.#"),1)=".",TRUE,FALSE)</formula>
    </cfRule>
  </conditionalFormatting>
  <conditionalFormatting sqref="AM438">
    <cfRule type="expression" dxfId="1419" priority="1911">
      <formula>IF(RIGHT(TEXT(AM438,"0.#"),1)=".",FALSE,TRUE)</formula>
    </cfRule>
    <cfRule type="expression" dxfId="1418" priority="1912">
      <formula>IF(RIGHT(TEXT(AM438,"0.#"),1)=".",TRUE,FALSE)</formula>
    </cfRule>
  </conditionalFormatting>
  <conditionalFormatting sqref="AM439">
    <cfRule type="expression" dxfId="1417" priority="1909">
      <formula>IF(RIGHT(TEXT(AM439,"0.#"),1)=".",FALSE,TRUE)</formula>
    </cfRule>
    <cfRule type="expression" dxfId="1416" priority="1910">
      <formula>IF(RIGHT(TEXT(AM439,"0.#"),1)=".",TRUE,FALSE)</formula>
    </cfRule>
  </conditionalFormatting>
  <conditionalFormatting sqref="AU440">
    <cfRule type="expression" dxfId="1415" priority="1901">
      <formula>IF(RIGHT(TEXT(AU440,"0.#"),1)=".",FALSE,TRUE)</formula>
    </cfRule>
    <cfRule type="expression" dxfId="1414" priority="1902">
      <formula>IF(RIGHT(TEXT(AU440,"0.#"),1)=".",TRUE,FALSE)</formula>
    </cfRule>
  </conditionalFormatting>
  <conditionalFormatting sqref="AU438">
    <cfRule type="expression" dxfId="1413" priority="1905">
      <formula>IF(RIGHT(TEXT(AU438,"0.#"),1)=".",FALSE,TRUE)</formula>
    </cfRule>
    <cfRule type="expression" dxfId="1412" priority="1906">
      <formula>IF(RIGHT(TEXT(AU438,"0.#"),1)=".",TRUE,FALSE)</formula>
    </cfRule>
  </conditionalFormatting>
  <conditionalFormatting sqref="AU439">
    <cfRule type="expression" dxfId="1411" priority="1903">
      <formula>IF(RIGHT(TEXT(AU439,"0.#"),1)=".",FALSE,TRUE)</formula>
    </cfRule>
    <cfRule type="expression" dxfId="1410" priority="1904">
      <formula>IF(RIGHT(TEXT(AU439,"0.#"),1)=".",TRUE,FALSE)</formula>
    </cfRule>
  </conditionalFormatting>
  <conditionalFormatting sqref="AI440">
    <cfRule type="expression" dxfId="1409" priority="1895">
      <formula>IF(RIGHT(TEXT(AI440,"0.#"),1)=".",FALSE,TRUE)</formula>
    </cfRule>
    <cfRule type="expression" dxfId="1408" priority="1896">
      <formula>IF(RIGHT(TEXT(AI440,"0.#"),1)=".",TRUE,FALSE)</formula>
    </cfRule>
  </conditionalFormatting>
  <conditionalFormatting sqref="AI438">
    <cfRule type="expression" dxfId="1407" priority="1899">
      <formula>IF(RIGHT(TEXT(AI438,"0.#"),1)=".",FALSE,TRUE)</formula>
    </cfRule>
    <cfRule type="expression" dxfId="1406" priority="1900">
      <formula>IF(RIGHT(TEXT(AI438,"0.#"),1)=".",TRUE,FALSE)</formula>
    </cfRule>
  </conditionalFormatting>
  <conditionalFormatting sqref="AI439">
    <cfRule type="expression" dxfId="1405" priority="1897">
      <formula>IF(RIGHT(TEXT(AI439,"0.#"),1)=".",FALSE,TRUE)</formula>
    </cfRule>
    <cfRule type="expression" dxfId="1404" priority="1898">
      <formula>IF(RIGHT(TEXT(AI439,"0.#"),1)=".",TRUE,FALSE)</formula>
    </cfRule>
  </conditionalFormatting>
  <conditionalFormatting sqref="AQ438">
    <cfRule type="expression" dxfId="1403" priority="1889">
      <formula>IF(RIGHT(TEXT(AQ438,"0.#"),1)=".",FALSE,TRUE)</formula>
    </cfRule>
    <cfRule type="expression" dxfId="1402" priority="1890">
      <formula>IF(RIGHT(TEXT(AQ438,"0.#"),1)=".",TRUE,FALSE)</formula>
    </cfRule>
  </conditionalFormatting>
  <conditionalFormatting sqref="AQ439">
    <cfRule type="expression" dxfId="1401" priority="1893">
      <formula>IF(RIGHT(TEXT(AQ439,"0.#"),1)=".",FALSE,TRUE)</formula>
    </cfRule>
    <cfRule type="expression" dxfId="1400" priority="1894">
      <formula>IF(RIGHT(TEXT(AQ439,"0.#"),1)=".",TRUE,FALSE)</formula>
    </cfRule>
  </conditionalFormatting>
  <conditionalFormatting sqref="AQ440">
    <cfRule type="expression" dxfId="1399" priority="1891">
      <formula>IF(RIGHT(TEXT(AQ440,"0.#"),1)=".",FALSE,TRUE)</formula>
    </cfRule>
    <cfRule type="expression" dxfId="1398" priority="1892">
      <formula>IF(RIGHT(TEXT(AQ440,"0.#"),1)=".",TRUE,FALSE)</formula>
    </cfRule>
  </conditionalFormatting>
  <conditionalFormatting sqref="AE445">
    <cfRule type="expression" dxfId="1397" priority="1883">
      <formula>IF(RIGHT(TEXT(AE445,"0.#"),1)=".",FALSE,TRUE)</formula>
    </cfRule>
    <cfRule type="expression" dxfId="1396" priority="1884">
      <formula>IF(RIGHT(TEXT(AE445,"0.#"),1)=".",TRUE,FALSE)</formula>
    </cfRule>
  </conditionalFormatting>
  <conditionalFormatting sqref="AE443">
    <cfRule type="expression" dxfId="1395" priority="1887">
      <formula>IF(RIGHT(TEXT(AE443,"0.#"),1)=".",FALSE,TRUE)</formula>
    </cfRule>
    <cfRule type="expression" dxfId="1394" priority="1888">
      <formula>IF(RIGHT(TEXT(AE443,"0.#"),1)=".",TRUE,FALSE)</formula>
    </cfRule>
  </conditionalFormatting>
  <conditionalFormatting sqref="AE444">
    <cfRule type="expression" dxfId="1393" priority="1885">
      <formula>IF(RIGHT(TEXT(AE444,"0.#"),1)=".",FALSE,TRUE)</formula>
    </cfRule>
    <cfRule type="expression" dxfId="1392" priority="1886">
      <formula>IF(RIGHT(TEXT(AE444,"0.#"),1)=".",TRUE,FALSE)</formula>
    </cfRule>
  </conditionalFormatting>
  <conditionalFormatting sqref="AM445">
    <cfRule type="expression" dxfId="1391" priority="1877">
      <formula>IF(RIGHT(TEXT(AM445,"0.#"),1)=".",FALSE,TRUE)</formula>
    </cfRule>
    <cfRule type="expression" dxfId="1390" priority="1878">
      <formula>IF(RIGHT(TEXT(AM445,"0.#"),1)=".",TRUE,FALSE)</formula>
    </cfRule>
  </conditionalFormatting>
  <conditionalFormatting sqref="AM443">
    <cfRule type="expression" dxfId="1389" priority="1881">
      <formula>IF(RIGHT(TEXT(AM443,"0.#"),1)=".",FALSE,TRUE)</formula>
    </cfRule>
    <cfRule type="expression" dxfId="1388" priority="1882">
      <formula>IF(RIGHT(TEXT(AM443,"0.#"),1)=".",TRUE,FALSE)</formula>
    </cfRule>
  </conditionalFormatting>
  <conditionalFormatting sqref="AM444">
    <cfRule type="expression" dxfId="1387" priority="1879">
      <formula>IF(RIGHT(TEXT(AM444,"0.#"),1)=".",FALSE,TRUE)</formula>
    </cfRule>
    <cfRule type="expression" dxfId="1386" priority="1880">
      <formula>IF(RIGHT(TEXT(AM444,"0.#"),1)=".",TRUE,FALSE)</formula>
    </cfRule>
  </conditionalFormatting>
  <conditionalFormatting sqref="AU445">
    <cfRule type="expression" dxfId="1385" priority="1871">
      <formula>IF(RIGHT(TEXT(AU445,"0.#"),1)=".",FALSE,TRUE)</formula>
    </cfRule>
    <cfRule type="expression" dxfId="1384" priority="1872">
      <formula>IF(RIGHT(TEXT(AU445,"0.#"),1)=".",TRUE,FALSE)</formula>
    </cfRule>
  </conditionalFormatting>
  <conditionalFormatting sqref="AU443">
    <cfRule type="expression" dxfId="1383" priority="1875">
      <formula>IF(RIGHT(TEXT(AU443,"0.#"),1)=".",FALSE,TRUE)</formula>
    </cfRule>
    <cfRule type="expression" dxfId="1382" priority="1876">
      <formula>IF(RIGHT(TEXT(AU443,"0.#"),1)=".",TRUE,FALSE)</formula>
    </cfRule>
  </conditionalFormatting>
  <conditionalFormatting sqref="AU444">
    <cfRule type="expression" dxfId="1381" priority="1873">
      <formula>IF(RIGHT(TEXT(AU444,"0.#"),1)=".",FALSE,TRUE)</formula>
    </cfRule>
    <cfRule type="expression" dxfId="1380" priority="1874">
      <formula>IF(RIGHT(TEXT(AU444,"0.#"),1)=".",TRUE,FALSE)</formula>
    </cfRule>
  </conditionalFormatting>
  <conditionalFormatting sqref="AI445">
    <cfRule type="expression" dxfId="1379" priority="1865">
      <formula>IF(RIGHT(TEXT(AI445,"0.#"),1)=".",FALSE,TRUE)</formula>
    </cfRule>
    <cfRule type="expression" dxfId="1378" priority="1866">
      <formula>IF(RIGHT(TEXT(AI445,"0.#"),1)=".",TRUE,FALSE)</formula>
    </cfRule>
  </conditionalFormatting>
  <conditionalFormatting sqref="AI443">
    <cfRule type="expression" dxfId="1377" priority="1869">
      <formula>IF(RIGHT(TEXT(AI443,"0.#"),1)=".",FALSE,TRUE)</formula>
    </cfRule>
    <cfRule type="expression" dxfId="1376" priority="1870">
      <formula>IF(RIGHT(TEXT(AI443,"0.#"),1)=".",TRUE,FALSE)</formula>
    </cfRule>
  </conditionalFormatting>
  <conditionalFormatting sqref="AI444">
    <cfRule type="expression" dxfId="1375" priority="1867">
      <formula>IF(RIGHT(TEXT(AI444,"0.#"),1)=".",FALSE,TRUE)</formula>
    </cfRule>
    <cfRule type="expression" dxfId="1374" priority="1868">
      <formula>IF(RIGHT(TEXT(AI444,"0.#"),1)=".",TRUE,FALSE)</formula>
    </cfRule>
  </conditionalFormatting>
  <conditionalFormatting sqref="AQ443">
    <cfRule type="expression" dxfId="1373" priority="1859">
      <formula>IF(RIGHT(TEXT(AQ443,"0.#"),1)=".",FALSE,TRUE)</formula>
    </cfRule>
    <cfRule type="expression" dxfId="1372" priority="1860">
      <formula>IF(RIGHT(TEXT(AQ443,"0.#"),1)=".",TRUE,FALSE)</formula>
    </cfRule>
  </conditionalFormatting>
  <conditionalFormatting sqref="AQ444">
    <cfRule type="expression" dxfId="1371" priority="1863">
      <formula>IF(RIGHT(TEXT(AQ444,"0.#"),1)=".",FALSE,TRUE)</formula>
    </cfRule>
    <cfRule type="expression" dxfId="1370" priority="1864">
      <formula>IF(RIGHT(TEXT(AQ444,"0.#"),1)=".",TRUE,FALSE)</formula>
    </cfRule>
  </conditionalFormatting>
  <conditionalFormatting sqref="AQ445">
    <cfRule type="expression" dxfId="1369" priority="1861">
      <formula>IF(RIGHT(TEXT(AQ445,"0.#"),1)=".",FALSE,TRUE)</formula>
    </cfRule>
    <cfRule type="expression" dxfId="1368" priority="1862">
      <formula>IF(RIGHT(TEXT(AQ445,"0.#"),1)=".",TRUE,FALSE)</formula>
    </cfRule>
  </conditionalFormatting>
  <conditionalFormatting sqref="Y873:Y900">
    <cfRule type="expression" dxfId="1367" priority="2089">
      <formula>IF(RIGHT(TEXT(Y873,"0.#"),1)=".",FALSE,TRUE)</formula>
    </cfRule>
    <cfRule type="expression" dxfId="1366" priority="2090">
      <formula>IF(RIGHT(TEXT(Y873,"0.#"),1)=".",TRUE,FALSE)</formula>
    </cfRule>
  </conditionalFormatting>
  <conditionalFormatting sqref="Y871:Y872">
    <cfRule type="expression" dxfId="1365" priority="2083">
      <formula>IF(RIGHT(TEXT(Y871,"0.#"),1)=".",FALSE,TRUE)</formula>
    </cfRule>
    <cfRule type="expression" dxfId="1364" priority="2084">
      <formula>IF(RIGHT(TEXT(Y871,"0.#"),1)=".",TRUE,FALSE)</formula>
    </cfRule>
  </conditionalFormatting>
  <conditionalFormatting sqref="Y906:Y933">
    <cfRule type="expression" dxfId="1363" priority="2077">
      <formula>IF(RIGHT(TEXT(Y906,"0.#"),1)=".",FALSE,TRUE)</formula>
    </cfRule>
    <cfRule type="expression" dxfId="1362" priority="2078">
      <formula>IF(RIGHT(TEXT(Y906,"0.#"),1)=".",TRUE,FALSE)</formula>
    </cfRule>
  </conditionalFormatting>
  <conditionalFormatting sqref="Y904:Y905">
    <cfRule type="expression" dxfId="1361" priority="2071">
      <formula>IF(RIGHT(TEXT(Y904,"0.#"),1)=".",FALSE,TRUE)</formula>
    </cfRule>
    <cfRule type="expression" dxfId="1360" priority="2072">
      <formula>IF(RIGHT(TEXT(Y904,"0.#"),1)=".",TRUE,FALSE)</formula>
    </cfRule>
  </conditionalFormatting>
  <conditionalFormatting sqref="Y939:Y966">
    <cfRule type="expression" dxfId="1359" priority="2065">
      <formula>IF(RIGHT(TEXT(Y939,"0.#"),1)=".",FALSE,TRUE)</formula>
    </cfRule>
    <cfRule type="expression" dxfId="1358" priority="2066">
      <formula>IF(RIGHT(TEXT(Y939,"0.#"),1)=".",TRUE,FALSE)</formula>
    </cfRule>
  </conditionalFormatting>
  <conditionalFormatting sqref="Y937:Y938">
    <cfRule type="expression" dxfId="1357" priority="2059">
      <formula>IF(RIGHT(TEXT(Y937,"0.#"),1)=".",FALSE,TRUE)</formula>
    </cfRule>
    <cfRule type="expression" dxfId="1356" priority="2060">
      <formula>IF(RIGHT(TEXT(Y937,"0.#"),1)=".",TRUE,FALSE)</formula>
    </cfRule>
  </conditionalFormatting>
  <conditionalFormatting sqref="Y972:Y999">
    <cfRule type="expression" dxfId="1355" priority="2053">
      <formula>IF(RIGHT(TEXT(Y972,"0.#"),1)=".",FALSE,TRUE)</formula>
    </cfRule>
    <cfRule type="expression" dxfId="1354" priority="2054">
      <formula>IF(RIGHT(TEXT(Y972,"0.#"),1)=".",TRUE,FALSE)</formula>
    </cfRule>
  </conditionalFormatting>
  <conditionalFormatting sqref="Y970:Y971">
    <cfRule type="expression" dxfId="1353" priority="2047">
      <formula>IF(RIGHT(TEXT(Y970,"0.#"),1)=".",FALSE,TRUE)</formula>
    </cfRule>
    <cfRule type="expression" dxfId="1352" priority="2048">
      <formula>IF(RIGHT(TEXT(Y970,"0.#"),1)=".",TRUE,FALSE)</formula>
    </cfRule>
  </conditionalFormatting>
  <conditionalFormatting sqref="Y1005:Y1032">
    <cfRule type="expression" dxfId="1351" priority="2041">
      <formula>IF(RIGHT(TEXT(Y1005,"0.#"),1)=".",FALSE,TRUE)</formula>
    </cfRule>
    <cfRule type="expression" dxfId="1350" priority="2042">
      <formula>IF(RIGHT(TEXT(Y1005,"0.#"),1)=".",TRUE,FALSE)</formula>
    </cfRule>
  </conditionalFormatting>
  <conditionalFormatting sqref="W28">
    <cfRule type="expression" dxfId="1349" priority="2315">
      <formula>IF(RIGHT(TEXT(W28,"0.#"),1)=".",FALSE,TRUE)</formula>
    </cfRule>
    <cfRule type="expression" dxfId="1348" priority="2316">
      <formula>IF(RIGHT(TEXT(W28,"0.#"),1)=".",TRUE,FALSE)</formula>
    </cfRule>
  </conditionalFormatting>
  <conditionalFormatting sqref="P23">
    <cfRule type="expression" dxfId="1347" priority="2313">
      <formula>IF(RIGHT(TEXT(P23,"0.#"),1)=".",FALSE,TRUE)</formula>
    </cfRule>
    <cfRule type="expression" dxfId="1346" priority="2314">
      <formula>IF(RIGHT(TEXT(P23,"0.#"),1)=".",TRUE,FALSE)</formula>
    </cfRule>
  </conditionalFormatting>
  <conditionalFormatting sqref="P24:P27">
    <cfRule type="expression" dxfId="1345" priority="2311">
      <formula>IF(RIGHT(TEXT(P24,"0.#"),1)=".",FALSE,TRUE)</formula>
    </cfRule>
    <cfRule type="expression" dxfId="1344" priority="2312">
      <formula>IF(RIGHT(TEXT(P24,"0.#"),1)=".",TRUE,FALSE)</formula>
    </cfRule>
  </conditionalFormatting>
  <conditionalFormatting sqref="P28">
    <cfRule type="expression" dxfId="1343" priority="2309">
      <formula>IF(RIGHT(TEXT(P28,"0.#"),1)=".",FALSE,TRUE)</formula>
    </cfRule>
    <cfRule type="expression" dxfId="1342" priority="2310">
      <formula>IF(RIGHT(TEXT(P28,"0.#"),1)=".",TRUE,FALSE)</formula>
    </cfRule>
  </conditionalFormatting>
  <conditionalFormatting sqref="AQ114">
    <cfRule type="expression" dxfId="1341" priority="2293">
      <formula>IF(RIGHT(TEXT(AQ114,"0.#"),1)=".",FALSE,TRUE)</formula>
    </cfRule>
    <cfRule type="expression" dxfId="1340" priority="2294">
      <formula>IF(RIGHT(TEXT(AQ114,"0.#"),1)=".",TRUE,FALSE)</formula>
    </cfRule>
  </conditionalFormatting>
  <conditionalFormatting sqref="AQ104">
    <cfRule type="expression" dxfId="1339" priority="2307">
      <formula>IF(RIGHT(TEXT(AQ104,"0.#"),1)=".",FALSE,TRUE)</formula>
    </cfRule>
    <cfRule type="expression" dxfId="1338" priority="2308">
      <formula>IF(RIGHT(TEXT(AQ104,"0.#"),1)=".",TRUE,FALSE)</formula>
    </cfRule>
  </conditionalFormatting>
  <conditionalFormatting sqref="AQ105">
    <cfRule type="expression" dxfId="1337" priority="2305">
      <formula>IF(RIGHT(TEXT(AQ105,"0.#"),1)=".",FALSE,TRUE)</formula>
    </cfRule>
    <cfRule type="expression" dxfId="1336" priority="2306">
      <formula>IF(RIGHT(TEXT(AQ105,"0.#"),1)=".",TRUE,FALSE)</formula>
    </cfRule>
  </conditionalFormatting>
  <conditionalFormatting sqref="AQ107">
    <cfRule type="expression" dxfId="1335" priority="2303">
      <formula>IF(RIGHT(TEXT(AQ107,"0.#"),1)=".",FALSE,TRUE)</formula>
    </cfRule>
    <cfRule type="expression" dxfId="1334" priority="2304">
      <formula>IF(RIGHT(TEXT(AQ107,"0.#"),1)=".",TRUE,FALSE)</formula>
    </cfRule>
  </conditionalFormatting>
  <conditionalFormatting sqref="AQ108">
    <cfRule type="expression" dxfId="1333" priority="2301">
      <formula>IF(RIGHT(TEXT(AQ108,"0.#"),1)=".",FALSE,TRUE)</formula>
    </cfRule>
    <cfRule type="expression" dxfId="1332" priority="2302">
      <formula>IF(RIGHT(TEXT(AQ108,"0.#"),1)=".",TRUE,FALSE)</formula>
    </cfRule>
  </conditionalFormatting>
  <conditionalFormatting sqref="AQ110">
    <cfRule type="expression" dxfId="1331" priority="2299">
      <formula>IF(RIGHT(TEXT(AQ110,"0.#"),1)=".",FALSE,TRUE)</formula>
    </cfRule>
    <cfRule type="expression" dxfId="1330" priority="2300">
      <formula>IF(RIGHT(TEXT(AQ110,"0.#"),1)=".",TRUE,FALSE)</formula>
    </cfRule>
  </conditionalFormatting>
  <conditionalFormatting sqref="AQ111">
    <cfRule type="expression" dxfId="1329" priority="2297">
      <formula>IF(RIGHT(TEXT(AQ111,"0.#"),1)=".",FALSE,TRUE)</formula>
    </cfRule>
    <cfRule type="expression" dxfId="1328" priority="2298">
      <formula>IF(RIGHT(TEXT(AQ111,"0.#"),1)=".",TRUE,FALSE)</formula>
    </cfRule>
  </conditionalFormatting>
  <conditionalFormatting sqref="AQ113">
    <cfRule type="expression" dxfId="1327" priority="2295">
      <formula>IF(RIGHT(TEXT(AQ113,"0.#"),1)=".",FALSE,TRUE)</formula>
    </cfRule>
    <cfRule type="expression" dxfId="1326" priority="2296">
      <formula>IF(RIGHT(TEXT(AQ113,"0.#"),1)=".",TRUE,FALSE)</formula>
    </cfRule>
  </conditionalFormatting>
  <conditionalFormatting sqref="AE67">
    <cfRule type="expression" dxfId="1325" priority="2225">
      <formula>IF(RIGHT(TEXT(AE67,"0.#"),1)=".",FALSE,TRUE)</formula>
    </cfRule>
    <cfRule type="expression" dxfId="1324" priority="2226">
      <formula>IF(RIGHT(TEXT(AE67,"0.#"),1)=".",TRUE,FALSE)</formula>
    </cfRule>
  </conditionalFormatting>
  <conditionalFormatting sqref="AE68">
    <cfRule type="expression" dxfId="1323" priority="2223">
      <formula>IF(RIGHT(TEXT(AE68,"0.#"),1)=".",FALSE,TRUE)</formula>
    </cfRule>
    <cfRule type="expression" dxfId="1322" priority="2224">
      <formula>IF(RIGHT(TEXT(AE68,"0.#"),1)=".",TRUE,FALSE)</formula>
    </cfRule>
  </conditionalFormatting>
  <conditionalFormatting sqref="AE69">
    <cfRule type="expression" dxfId="1321" priority="2221">
      <formula>IF(RIGHT(TEXT(AE69,"0.#"),1)=".",FALSE,TRUE)</formula>
    </cfRule>
    <cfRule type="expression" dxfId="1320" priority="2222">
      <formula>IF(RIGHT(TEXT(AE69,"0.#"),1)=".",TRUE,FALSE)</formula>
    </cfRule>
  </conditionalFormatting>
  <conditionalFormatting sqref="AI69">
    <cfRule type="expression" dxfId="1319" priority="2219">
      <formula>IF(RIGHT(TEXT(AI69,"0.#"),1)=".",FALSE,TRUE)</formula>
    </cfRule>
    <cfRule type="expression" dxfId="1318" priority="2220">
      <formula>IF(RIGHT(TEXT(AI69,"0.#"),1)=".",TRUE,FALSE)</formula>
    </cfRule>
  </conditionalFormatting>
  <conditionalFormatting sqref="AI68">
    <cfRule type="expression" dxfId="1317" priority="2217">
      <formula>IF(RIGHT(TEXT(AI68,"0.#"),1)=".",FALSE,TRUE)</formula>
    </cfRule>
    <cfRule type="expression" dxfId="1316" priority="2218">
      <formula>IF(RIGHT(TEXT(AI68,"0.#"),1)=".",TRUE,FALSE)</formula>
    </cfRule>
  </conditionalFormatting>
  <conditionalFormatting sqref="AI67">
    <cfRule type="expression" dxfId="1315" priority="2215">
      <formula>IF(RIGHT(TEXT(AI67,"0.#"),1)=".",FALSE,TRUE)</formula>
    </cfRule>
    <cfRule type="expression" dxfId="1314" priority="2216">
      <formula>IF(RIGHT(TEXT(AI67,"0.#"),1)=".",TRUE,FALSE)</formula>
    </cfRule>
  </conditionalFormatting>
  <conditionalFormatting sqref="AM67">
    <cfRule type="expression" dxfId="1313" priority="2213">
      <formula>IF(RIGHT(TEXT(AM67,"0.#"),1)=".",FALSE,TRUE)</formula>
    </cfRule>
    <cfRule type="expression" dxfId="1312" priority="2214">
      <formula>IF(RIGHT(TEXT(AM67,"0.#"),1)=".",TRUE,FALSE)</formula>
    </cfRule>
  </conditionalFormatting>
  <conditionalFormatting sqref="AM68">
    <cfRule type="expression" dxfId="1311" priority="2211">
      <formula>IF(RIGHT(TEXT(AM68,"0.#"),1)=".",FALSE,TRUE)</formula>
    </cfRule>
    <cfRule type="expression" dxfId="1310" priority="2212">
      <formula>IF(RIGHT(TEXT(AM68,"0.#"),1)=".",TRUE,FALSE)</formula>
    </cfRule>
  </conditionalFormatting>
  <conditionalFormatting sqref="AM69">
    <cfRule type="expression" dxfId="1309" priority="2209">
      <formula>IF(RIGHT(TEXT(AM69,"0.#"),1)=".",FALSE,TRUE)</formula>
    </cfRule>
    <cfRule type="expression" dxfId="1308" priority="2210">
      <formula>IF(RIGHT(TEXT(AM69,"0.#"),1)=".",TRUE,FALSE)</formula>
    </cfRule>
  </conditionalFormatting>
  <conditionalFormatting sqref="AQ67:AQ69">
    <cfRule type="expression" dxfId="1307" priority="2207">
      <formula>IF(RIGHT(TEXT(AQ67,"0.#"),1)=".",FALSE,TRUE)</formula>
    </cfRule>
    <cfRule type="expression" dxfId="1306" priority="2208">
      <formula>IF(RIGHT(TEXT(AQ67,"0.#"),1)=".",TRUE,FALSE)</formula>
    </cfRule>
  </conditionalFormatting>
  <conditionalFormatting sqref="AU67:AU69">
    <cfRule type="expression" dxfId="1305" priority="2205">
      <formula>IF(RIGHT(TEXT(AU67,"0.#"),1)=".",FALSE,TRUE)</formula>
    </cfRule>
    <cfRule type="expression" dxfId="1304" priority="2206">
      <formula>IF(RIGHT(TEXT(AU67,"0.#"),1)=".",TRUE,FALSE)</formula>
    </cfRule>
  </conditionalFormatting>
  <conditionalFormatting sqref="AE70">
    <cfRule type="expression" dxfId="1303" priority="2203">
      <formula>IF(RIGHT(TEXT(AE70,"0.#"),1)=".",FALSE,TRUE)</formula>
    </cfRule>
    <cfRule type="expression" dxfId="1302" priority="2204">
      <formula>IF(RIGHT(TEXT(AE70,"0.#"),1)=".",TRUE,FALSE)</formula>
    </cfRule>
  </conditionalFormatting>
  <conditionalFormatting sqref="AE71">
    <cfRule type="expression" dxfId="1301" priority="2201">
      <formula>IF(RIGHT(TEXT(AE71,"0.#"),1)=".",FALSE,TRUE)</formula>
    </cfRule>
    <cfRule type="expression" dxfId="1300" priority="2202">
      <formula>IF(RIGHT(TEXT(AE71,"0.#"),1)=".",TRUE,FALSE)</formula>
    </cfRule>
  </conditionalFormatting>
  <conditionalFormatting sqref="AE72">
    <cfRule type="expression" dxfId="1299" priority="2199">
      <formula>IF(RIGHT(TEXT(AE72,"0.#"),1)=".",FALSE,TRUE)</formula>
    </cfRule>
    <cfRule type="expression" dxfId="1298" priority="2200">
      <formula>IF(RIGHT(TEXT(AE72,"0.#"),1)=".",TRUE,FALSE)</formula>
    </cfRule>
  </conditionalFormatting>
  <conditionalFormatting sqref="AI72">
    <cfRule type="expression" dxfId="1297" priority="2197">
      <formula>IF(RIGHT(TEXT(AI72,"0.#"),1)=".",FALSE,TRUE)</formula>
    </cfRule>
    <cfRule type="expression" dxfId="1296" priority="2198">
      <formula>IF(RIGHT(TEXT(AI72,"0.#"),1)=".",TRUE,FALSE)</formula>
    </cfRule>
  </conditionalFormatting>
  <conditionalFormatting sqref="AI71">
    <cfRule type="expression" dxfId="1295" priority="2195">
      <formula>IF(RIGHT(TEXT(AI71,"0.#"),1)=".",FALSE,TRUE)</formula>
    </cfRule>
    <cfRule type="expression" dxfId="1294" priority="2196">
      <formula>IF(RIGHT(TEXT(AI71,"0.#"),1)=".",TRUE,FALSE)</formula>
    </cfRule>
  </conditionalFormatting>
  <conditionalFormatting sqref="AI70">
    <cfRule type="expression" dxfId="1293" priority="2193">
      <formula>IF(RIGHT(TEXT(AI70,"0.#"),1)=".",FALSE,TRUE)</formula>
    </cfRule>
    <cfRule type="expression" dxfId="1292" priority="2194">
      <formula>IF(RIGHT(TEXT(AI70,"0.#"),1)=".",TRUE,FALSE)</formula>
    </cfRule>
  </conditionalFormatting>
  <conditionalFormatting sqref="AM70">
    <cfRule type="expression" dxfId="1291" priority="2191">
      <formula>IF(RIGHT(TEXT(AM70,"0.#"),1)=".",FALSE,TRUE)</formula>
    </cfRule>
    <cfRule type="expression" dxfId="1290" priority="2192">
      <formula>IF(RIGHT(TEXT(AM70,"0.#"),1)=".",TRUE,FALSE)</formula>
    </cfRule>
  </conditionalFormatting>
  <conditionalFormatting sqref="AM71">
    <cfRule type="expression" dxfId="1289" priority="2189">
      <formula>IF(RIGHT(TEXT(AM71,"0.#"),1)=".",FALSE,TRUE)</formula>
    </cfRule>
    <cfRule type="expression" dxfId="1288" priority="2190">
      <formula>IF(RIGHT(TEXT(AM71,"0.#"),1)=".",TRUE,FALSE)</formula>
    </cfRule>
  </conditionalFormatting>
  <conditionalFormatting sqref="AM72">
    <cfRule type="expression" dxfId="1287" priority="2187">
      <formula>IF(RIGHT(TEXT(AM72,"0.#"),1)=".",FALSE,TRUE)</formula>
    </cfRule>
    <cfRule type="expression" dxfId="1286" priority="2188">
      <formula>IF(RIGHT(TEXT(AM72,"0.#"),1)=".",TRUE,FALSE)</formula>
    </cfRule>
  </conditionalFormatting>
  <conditionalFormatting sqref="AQ70:AQ72">
    <cfRule type="expression" dxfId="1285" priority="2185">
      <formula>IF(RIGHT(TEXT(AQ70,"0.#"),1)=".",FALSE,TRUE)</formula>
    </cfRule>
    <cfRule type="expression" dxfId="1284" priority="2186">
      <formula>IF(RIGHT(TEXT(AQ70,"0.#"),1)=".",TRUE,FALSE)</formula>
    </cfRule>
  </conditionalFormatting>
  <conditionalFormatting sqref="AU70:AU72">
    <cfRule type="expression" dxfId="1283" priority="2183">
      <formula>IF(RIGHT(TEXT(AU70,"0.#"),1)=".",FALSE,TRUE)</formula>
    </cfRule>
    <cfRule type="expression" dxfId="1282" priority="2184">
      <formula>IF(RIGHT(TEXT(AU70,"0.#"),1)=".",TRUE,FALSE)</formula>
    </cfRule>
  </conditionalFormatting>
  <conditionalFormatting sqref="AU656">
    <cfRule type="expression" dxfId="1281" priority="701">
      <formula>IF(RIGHT(TEXT(AU656,"0.#"),1)=".",FALSE,TRUE)</formula>
    </cfRule>
    <cfRule type="expression" dxfId="1280" priority="702">
      <formula>IF(RIGHT(TEXT(AU656,"0.#"),1)=".",TRUE,FALSE)</formula>
    </cfRule>
  </conditionalFormatting>
  <conditionalFormatting sqref="AQ655">
    <cfRule type="expression" dxfId="1279" priority="693">
      <formula>IF(RIGHT(TEXT(AQ655,"0.#"),1)=".",FALSE,TRUE)</formula>
    </cfRule>
    <cfRule type="expression" dxfId="1278" priority="694">
      <formula>IF(RIGHT(TEXT(AQ655,"0.#"),1)=".",TRUE,FALSE)</formula>
    </cfRule>
  </conditionalFormatting>
  <conditionalFormatting sqref="AI696">
    <cfRule type="expression" dxfId="1277" priority="485">
      <formula>IF(RIGHT(TEXT(AI696,"0.#"),1)=".",FALSE,TRUE)</formula>
    </cfRule>
    <cfRule type="expression" dxfId="1276" priority="486">
      <formula>IF(RIGHT(TEXT(AI696,"0.#"),1)=".",TRUE,FALSE)</formula>
    </cfRule>
  </conditionalFormatting>
  <conditionalFormatting sqref="AQ694">
    <cfRule type="expression" dxfId="1275" priority="479">
      <formula>IF(RIGHT(TEXT(AQ694,"0.#"),1)=".",FALSE,TRUE)</formula>
    </cfRule>
    <cfRule type="expression" dxfId="1274" priority="480">
      <formula>IF(RIGHT(TEXT(AQ694,"0.#"),1)=".",TRUE,FALSE)</formula>
    </cfRule>
  </conditionalFormatting>
  <conditionalFormatting sqref="AL873:AO880 AL882:AO900">
    <cfRule type="expression" dxfId="1273" priority="2091">
      <formula>IF(AND(AL873&gt;=0,RIGHT(TEXT(AL873,"0.#"),1)&lt;&gt;"."),TRUE,FALSE)</formula>
    </cfRule>
    <cfRule type="expression" dxfId="1272" priority="2092">
      <formula>IF(AND(AL873&gt;=0,RIGHT(TEXT(AL873,"0.#"),1)="."),TRUE,FALSE)</formula>
    </cfRule>
    <cfRule type="expression" dxfId="1271" priority="2093">
      <formula>IF(AND(AL873&lt;0,RIGHT(TEXT(AL873,"0.#"),1)&lt;&gt;"."),TRUE,FALSE)</formula>
    </cfRule>
    <cfRule type="expression" dxfId="1270" priority="2094">
      <formula>IF(AND(AL873&lt;0,RIGHT(TEXT(AL873,"0.#"),1)="."),TRUE,FALSE)</formula>
    </cfRule>
  </conditionalFormatting>
  <conditionalFormatting sqref="AL871:AO872">
    <cfRule type="expression" dxfId="1269" priority="2085">
      <formula>IF(AND(AL871&gt;=0,RIGHT(TEXT(AL871,"0.#"),1)&lt;&gt;"."),TRUE,FALSE)</formula>
    </cfRule>
    <cfRule type="expression" dxfId="1268" priority="2086">
      <formula>IF(AND(AL871&gt;=0,RIGHT(TEXT(AL871,"0.#"),1)="."),TRUE,FALSE)</formula>
    </cfRule>
    <cfRule type="expression" dxfId="1267" priority="2087">
      <formula>IF(AND(AL871&lt;0,RIGHT(TEXT(AL871,"0.#"),1)&lt;&gt;"."),TRUE,FALSE)</formula>
    </cfRule>
    <cfRule type="expression" dxfId="1266" priority="2088">
      <formula>IF(AND(AL871&lt;0,RIGHT(TEXT(AL871,"0.#"),1)="."),TRUE,FALSE)</formula>
    </cfRule>
  </conditionalFormatting>
  <conditionalFormatting sqref="AL906:AO933">
    <cfRule type="expression" dxfId="1265" priority="2079">
      <formula>IF(AND(AL906&gt;=0,RIGHT(TEXT(AL906,"0.#"),1)&lt;&gt;"."),TRUE,FALSE)</formula>
    </cfRule>
    <cfRule type="expression" dxfId="1264" priority="2080">
      <formula>IF(AND(AL906&gt;=0,RIGHT(TEXT(AL906,"0.#"),1)="."),TRUE,FALSE)</formula>
    </cfRule>
    <cfRule type="expression" dxfId="1263" priority="2081">
      <formula>IF(AND(AL906&lt;0,RIGHT(TEXT(AL906,"0.#"),1)&lt;&gt;"."),TRUE,FALSE)</formula>
    </cfRule>
    <cfRule type="expression" dxfId="1262" priority="2082">
      <formula>IF(AND(AL906&lt;0,RIGHT(TEXT(AL906,"0.#"),1)="."),TRUE,FALSE)</formula>
    </cfRule>
  </conditionalFormatting>
  <conditionalFormatting sqref="AL904:AO905">
    <cfRule type="expression" dxfId="1261" priority="2073">
      <formula>IF(AND(AL904&gt;=0,RIGHT(TEXT(AL904,"0.#"),1)&lt;&gt;"."),TRUE,FALSE)</formula>
    </cfRule>
    <cfRule type="expression" dxfId="1260" priority="2074">
      <formula>IF(AND(AL904&gt;=0,RIGHT(TEXT(AL904,"0.#"),1)="."),TRUE,FALSE)</formula>
    </cfRule>
    <cfRule type="expression" dxfId="1259" priority="2075">
      <formula>IF(AND(AL904&lt;0,RIGHT(TEXT(AL904,"0.#"),1)&lt;&gt;"."),TRUE,FALSE)</formula>
    </cfRule>
    <cfRule type="expression" dxfId="1258" priority="2076">
      <formula>IF(AND(AL904&lt;0,RIGHT(TEXT(AL904,"0.#"),1)="."),TRUE,FALSE)</formula>
    </cfRule>
  </conditionalFormatting>
  <conditionalFormatting sqref="AL939:AO966">
    <cfRule type="expression" dxfId="1257" priority="2067">
      <formula>IF(AND(AL939&gt;=0,RIGHT(TEXT(AL939,"0.#"),1)&lt;&gt;"."),TRUE,FALSE)</formula>
    </cfRule>
    <cfRule type="expression" dxfId="1256" priority="2068">
      <formula>IF(AND(AL939&gt;=0,RIGHT(TEXT(AL939,"0.#"),1)="."),TRUE,FALSE)</formula>
    </cfRule>
    <cfRule type="expression" dxfId="1255" priority="2069">
      <formula>IF(AND(AL939&lt;0,RIGHT(TEXT(AL939,"0.#"),1)&lt;&gt;"."),TRUE,FALSE)</formula>
    </cfRule>
    <cfRule type="expression" dxfId="1254" priority="2070">
      <formula>IF(AND(AL939&lt;0,RIGHT(TEXT(AL939,"0.#"),1)="."),TRUE,FALSE)</formula>
    </cfRule>
  </conditionalFormatting>
  <conditionalFormatting sqref="AL937:AO938">
    <cfRule type="expression" dxfId="1253" priority="2061">
      <formula>IF(AND(AL937&gt;=0,RIGHT(TEXT(AL937,"0.#"),1)&lt;&gt;"."),TRUE,FALSE)</formula>
    </cfRule>
    <cfRule type="expression" dxfId="1252" priority="2062">
      <formula>IF(AND(AL937&gt;=0,RIGHT(TEXT(AL937,"0.#"),1)="."),TRUE,FALSE)</formula>
    </cfRule>
    <cfRule type="expression" dxfId="1251" priority="2063">
      <formula>IF(AND(AL937&lt;0,RIGHT(TEXT(AL937,"0.#"),1)&lt;&gt;"."),TRUE,FALSE)</formula>
    </cfRule>
    <cfRule type="expression" dxfId="1250" priority="2064">
      <formula>IF(AND(AL937&lt;0,RIGHT(TEXT(AL937,"0.#"),1)="."),TRUE,FALSE)</formula>
    </cfRule>
  </conditionalFormatting>
  <conditionalFormatting sqref="AL972:AO999">
    <cfRule type="expression" dxfId="1249" priority="2055">
      <formula>IF(AND(AL972&gt;=0,RIGHT(TEXT(AL972,"0.#"),1)&lt;&gt;"."),TRUE,FALSE)</formula>
    </cfRule>
    <cfRule type="expression" dxfId="1248" priority="2056">
      <formula>IF(AND(AL972&gt;=0,RIGHT(TEXT(AL972,"0.#"),1)="."),TRUE,FALSE)</formula>
    </cfRule>
    <cfRule type="expression" dxfId="1247" priority="2057">
      <formula>IF(AND(AL972&lt;0,RIGHT(TEXT(AL972,"0.#"),1)&lt;&gt;"."),TRUE,FALSE)</formula>
    </cfRule>
    <cfRule type="expression" dxfId="1246" priority="2058">
      <formula>IF(AND(AL972&lt;0,RIGHT(TEXT(AL972,"0.#"),1)="."),TRUE,FALSE)</formula>
    </cfRule>
  </conditionalFormatting>
  <conditionalFormatting sqref="AL970:AO971">
    <cfRule type="expression" dxfId="1245" priority="2049">
      <formula>IF(AND(AL970&gt;=0,RIGHT(TEXT(AL970,"0.#"),1)&lt;&gt;"."),TRUE,FALSE)</formula>
    </cfRule>
    <cfRule type="expression" dxfId="1244" priority="2050">
      <formula>IF(AND(AL970&gt;=0,RIGHT(TEXT(AL970,"0.#"),1)="."),TRUE,FALSE)</formula>
    </cfRule>
    <cfRule type="expression" dxfId="1243" priority="2051">
      <formula>IF(AND(AL970&lt;0,RIGHT(TEXT(AL970,"0.#"),1)&lt;&gt;"."),TRUE,FALSE)</formula>
    </cfRule>
    <cfRule type="expression" dxfId="1242" priority="2052">
      <formula>IF(AND(AL970&lt;0,RIGHT(TEXT(AL970,"0.#"),1)="."),TRUE,FALSE)</formula>
    </cfRule>
  </conditionalFormatting>
  <conditionalFormatting sqref="AL1005:AO1032">
    <cfRule type="expression" dxfId="1241" priority="2043">
      <formula>IF(AND(AL1005&gt;=0,RIGHT(TEXT(AL1005,"0.#"),1)&lt;&gt;"."),TRUE,FALSE)</formula>
    </cfRule>
    <cfRule type="expression" dxfId="1240" priority="2044">
      <formula>IF(AND(AL1005&gt;=0,RIGHT(TEXT(AL1005,"0.#"),1)="."),TRUE,FALSE)</formula>
    </cfRule>
    <cfRule type="expression" dxfId="1239" priority="2045">
      <formula>IF(AND(AL1005&lt;0,RIGHT(TEXT(AL1005,"0.#"),1)&lt;&gt;"."),TRUE,FALSE)</formula>
    </cfRule>
    <cfRule type="expression" dxfId="1238" priority="2046">
      <formula>IF(AND(AL1005&lt;0,RIGHT(TEXT(AL1005,"0.#"),1)="."),TRUE,FALSE)</formula>
    </cfRule>
  </conditionalFormatting>
  <conditionalFormatting sqref="AL1003:AO1004">
    <cfRule type="expression" dxfId="1237" priority="2037">
      <formula>IF(AND(AL1003&gt;=0,RIGHT(TEXT(AL1003,"0.#"),1)&lt;&gt;"."),TRUE,FALSE)</formula>
    </cfRule>
    <cfRule type="expression" dxfId="1236" priority="2038">
      <formula>IF(AND(AL1003&gt;=0,RIGHT(TEXT(AL1003,"0.#"),1)="."),TRUE,FALSE)</formula>
    </cfRule>
    <cfRule type="expression" dxfId="1235" priority="2039">
      <formula>IF(AND(AL1003&lt;0,RIGHT(TEXT(AL1003,"0.#"),1)&lt;&gt;"."),TRUE,FALSE)</formula>
    </cfRule>
    <cfRule type="expression" dxfId="1234" priority="2040">
      <formula>IF(AND(AL1003&lt;0,RIGHT(TEXT(AL1003,"0.#"),1)="."),TRUE,FALSE)</formula>
    </cfRule>
  </conditionalFormatting>
  <conditionalFormatting sqref="Y1003:Y1004">
    <cfRule type="expression" dxfId="1233" priority="2035">
      <formula>IF(RIGHT(TEXT(Y1003,"0.#"),1)=".",FALSE,TRUE)</formula>
    </cfRule>
    <cfRule type="expression" dxfId="1232" priority="2036">
      <formula>IF(RIGHT(TEXT(Y1003,"0.#"),1)=".",TRUE,FALSE)</formula>
    </cfRule>
  </conditionalFormatting>
  <conditionalFormatting sqref="AL1038:AO1065">
    <cfRule type="expression" dxfId="1231" priority="2031">
      <formula>IF(AND(AL1038&gt;=0,RIGHT(TEXT(AL1038,"0.#"),1)&lt;&gt;"."),TRUE,FALSE)</formula>
    </cfRule>
    <cfRule type="expression" dxfId="1230" priority="2032">
      <formula>IF(AND(AL1038&gt;=0,RIGHT(TEXT(AL1038,"0.#"),1)="."),TRUE,FALSE)</formula>
    </cfRule>
    <cfRule type="expression" dxfId="1229" priority="2033">
      <formula>IF(AND(AL1038&lt;0,RIGHT(TEXT(AL1038,"0.#"),1)&lt;&gt;"."),TRUE,FALSE)</formula>
    </cfRule>
    <cfRule type="expression" dxfId="1228" priority="2034">
      <formula>IF(AND(AL1038&lt;0,RIGHT(TEXT(AL1038,"0.#"),1)="."),TRUE,FALSE)</formula>
    </cfRule>
  </conditionalFormatting>
  <conditionalFormatting sqref="Y1038:Y1065">
    <cfRule type="expression" dxfId="1227" priority="2029">
      <formula>IF(RIGHT(TEXT(Y1038,"0.#"),1)=".",FALSE,TRUE)</formula>
    </cfRule>
    <cfRule type="expression" dxfId="1226" priority="2030">
      <formula>IF(RIGHT(TEXT(Y1038,"0.#"),1)=".",TRUE,FALSE)</formula>
    </cfRule>
  </conditionalFormatting>
  <conditionalFormatting sqref="AL1036:AO1037">
    <cfRule type="expression" dxfId="1225" priority="2025">
      <formula>IF(AND(AL1036&gt;=0,RIGHT(TEXT(AL1036,"0.#"),1)&lt;&gt;"."),TRUE,FALSE)</formula>
    </cfRule>
    <cfRule type="expression" dxfId="1224" priority="2026">
      <formula>IF(AND(AL1036&gt;=0,RIGHT(TEXT(AL1036,"0.#"),1)="."),TRUE,FALSE)</formula>
    </cfRule>
    <cfRule type="expression" dxfId="1223" priority="2027">
      <formula>IF(AND(AL1036&lt;0,RIGHT(TEXT(AL1036,"0.#"),1)&lt;&gt;"."),TRUE,FALSE)</formula>
    </cfRule>
    <cfRule type="expression" dxfId="1222" priority="2028">
      <formula>IF(AND(AL1036&lt;0,RIGHT(TEXT(AL1036,"0.#"),1)="."),TRUE,FALSE)</formula>
    </cfRule>
  </conditionalFormatting>
  <conditionalFormatting sqref="Y1036:Y1037">
    <cfRule type="expression" dxfId="1221" priority="2023">
      <formula>IF(RIGHT(TEXT(Y1036,"0.#"),1)=".",FALSE,TRUE)</formula>
    </cfRule>
    <cfRule type="expression" dxfId="1220" priority="2024">
      <formula>IF(RIGHT(TEXT(Y1036,"0.#"),1)=".",TRUE,FALSE)</formula>
    </cfRule>
  </conditionalFormatting>
  <conditionalFormatting sqref="AL1071:AO1098">
    <cfRule type="expression" dxfId="1219" priority="2019">
      <formula>IF(AND(AL1071&gt;=0,RIGHT(TEXT(AL1071,"0.#"),1)&lt;&gt;"."),TRUE,FALSE)</formula>
    </cfRule>
    <cfRule type="expression" dxfId="1218" priority="2020">
      <formula>IF(AND(AL1071&gt;=0,RIGHT(TEXT(AL1071,"0.#"),1)="."),TRUE,FALSE)</formula>
    </cfRule>
    <cfRule type="expression" dxfId="1217" priority="2021">
      <formula>IF(AND(AL1071&lt;0,RIGHT(TEXT(AL1071,"0.#"),1)&lt;&gt;"."),TRUE,FALSE)</formula>
    </cfRule>
    <cfRule type="expression" dxfId="1216" priority="2022">
      <formula>IF(AND(AL1071&lt;0,RIGHT(TEXT(AL1071,"0.#"),1)="."),TRUE,FALSE)</formula>
    </cfRule>
  </conditionalFormatting>
  <conditionalFormatting sqref="Y1071:Y1098">
    <cfRule type="expression" dxfId="1215" priority="2017">
      <formula>IF(RIGHT(TEXT(Y1071,"0.#"),1)=".",FALSE,TRUE)</formula>
    </cfRule>
    <cfRule type="expression" dxfId="1214" priority="2018">
      <formula>IF(RIGHT(TEXT(Y1071,"0.#"),1)=".",TRUE,FALSE)</formula>
    </cfRule>
  </conditionalFormatting>
  <conditionalFormatting sqref="AL1069:AO1070">
    <cfRule type="expression" dxfId="1213" priority="2013">
      <formula>IF(AND(AL1069&gt;=0,RIGHT(TEXT(AL1069,"0.#"),1)&lt;&gt;"."),TRUE,FALSE)</formula>
    </cfRule>
    <cfRule type="expression" dxfId="1212" priority="2014">
      <formula>IF(AND(AL1069&gt;=0,RIGHT(TEXT(AL1069,"0.#"),1)="."),TRUE,FALSE)</formula>
    </cfRule>
    <cfRule type="expression" dxfId="1211" priority="2015">
      <formula>IF(AND(AL1069&lt;0,RIGHT(TEXT(AL1069,"0.#"),1)&lt;&gt;"."),TRUE,FALSE)</formula>
    </cfRule>
    <cfRule type="expression" dxfId="1210" priority="2016">
      <formula>IF(AND(AL1069&lt;0,RIGHT(TEXT(AL1069,"0.#"),1)="."),TRUE,FALSE)</formula>
    </cfRule>
  </conditionalFormatting>
  <conditionalFormatting sqref="Y1069:Y1070">
    <cfRule type="expression" dxfId="1209" priority="2011">
      <formula>IF(RIGHT(TEXT(Y1069,"0.#"),1)=".",FALSE,TRUE)</formula>
    </cfRule>
    <cfRule type="expression" dxfId="1208" priority="2012">
      <formula>IF(RIGHT(TEXT(Y1069,"0.#"),1)=".",TRUE,FALSE)</formula>
    </cfRule>
  </conditionalFormatting>
  <conditionalFormatting sqref="AE39">
    <cfRule type="expression" dxfId="1207" priority="2009">
      <formula>IF(RIGHT(TEXT(AE39,"0.#"),1)=".",FALSE,TRUE)</formula>
    </cfRule>
    <cfRule type="expression" dxfId="1206" priority="2010">
      <formula>IF(RIGHT(TEXT(AE39,"0.#"),1)=".",TRUE,FALSE)</formula>
    </cfRule>
  </conditionalFormatting>
  <conditionalFormatting sqref="AM41">
    <cfRule type="expression" dxfId="1205" priority="1993">
      <formula>IF(RIGHT(TEXT(AM41,"0.#"),1)=".",FALSE,TRUE)</formula>
    </cfRule>
    <cfRule type="expression" dxfId="1204" priority="1994">
      <formula>IF(RIGHT(TEXT(AM41,"0.#"),1)=".",TRUE,FALSE)</formula>
    </cfRule>
  </conditionalFormatting>
  <conditionalFormatting sqref="AE40">
    <cfRule type="expression" dxfId="1203" priority="2007">
      <formula>IF(RIGHT(TEXT(AE40,"0.#"),1)=".",FALSE,TRUE)</formula>
    </cfRule>
    <cfRule type="expression" dxfId="1202" priority="2008">
      <formula>IF(RIGHT(TEXT(AE40,"0.#"),1)=".",TRUE,FALSE)</formula>
    </cfRule>
  </conditionalFormatting>
  <conditionalFormatting sqref="AE41">
    <cfRule type="expression" dxfId="1201" priority="2005">
      <formula>IF(RIGHT(TEXT(AE41,"0.#"),1)=".",FALSE,TRUE)</formula>
    </cfRule>
    <cfRule type="expression" dxfId="1200" priority="2006">
      <formula>IF(RIGHT(TEXT(AE41,"0.#"),1)=".",TRUE,FALSE)</formula>
    </cfRule>
  </conditionalFormatting>
  <conditionalFormatting sqref="AI41">
    <cfRule type="expression" dxfId="1199" priority="2003">
      <formula>IF(RIGHT(TEXT(AI41,"0.#"),1)=".",FALSE,TRUE)</formula>
    </cfRule>
    <cfRule type="expression" dxfId="1198" priority="2004">
      <formula>IF(RIGHT(TEXT(AI41,"0.#"),1)=".",TRUE,FALSE)</formula>
    </cfRule>
  </conditionalFormatting>
  <conditionalFormatting sqref="AI40">
    <cfRule type="expression" dxfId="1197" priority="2001">
      <formula>IF(RIGHT(TEXT(AI40,"0.#"),1)=".",FALSE,TRUE)</formula>
    </cfRule>
    <cfRule type="expression" dxfId="1196" priority="2002">
      <formula>IF(RIGHT(TEXT(AI40,"0.#"),1)=".",TRUE,FALSE)</formula>
    </cfRule>
  </conditionalFormatting>
  <conditionalFormatting sqref="AI39">
    <cfRule type="expression" dxfId="1195" priority="1999">
      <formula>IF(RIGHT(TEXT(AI39,"0.#"),1)=".",FALSE,TRUE)</formula>
    </cfRule>
    <cfRule type="expression" dxfId="1194" priority="2000">
      <formula>IF(RIGHT(TEXT(AI39,"0.#"),1)=".",TRUE,FALSE)</formula>
    </cfRule>
  </conditionalFormatting>
  <conditionalFormatting sqref="AM39">
    <cfRule type="expression" dxfId="1193" priority="1997">
      <formula>IF(RIGHT(TEXT(AM39,"0.#"),1)=".",FALSE,TRUE)</formula>
    </cfRule>
    <cfRule type="expression" dxfId="1192" priority="1998">
      <formula>IF(RIGHT(TEXT(AM39,"0.#"),1)=".",TRUE,FALSE)</formula>
    </cfRule>
  </conditionalFormatting>
  <conditionalFormatting sqref="AM40">
    <cfRule type="expression" dxfId="1191" priority="1995">
      <formula>IF(RIGHT(TEXT(AM40,"0.#"),1)=".",FALSE,TRUE)</formula>
    </cfRule>
    <cfRule type="expression" dxfId="1190" priority="1996">
      <formula>IF(RIGHT(TEXT(AM40,"0.#"),1)=".",TRUE,FALSE)</formula>
    </cfRule>
  </conditionalFormatting>
  <conditionalFormatting sqref="AQ39:AQ41">
    <cfRule type="expression" dxfId="1189" priority="1991">
      <formula>IF(RIGHT(TEXT(AQ39,"0.#"),1)=".",FALSE,TRUE)</formula>
    </cfRule>
    <cfRule type="expression" dxfId="1188" priority="1992">
      <formula>IF(RIGHT(TEXT(AQ39,"0.#"),1)=".",TRUE,FALSE)</formula>
    </cfRule>
  </conditionalFormatting>
  <conditionalFormatting sqref="AU39:AU41">
    <cfRule type="expression" dxfId="1187" priority="1989">
      <formula>IF(RIGHT(TEXT(AU39,"0.#"),1)=".",FALSE,TRUE)</formula>
    </cfRule>
    <cfRule type="expression" dxfId="1186" priority="1990">
      <formula>IF(RIGHT(TEXT(AU39,"0.#"),1)=".",TRUE,FALSE)</formula>
    </cfRule>
  </conditionalFormatting>
  <conditionalFormatting sqref="AE46">
    <cfRule type="expression" dxfId="1185" priority="1987">
      <formula>IF(RIGHT(TEXT(AE46,"0.#"),1)=".",FALSE,TRUE)</formula>
    </cfRule>
    <cfRule type="expression" dxfId="1184" priority="1988">
      <formula>IF(RIGHT(TEXT(AE46,"0.#"),1)=".",TRUE,FALSE)</formula>
    </cfRule>
  </conditionalFormatting>
  <conditionalFormatting sqref="AE47">
    <cfRule type="expression" dxfId="1183" priority="1985">
      <formula>IF(RIGHT(TEXT(AE47,"0.#"),1)=".",FALSE,TRUE)</formula>
    </cfRule>
    <cfRule type="expression" dxfId="1182" priority="1986">
      <formula>IF(RIGHT(TEXT(AE47,"0.#"),1)=".",TRUE,FALSE)</formula>
    </cfRule>
  </conditionalFormatting>
  <conditionalFormatting sqref="AE48">
    <cfRule type="expression" dxfId="1181" priority="1983">
      <formula>IF(RIGHT(TEXT(AE48,"0.#"),1)=".",FALSE,TRUE)</formula>
    </cfRule>
    <cfRule type="expression" dxfId="1180" priority="1984">
      <formula>IF(RIGHT(TEXT(AE48,"0.#"),1)=".",TRUE,FALSE)</formula>
    </cfRule>
  </conditionalFormatting>
  <conditionalFormatting sqref="AI48">
    <cfRule type="expression" dxfId="1179" priority="1981">
      <formula>IF(RIGHT(TEXT(AI48,"0.#"),1)=".",FALSE,TRUE)</formula>
    </cfRule>
    <cfRule type="expression" dxfId="1178" priority="1982">
      <formula>IF(RIGHT(TEXT(AI48,"0.#"),1)=".",TRUE,FALSE)</formula>
    </cfRule>
  </conditionalFormatting>
  <conditionalFormatting sqref="AI47">
    <cfRule type="expression" dxfId="1177" priority="1979">
      <formula>IF(RIGHT(TEXT(AI47,"0.#"),1)=".",FALSE,TRUE)</formula>
    </cfRule>
    <cfRule type="expression" dxfId="1176" priority="1980">
      <formula>IF(RIGHT(TEXT(AI47,"0.#"),1)=".",TRUE,FALSE)</formula>
    </cfRule>
  </conditionalFormatting>
  <conditionalFormatting sqref="AE448">
    <cfRule type="expression" dxfId="1175" priority="1857">
      <formula>IF(RIGHT(TEXT(AE448,"0.#"),1)=".",FALSE,TRUE)</formula>
    </cfRule>
    <cfRule type="expression" dxfId="1174" priority="1858">
      <formula>IF(RIGHT(TEXT(AE448,"0.#"),1)=".",TRUE,FALSE)</formula>
    </cfRule>
  </conditionalFormatting>
  <conditionalFormatting sqref="AM450">
    <cfRule type="expression" dxfId="1173" priority="1847">
      <formula>IF(RIGHT(TEXT(AM450,"0.#"),1)=".",FALSE,TRUE)</formula>
    </cfRule>
    <cfRule type="expression" dxfId="1172" priority="1848">
      <formula>IF(RIGHT(TEXT(AM450,"0.#"),1)=".",TRUE,FALSE)</formula>
    </cfRule>
  </conditionalFormatting>
  <conditionalFormatting sqref="AE449">
    <cfRule type="expression" dxfId="1171" priority="1855">
      <formula>IF(RIGHT(TEXT(AE449,"0.#"),1)=".",FALSE,TRUE)</formula>
    </cfRule>
    <cfRule type="expression" dxfId="1170" priority="1856">
      <formula>IF(RIGHT(TEXT(AE449,"0.#"),1)=".",TRUE,FALSE)</formula>
    </cfRule>
  </conditionalFormatting>
  <conditionalFormatting sqref="AE450">
    <cfRule type="expression" dxfId="1169" priority="1853">
      <formula>IF(RIGHT(TEXT(AE450,"0.#"),1)=".",FALSE,TRUE)</formula>
    </cfRule>
    <cfRule type="expression" dxfId="1168" priority="1854">
      <formula>IF(RIGHT(TEXT(AE450,"0.#"),1)=".",TRUE,FALSE)</formula>
    </cfRule>
  </conditionalFormatting>
  <conditionalFormatting sqref="AM448">
    <cfRule type="expression" dxfId="1167" priority="1851">
      <formula>IF(RIGHT(TEXT(AM448,"0.#"),1)=".",FALSE,TRUE)</formula>
    </cfRule>
    <cfRule type="expression" dxfId="1166" priority="1852">
      <formula>IF(RIGHT(TEXT(AM448,"0.#"),1)=".",TRUE,FALSE)</formula>
    </cfRule>
  </conditionalFormatting>
  <conditionalFormatting sqref="AM449">
    <cfRule type="expression" dxfId="1165" priority="1849">
      <formula>IF(RIGHT(TEXT(AM449,"0.#"),1)=".",FALSE,TRUE)</formula>
    </cfRule>
    <cfRule type="expression" dxfId="1164" priority="1850">
      <formula>IF(RIGHT(TEXT(AM449,"0.#"),1)=".",TRUE,FALSE)</formula>
    </cfRule>
  </conditionalFormatting>
  <conditionalFormatting sqref="AU448">
    <cfRule type="expression" dxfId="1163" priority="1845">
      <formula>IF(RIGHT(TEXT(AU448,"0.#"),1)=".",FALSE,TRUE)</formula>
    </cfRule>
    <cfRule type="expression" dxfId="1162" priority="1846">
      <formula>IF(RIGHT(TEXT(AU448,"0.#"),1)=".",TRUE,FALSE)</formula>
    </cfRule>
  </conditionalFormatting>
  <conditionalFormatting sqref="AU449">
    <cfRule type="expression" dxfId="1161" priority="1843">
      <formula>IF(RIGHT(TEXT(AU449,"0.#"),1)=".",FALSE,TRUE)</formula>
    </cfRule>
    <cfRule type="expression" dxfId="1160" priority="1844">
      <formula>IF(RIGHT(TEXT(AU449,"0.#"),1)=".",TRUE,FALSE)</formula>
    </cfRule>
  </conditionalFormatting>
  <conditionalFormatting sqref="AU450">
    <cfRule type="expression" dxfId="1159" priority="1841">
      <formula>IF(RIGHT(TEXT(AU450,"0.#"),1)=".",FALSE,TRUE)</formula>
    </cfRule>
    <cfRule type="expression" dxfId="1158" priority="1842">
      <formula>IF(RIGHT(TEXT(AU450,"0.#"),1)=".",TRUE,FALSE)</formula>
    </cfRule>
  </conditionalFormatting>
  <conditionalFormatting sqref="AI450">
    <cfRule type="expression" dxfId="1157" priority="1835">
      <formula>IF(RIGHT(TEXT(AI450,"0.#"),1)=".",FALSE,TRUE)</formula>
    </cfRule>
    <cfRule type="expression" dxfId="1156" priority="1836">
      <formula>IF(RIGHT(TEXT(AI450,"0.#"),1)=".",TRUE,FALSE)</formula>
    </cfRule>
  </conditionalFormatting>
  <conditionalFormatting sqref="AI448">
    <cfRule type="expression" dxfId="1155" priority="1839">
      <formula>IF(RIGHT(TEXT(AI448,"0.#"),1)=".",FALSE,TRUE)</formula>
    </cfRule>
    <cfRule type="expression" dxfId="1154" priority="1840">
      <formula>IF(RIGHT(TEXT(AI448,"0.#"),1)=".",TRUE,FALSE)</formula>
    </cfRule>
  </conditionalFormatting>
  <conditionalFormatting sqref="AI449">
    <cfRule type="expression" dxfId="1153" priority="1837">
      <formula>IF(RIGHT(TEXT(AI449,"0.#"),1)=".",FALSE,TRUE)</formula>
    </cfRule>
    <cfRule type="expression" dxfId="1152" priority="1838">
      <formula>IF(RIGHT(TEXT(AI449,"0.#"),1)=".",TRUE,FALSE)</formula>
    </cfRule>
  </conditionalFormatting>
  <conditionalFormatting sqref="AQ449">
    <cfRule type="expression" dxfId="1151" priority="1833">
      <formula>IF(RIGHT(TEXT(AQ449,"0.#"),1)=".",FALSE,TRUE)</formula>
    </cfRule>
    <cfRule type="expression" dxfId="1150" priority="1834">
      <formula>IF(RIGHT(TEXT(AQ449,"0.#"),1)=".",TRUE,FALSE)</formula>
    </cfRule>
  </conditionalFormatting>
  <conditionalFormatting sqref="AQ450">
    <cfRule type="expression" dxfId="1149" priority="1831">
      <formula>IF(RIGHT(TEXT(AQ450,"0.#"),1)=".",FALSE,TRUE)</formula>
    </cfRule>
    <cfRule type="expression" dxfId="1148" priority="1832">
      <formula>IF(RIGHT(TEXT(AQ450,"0.#"),1)=".",TRUE,FALSE)</formula>
    </cfRule>
  </conditionalFormatting>
  <conditionalFormatting sqref="AQ448">
    <cfRule type="expression" dxfId="1147" priority="1829">
      <formula>IF(RIGHT(TEXT(AQ448,"0.#"),1)=".",FALSE,TRUE)</formula>
    </cfRule>
    <cfRule type="expression" dxfId="1146" priority="1830">
      <formula>IF(RIGHT(TEXT(AQ448,"0.#"),1)=".",TRUE,FALSE)</formula>
    </cfRule>
  </conditionalFormatting>
  <conditionalFormatting sqref="AE453">
    <cfRule type="expression" dxfId="1145" priority="1827">
      <formula>IF(RIGHT(TEXT(AE453,"0.#"),1)=".",FALSE,TRUE)</formula>
    </cfRule>
    <cfRule type="expression" dxfId="1144" priority="1828">
      <formula>IF(RIGHT(TEXT(AE453,"0.#"),1)=".",TRUE,FALSE)</formula>
    </cfRule>
  </conditionalFormatting>
  <conditionalFormatting sqref="AM455">
    <cfRule type="expression" dxfId="1143" priority="1817">
      <formula>IF(RIGHT(TEXT(AM455,"0.#"),1)=".",FALSE,TRUE)</formula>
    </cfRule>
    <cfRule type="expression" dxfId="1142" priority="1818">
      <formula>IF(RIGHT(TEXT(AM455,"0.#"),1)=".",TRUE,FALSE)</formula>
    </cfRule>
  </conditionalFormatting>
  <conditionalFormatting sqref="AE454">
    <cfRule type="expression" dxfId="1141" priority="1825">
      <formula>IF(RIGHT(TEXT(AE454,"0.#"),1)=".",FALSE,TRUE)</formula>
    </cfRule>
    <cfRule type="expression" dxfId="1140" priority="1826">
      <formula>IF(RIGHT(TEXT(AE454,"0.#"),1)=".",TRUE,FALSE)</formula>
    </cfRule>
  </conditionalFormatting>
  <conditionalFormatting sqref="AE455">
    <cfRule type="expression" dxfId="1139" priority="1823">
      <formula>IF(RIGHT(TEXT(AE455,"0.#"),1)=".",FALSE,TRUE)</formula>
    </cfRule>
    <cfRule type="expression" dxfId="1138" priority="1824">
      <formula>IF(RIGHT(TEXT(AE455,"0.#"),1)=".",TRUE,FALSE)</formula>
    </cfRule>
  </conditionalFormatting>
  <conditionalFormatting sqref="AM453">
    <cfRule type="expression" dxfId="1137" priority="1821">
      <formula>IF(RIGHT(TEXT(AM453,"0.#"),1)=".",FALSE,TRUE)</formula>
    </cfRule>
    <cfRule type="expression" dxfId="1136" priority="1822">
      <formula>IF(RIGHT(TEXT(AM453,"0.#"),1)=".",TRUE,FALSE)</formula>
    </cfRule>
  </conditionalFormatting>
  <conditionalFormatting sqref="AM454">
    <cfRule type="expression" dxfId="1135" priority="1819">
      <formula>IF(RIGHT(TEXT(AM454,"0.#"),1)=".",FALSE,TRUE)</formula>
    </cfRule>
    <cfRule type="expression" dxfId="1134" priority="1820">
      <formula>IF(RIGHT(TEXT(AM454,"0.#"),1)=".",TRUE,FALSE)</formula>
    </cfRule>
  </conditionalFormatting>
  <conditionalFormatting sqref="AU453">
    <cfRule type="expression" dxfId="1133" priority="1815">
      <formula>IF(RIGHT(TEXT(AU453,"0.#"),1)=".",FALSE,TRUE)</formula>
    </cfRule>
    <cfRule type="expression" dxfId="1132" priority="1816">
      <formula>IF(RIGHT(TEXT(AU453,"0.#"),1)=".",TRUE,FALSE)</formula>
    </cfRule>
  </conditionalFormatting>
  <conditionalFormatting sqref="AU454">
    <cfRule type="expression" dxfId="1131" priority="1813">
      <formula>IF(RIGHT(TEXT(AU454,"0.#"),1)=".",FALSE,TRUE)</formula>
    </cfRule>
    <cfRule type="expression" dxfId="1130" priority="1814">
      <formula>IF(RIGHT(TEXT(AU454,"0.#"),1)=".",TRUE,FALSE)</formula>
    </cfRule>
  </conditionalFormatting>
  <conditionalFormatting sqref="AU455">
    <cfRule type="expression" dxfId="1129" priority="1811">
      <formula>IF(RIGHT(TEXT(AU455,"0.#"),1)=".",FALSE,TRUE)</formula>
    </cfRule>
    <cfRule type="expression" dxfId="1128" priority="1812">
      <formula>IF(RIGHT(TEXT(AU455,"0.#"),1)=".",TRUE,FALSE)</formula>
    </cfRule>
  </conditionalFormatting>
  <conditionalFormatting sqref="AI455">
    <cfRule type="expression" dxfId="1127" priority="1805">
      <formula>IF(RIGHT(TEXT(AI455,"0.#"),1)=".",FALSE,TRUE)</formula>
    </cfRule>
    <cfRule type="expression" dxfId="1126" priority="1806">
      <formula>IF(RIGHT(TEXT(AI455,"0.#"),1)=".",TRUE,FALSE)</formula>
    </cfRule>
  </conditionalFormatting>
  <conditionalFormatting sqref="AI453">
    <cfRule type="expression" dxfId="1125" priority="1809">
      <formula>IF(RIGHT(TEXT(AI453,"0.#"),1)=".",FALSE,TRUE)</formula>
    </cfRule>
    <cfRule type="expression" dxfId="1124" priority="1810">
      <formula>IF(RIGHT(TEXT(AI453,"0.#"),1)=".",TRUE,FALSE)</formula>
    </cfRule>
  </conditionalFormatting>
  <conditionalFormatting sqref="AI454">
    <cfRule type="expression" dxfId="1123" priority="1807">
      <formula>IF(RIGHT(TEXT(AI454,"0.#"),1)=".",FALSE,TRUE)</formula>
    </cfRule>
    <cfRule type="expression" dxfId="1122" priority="1808">
      <formula>IF(RIGHT(TEXT(AI454,"0.#"),1)=".",TRUE,FALSE)</formula>
    </cfRule>
  </conditionalFormatting>
  <conditionalFormatting sqref="AQ454">
    <cfRule type="expression" dxfId="1121" priority="1803">
      <formula>IF(RIGHT(TEXT(AQ454,"0.#"),1)=".",FALSE,TRUE)</formula>
    </cfRule>
    <cfRule type="expression" dxfId="1120" priority="1804">
      <formula>IF(RIGHT(TEXT(AQ454,"0.#"),1)=".",TRUE,FALSE)</formula>
    </cfRule>
  </conditionalFormatting>
  <conditionalFormatting sqref="AQ455">
    <cfRule type="expression" dxfId="1119" priority="1801">
      <formula>IF(RIGHT(TEXT(AQ455,"0.#"),1)=".",FALSE,TRUE)</formula>
    </cfRule>
    <cfRule type="expression" dxfId="1118" priority="1802">
      <formula>IF(RIGHT(TEXT(AQ455,"0.#"),1)=".",TRUE,FALSE)</formula>
    </cfRule>
  </conditionalFormatting>
  <conditionalFormatting sqref="AQ453">
    <cfRule type="expression" dxfId="1117" priority="1799">
      <formula>IF(RIGHT(TEXT(AQ453,"0.#"),1)=".",FALSE,TRUE)</formula>
    </cfRule>
    <cfRule type="expression" dxfId="1116" priority="1800">
      <formula>IF(RIGHT(TEXT(AQ453,"0.#"),1)=".",TRUE,FALSE)</formula>
    </cfRule>
  </conditionalFormatting>
  <conditionalFormatting sqref="AE487">
    <cfRule type="expression" dxfId="1115" priority="1677">
      <formula>IF(RIGHT(TEXT(AE487,"0.#"),1)=".",FALSE,TRUE)</formula>
    </cfRule>
    <cfRule type="expression" dxfId="1114" priority="1678">
      <formula>IF(RIGHT(TEXT(AE487,"0.#"),1)=".",TRUE,FALSE)</formula>
    </cfRule>
  </conditionalFormatting>
  <conditionalFormatting sqref="AE488">
    <cfRule type="expression" dxfId="1113" priority="1675">
      <formula>IF(RIGHT(TEXT(AE488,"0.#"),1)=".",FALSE,TRUE)</formula>
    </cfRule>
    <cfRule type="expression" dxfId="1112" priority="1676">
      <formula>IF(RIGHT(TEXT(AE488,"0.#"),1)=".",TRUE,FALSE)</formula>
    </cfRule>
  </conditionalFormatting>
  <conditionalFormatting sqref="AE489">
    <cfRule type="expression" dxfId="1111" priority="1673">
      <formula>IF(RIGHT(TEXT(AE489,"0.#"),1)=".",FALSE,TRUE)</formula>
    </cfRule>
    <cfRule type="expression" dxfId="1110" priority="1674">
      <formula>IF(RIGHT(TEXT(AE489,"0.#"),1)=".",TRUE,FALSE)</formula>
    </cfRule>
  </conditionalFormatting>
  <conditionalFormatting sqref="AU487">
    <cfRule type="expression" dxfId="1109" priority="1665">
      <formula>IF(RIGHT(TEXT(AU487,"0.#"),1)=".",FALSE,TRUE)</formula>
    </cfRule>
    <cfRule type="expression" dxfId="1108" priority="1666">
      <formula>IF(RIGHT(TEXT(AU487,"0.#"),1)=".",TRUE,FALSE)</formula>
    </cfRule>
  </conditionalFormatting>
  <conditionalFormatting sqref="AU488">
    <cfRule type="expression" dxfId="1107" priority="1663">
      <formula>IF(RIGHT(TEXT(AU488,"0.#"),1)=".",FALSE,TRUE)</formula>
    </cfRule>
    <cfRule type="expression" dxfId="1106" priority="1664">
      <formula>IF(RIGHT(TEXT(AU488,"0.#"),1)=".",TRUE,FALSE)</formula>
    </cfRule>
  </conditionalFormatting>
  <conditionalFormatting sqref="AU489">
    <cfRule type="expression" dxfId="1105" priority="1661">
      <formula>IF(RIGHT(TEXT(AU489,"0.#"),1)=".",FALSE,TRUE)</formula>
    </cfRule>
    <cfRule type="expression" dxfId="1104" priority="1662">
      <formula>IF(RIGHT(TEXT(AU489,"0.#"),1)=".",TRUE,FALSE)</formula>
    </cfRule>
  </conditionalFormatting>
  <conditionalFormatting sqref="AQ488">
    <cfRule type="expression" dxfId="1103" priority="1653">
      <formula>IF(RIGHT(TEXT(AQ488,"0.#"),1)=".",FALSE,TRUE)</formula>
    </cfRule>
    <cfRule type="expression" dxfId="1102" priority="1654">
      <formula>IF(RIGHT(TEXT(AQ488,"0.#"),1)=".",TRUE,FALSE)</formula>
    </cfRule>
  </conditionalFormatting>
  <conditionalFormatting sqref="AQ489">
    <cfRule type="expression" dxfId="1101" priority="1651">
      <formula>IF(RIGHT(TEXT(AQ489,"0.#"),1)=".",FALSE,TRUE)</formula>
    </cfRule>
    <cfRule type="expression" dxfId="1100" priority="1652">
      <formula>IF(RIGHT(TEXT(AQ489,"0.#"),1)=".",TRUE,FALSE)</formula>
    </cfRule>
  </conditionalFormatting>
  <conditionalFormatting sqref="AQ487">
    <cfRule type="expression" dxfId="1099" priority="1649">
      <formula>IF(RIGHT(TEXT(AQ487,"0.#"),1)=".",FALSE,TRUE)</formula>
    </cfRule>
    <cfRule type="expression" dxfId="1098" priority="1650">
      <formula>IF(RIGHT(TEXT(AQ487,"0.#"),1)=".",TRUE,FALSE)</formula>
    </cfRule>
  </conditionalFormatting>
  <conditionalFormatting sqref="AE512">
    <cfRule type="expression" dxfId="1097" priority="1647">
      <formula>IF(RIGHT(TEXT(AE512,"0.#"),1)=".",FALSE,TRUE)</formula>
    </cfRule>
    <cfRule type="expression" dxfId="1096" priority="1648">
      <formula>IF(RIGHT(TEXT(AE512,"0.#"),1)=".",TRUE,FALSE)</formula>
    </cfRule>
  </conditionalFormatting>
  <conditionalFormatting sqref="AE513">
    <cfRule type="expression" dxfId="1095" priority="1645">
      <formula>IF(RIGHT(TEXT(AE513,"0.#"),1)=".",FALSE,TRUE)</formula>
    </cfRule>
    <cfRule type="expression" dxfId="1094" priority="1646">
      <formula>IF(RIGHT(TEXT(AE513,"0.#"),1)=".",TRUE,FALSE)</formula>
    </cfRule>
  </conditionalFormatting>
  <conditionalFormatting sqref="AE514">
    <cfRule type="expression" dxfId="1093" priority="1643">
      <formula>IF(RIGHT(TEXT(AE514,"0.#"),1)=".",FALSE,TRUE)</formula>
    </cfRule>
    <cfRule type="expression" dxfId="1092" priority="1644">
      <formula>IF(RIGHT(TEXT(AE514,"0.#"),1)=".",TRUE,FALSE)</formula>
    </cfRule>
  </conditionalFormatting>
  <conditionalFormatting sqref="AU512">
    <cfRule type="expression" dxfId="1091" priority="1635">
      <formula>IF(RIGHT(TEXT(AU512,"0.#"),1)=".",FALSE,TRUE)</formula>
    </cfRule>
    <cfRule type="expression" dxfId="1090" priority="1636">
      <formula>IF(RIGHT(TEXT(AU512,"0.#"),1)=".",TRUE,FALSE)</formula>
    </cfRule>
  </conditionalFormatting>
  <conditionalFormatting sqref="AU513">
    <cfRule type="expression" dxfId="1089" priority="1633">
      <formula>IF(RIGHT(TEXT(AU513,"0.#"),1)=".",FALSE,TRUE)</formula>
    </cfRule>
    <cfRule type="expression" dxfId="1088" priority="1634">
      <formula>IF(RIGHT(TEXT(AU513,"0.#"),1)=".",TRUE,FALSE)</formula>
    </cfRule>
  </conditionalFormatting>
  <conditionalFormatting sqref="AU514">
    <cfRule type="expression" dxfId="1087" priority="1631">
      <formula>IF(RIGHT(TEXT(AU514,"0.#"),1)=".",FALSE,TRUE)</formula>
    </cfRule>
    <cfRule type="expression" dxfId="1086" priority="1632">
      <formula>IF(RIGHT(TEXT(AU514,"0.#"),1)=".",TRUE,FALSE)</formula>
    </cfRule>
  </conditionalFormatting>
  <conditionalFormatting sqref="AQ513">
    <cfRule type="expression" dxfId="1085" priority="1623">
      <formula>IF(RIGHT(TEXT(AQ513,"0.#"),1)=".",FALSE,TRUE)</formula>
    </cfRule>
    <cfRule type="expression" dxfId="1084" priority="1624">
      <formula>IF(RIGHT(TEXT(AQ513,"0.#"),1)=".",TRUE,FALSE)</formula>
    </cfRule>
  </conditionalFormatting>
  <conditionalFormatting sqref="AQ514">
    <cfRule type="expression" dxfId="1083" priority="1621">
      <formula>IF(RIGHT(TEXT(AQ514,"0.#"),1)=".",FALSE,TRUE)</formula>
    </cfRule>
    <cfRule type="expression" dxfId="1082" priority="1622">
      <formula>IF(RIGHT(TEXT(AQ514,"0.#"),1)=".",TRUE,FALSE)</formula>
    </cfRule>
  </conditionalFormatting>
  <conditionalFormatting sqref="AQ512">
    <cfRule type="expression" dxfId="1081" priority="1619">
      <formula>IF(RIGHT(TEXT(AQ512,"0.#"),1)=".",FALSE,TRUE)</formula>
    </cfRule>
    <cfRule type="expression" dxfId="1080" priority="1620">
      <formula>IF(RIGHT(TEXT(AQ512,"0.#"),1)=".",TRUE,FALSE)</formula>
    </cfRule>
  </conditionalFormatting>
  <conditionalFormatting sqref="AE517">
    <cfRule type="expression" dxfId="1079" priority="1497">
      <formula>IF(RIGHT(TEXT(AE517,"0.#"),1)=".",FALSE,TRUE)</formula>
    </cfRule>
    <cfRule type="expression" dxfId="1078" priority="1498">
      <formula>IF(RIGHT(TEXT(AE517,"0.#"),1)=".",TRUE,FALSE)</formula>
    </cfRule>
  </conditionalFormatting>
  <conditionalFormatting sqref="AE518">
    <cfRule type="expression" dxfId="1077" priority="1495">
      <formula>IF(RIGHT(TEXT(AE518,"0.#"),1)=".",FALSE,TRUE)</formula>
    </cfRule>
    <cfRule type="expression" dxfId="1076" priority="1496">
      <formula>IF(RIGHT(TEXT(AE518,"0.#"),1)=".",TRUE,FALSE)</formula>
    </cfRule>
  </conditionalFormatting>
  <conditionalFormatting sqref="AE519">
    <cfRule type="expression" dxfId="1075" priority="1493">
      <formula>IF(RIGHT(TEXT(AE519,"0.#"),1)=".",FALSE,TRUE)</formula>
    </cfRule>
    <cfRule type="expression" dxfId="1074" priority="1494">
      <formula>IF(RIGHT(TEXT(AE519,"0.#"),1)=".",TRUE,FALSE)</formula>
    </cfRule>
  </conditionalFormatting>
  <conditionalFormatting sqref="AU517">
    <cfRule type="expression" dxfId="1073" priority="1485">
      <formula>IF(RIGHT(TEXT(AU517,"0.#"),1)=".",FALSE,TRUE)</formula>
    </cfRule>
    <cfRule type="expression" dxfId="1072" priority="1486">
      <formula>IF(RIGHT(TEXT(AU517,"0.#"),1)=".",TRUE,FALSE)</formula>
    </cfRule>
  </conditionalFormatting>
  <conditionalFormatting sqref="AU519">
    <cfRule type="expression" dxfId="1071" priority="1481">
      <formula>IF(RIGHT(TEXT(AU519,"0.#"),1)=".",FALSE,TRUE)</formula>
    </cfRule>
    <cfRule type="expression" dxfId="1070" priority="1482">
      <formula>IF(RIGHT(TEXT(AU519,"0.#"),1)=".",TRUE,FALSE)</formula>
    </cfRule>
  </conditionalFormatting>
  <conditionalFormatting sqref="AQ518">
    <cfRule type="expression" dxfId="1069" priority="1473">
      <formula>IF(RIGHT(TEXT(AQ518,"0.#"),1)=".",FALSE,TRUE)</formula>
    </cfRule>
    <cfRule type="expression" dxfId="1068" priority="1474">
      <formula>IF(RIGHT(TEXT(AQ518,"0.#"),1)=".",TRUE,FALSE)</formula>
    </cfRule>
  </conditionalFormatting>
  <conditionalFormatting sqref="AQ519">
    <cfRule type="expression" dxfId="1067" priority="1471">
      <formula>IF(RIGHT(TEXT(AQ519,"0.#"),1)=".",FALSE,TRUE)</formula>
    </cfRule>
    <cfRule type="expression" dxfId="1066" priority="1472">
      <formula>IF(RIGHT(TEXT(AQ519,"0.#"),1)=".",TRUE,FALSE)</formula>
    </cfRule>
  </conditionalFormatting>
  <conditionalFormatting sqref="AQ517">
    <cfRule type="expression" dxfId="1065" priority="1469">
      <formula>IF(RIGHT(TEXT(AQ517,"0.#"),1)=".",FALSE,TRUE)</formula>
    </cfRule>
    <cfRule type="expression" dxfId="1064" priority="1470">
      <formula>IF(RIGHT(TEXT(AQ517,"0.#"),1)=".",TRUE,FALSE)</formula>
    </cfRule>
  </conditionalFormatting>
  <conditionalFormatting sqref="AE522">
    <cfRule type="expression" dxfId="1063" priority="1467">
      <formula>IF(RIGHT(TEXT(AE522,"0.#"),1)=".",FALSE,TRUE)</formula>
    </cfRule>
    <cfRule type="expression" dxfId="1062" priority="1468">
      <formula>IF(RIGHT(TEXT(AE522,"0.#"),1)=".",TRUE,FALSE)</formula>
    </cfRule>
  </conditionalFormatting>
  <conditionalFormatting sqref="AE523">
    <cfRule type="expression" dxfId="1061" priority="1465">
      <formula>IF(RIGHT(TEXT(AE523,"0.#"),1)=".",FALSE,TRUE)</formula>
    </cfRule>
    <cfRule type="expression" dxfId="1060" priority="1466">
      <formula>IF(RIGHT(TEXT(AE523,"0.#"),1)=".",TRUE,FALSE)</formula>
    </cfRule>
  </conditionalFormatting>
  <conditionalFormatting sqref="AE524">
    <cfRule type="expression" dxfId="1059" priority="1463">
      <formula>IF(RIGHT(TEXT(AE524,"0.#"),1)=".",FALSE,TRUE)</formula>
    </cfRule>
    <cfRule type="expression" dxfId="1058" priority="1464">
      <formula>IF(RIGHT(TEXT(AE524,"0.#"),1)=".",TRUE,FALSE)</formula>
    </cfRule>
  </conditionalFormatting>
  <conditionalFormatting sqref="AU522">
    <cfRule type="expression" dxfId="1057" priority="1455">
      <formula>IF(RIGHT(TEXT(AU522,"0.#"),1)=".",FALSE,TRUE)</formula>
    </cfRule>
    <cfRule type="expression" dxfId="1056" priority="1456">
      <formula>IF(RIGHT(TEXT(AU522,"0.#"),1)=".",TRUE,FALSE)</formula>
    </cfRule>
  </conditionalFormatting>
  <conditionalFormatting sqref="AU523">
    <cfRule type="expression" dxfId="1055" priority="1453">
      <formula>IF(RIGHT(TEXT(AU523,"0.#"),1)=".",FALSE,TRUE)</formula>
    </cfRule>
    <cfRule type="expression" dxfId="1054" priority="1454">
      <formula>IF(RIGHT(TEXT(AU523,"0.#"),1)=".",TRUE,FALSE)</formula>
    </cfRule>
  </conditionalFormatting>
  <conditionalFormatting sqref="AU524">
    <cfRule type="expression" dxfId="1053" priority="1451">
      <formula>IF(RIGHT(TEXT(AU524,"0.#"),1)=".",FALSE,TRUE)</formula>
    </cfRule>
    <cfRule type="expression" dxfId="1052" priority="1452">
      <formula>IF(RIGHT(TEXT(AU524,"0.#"),1)=".",TRUE,FALSE)</formula>
    </cfRule>
  </conditionalFormatting>
  <conditionalFormatting sqref="AQ523">
    <cfRule type="expression" dxfId="1051" priority="1443">
      <formula>IF(RIGHT(TEXT(AQ523,"0.#"),1)=".",FALSE,TRUE)</formula>
    </cfRule>
    <cfRule type="expression" dxfId="1050" priority="1444">
      <formula>IF(RIGHT(TEXT(AQ523,"0.#"),1)=".",TRUE,FALSE)</formula>
    </cfRule>
  </conditionalFormatting>
  <conditionalFormatting sqref="AQ524">
    <cfRule type="expression" dxfId="1049" priority="1441">
      <formula>IF(RIGHT(TEXT(AQ524,"0.#"),1)=".",FALSE,TRUE)</formula>
    </cfRule>
    <cfRule type="expression" dxfId="1048" priority="1442">
      <formula>IF(RIGHT(TEXT(AQ524,"0.#"),1)=".",TRUE,FALSE)</formula>
    </cfRule>
  </conditionalFormatting>
  <conditionalFormatting sqref="AQ522">
    <cfRule type="expression" dxfId="1047" priority="1439">
      <formula>IF(RIGHT(TEXT(AQ522,"0.#"),1)=".",FALSE,TRUE)</formula>
    </cfRule>
    <cfRule type="expression" dxfId="1046" priority="1440">
      <formula>IF(RIGHT(TEXT(AQ522,"0.#"),1)=".",TRUE,FALSE)</formula>
    </cfRule>
  </conditionalFormatting>
  <conditionalFormatting sqref="AE527">
    <cfRule type="expression" dxfId="1045" priority="1437">
      <formula>IF(RIGHT(TEXT(AE527,"0.#"),1)=".",FALSE,TRUE)</formula>
    </cfRule>
    <cfRule type="expression" dxfId="1044" priority="1438">
      <formula>IF(RIGHT(TEXT(AE527,"0.#"),1)=".",TRUE,FALSE)</formula>
    </cfRule>
  </conditionalFormatting>
  <conditionalFormatting sqref="AE528">
    <cfRule type="expression" dxfId="1043" priority="1435">
      <formula>IF(RIGHT(TEXT(AE528,"0.#"),1)=".",FALSE,TRUE)</formula>
    </cfRule>
    <cfRule type="expression" dxfId="1042" priority="1436">
      <formula>IF(RIGHT(TEXT(AE528,"0.#"),1)=".",TRUE,FALSE)</formula>
    </cfRule>
  </conditionalFormatting>
  <conditionalFormatting sqref="AE529">
    <cfRule type="expression" dxfId="1041" priority="1433">
      <formula>IF(RIGHT(TEXT(AE529,"0.#"),1)=".",FALSE,TRUE)</formula>
    </cfRule>
    <cfRule type="expression" dxfId="1040" priority="1434">
      <formula>IF(RIGHT(TEXT(AE529,"0.#"),1)=".",TRUE,FALSE)</formula>
    </cfRule>
  </conditionalFormatting>
  <conditionalFormatting sqref="AU527">
    <cfRule type="expression" dxfId="1039" priority="1425">
      <formula>IF(RIGHT(TEXT(AU527,"0.#"),1)=".",FALSE,TRUE)</formula>
    </cfRule>
    <cfRule type="expression" dxfId="1038" priority="1426">
      <formula>IF(RIGHT(TEXT(AU527,"0.#"),1)=".",TRUE,FALSE)</formula>
    </cfRule>
  </conditionalFormatting>
  <conditionalFormatting sqref="AU528">
    <cfRule type="expression" dxfId="1037" priority="1423">
      <formula>IF(RIGHT(TEXT(AU528,"0.#"),1)=".",FALSE,TRUE)</formula>
    </cfRule>
    <cfRule type="expression" dxfId="1036" priority="1424">
      <formula>IF(RIGHT(TEXT(AU528,"0.#"),1)=".",TRUE,FALSE)</formula>
    </cfRule>
  </conditionalFormatting>
  <conditionalFormatting sqref="AU529">
    <cfRule type="expression" dxfId="1035" priority="1421">
      <formula>IF(RIGHT(TEXT(AU529,"0.#"),1)=".",FALSE,TRUE)</formula>
    </cfRule>
    <cfRule type="expression" dxfId="1034" priority="1422">
      <formula>IF(RIGHT(TEXT(AU529,"0.#"),1)=".",TRUE,FALSE)</formula>
    </cfRule>
  </conditionalFormatting>
  <conditionalFormatting sqref="AQ528">
    <cfRule type="expression" dxfId="1033" priority="1413">
      <formula>IF(RIGHT(TEXT(AQ528,"0.#"),1)=".",FALSE,TRUE)</formula>
    </cfRule>
    <cfRule type="expression" dxfId="1032" priority="1414">
      <formula>IF(RIGHT(TEXT(AQ528,"0.#"),1)=".",TRUE,FALSE)</formula>
    </cfRule>
  </conditionalFormatting>
  <conditionalFormatting sqref="AQ529">
    <cfRule type="expression" dxfId="1031" priority="1411">
      <formula>IF(RIGHT(TEXT(AQ529,"0.#"),1)=".",FALSE,TRUE)</formula>
    </cfRule>
    <cfRule type="expression" dxfId="1030" priority="1412">
      <formula>IF(RIGHT(TEXT(AQ529,"0.#"),1)=".",TRUE,FALSE)</formula>
    </cfRule>
  </conditionalFormatting>
  <conditionalFormatting sqref="AQ527">
    <cfRule type="expression" dxfId="1029" priority="1409">
      <formula>IF(RIGHT(TEXT(AQ527,"0.#"),1)=".",FALSE,TRUE)</formula>
    </cfRule>
    <cfRule type="expression" dxfId="1028" priority="1410">
      <formula>IF(RIGHT(TEXT(AQ527,"0.#"),1)=".",TRUE,FALSE)</formula>
    </cfRule>
  </conditionalFormatting>
  <conditionalFormatting sqref="AE532">
    <cfRule type="expression" dxfId="1027" priority="1407">
      <formula>IF(RIGHT(TEXT(AE532,"0.#"),1)=".",FALSE,TRUE)</formula>
    </cfRule>
    <cfRule type="expression" dxfId="1026" priority="1408">
      <formula>IF(RIGHT(TEXT(AE532,"0.#"),1)=".",TRUE,FALSE)</formula>
    </cfRule>
  </conditionalFormatting>
  <conditionalFormatting sqref="AM534">
    <cfRule type="expression" dxfId="1025" priority="1397">
      <formula>IF(RIGHT(TEXT(AM534,"0.#"),1)=".",FALSE,TRUE)</formula>
    </cfRule>
    <cfRule type="expression" dxfId="1024" priority="1398">
      <formula>IF(RIGHT(TEXT(AM534,"0.#"),1)=".",TRUE,FALSE)</formula>
    </cfRule>
  </conditionalFormatting>
  <conditionalFormatting sqref="AE533">
    <cfRule type="expression" dxfId="1023" priority="1405">
      <formula>IF(RIGHT(TEXT(AE533,"0.#"),1)=".",FALSE,TRUE)</formula>
    </cfRule>
    <cfRule type="expression" dxfId="1022" priority="1406">
      <formula>IF(RIGHT(TEXT(AE533,"0.#"),1)=".",TRUE,FALSE)</formula>
    </cfRule>
  </conditionalFormatting>
  <conditionalFormatting sqref="AE534">
    <cfRule type="expression" dxfId="1021" priority="1403">
      <formula>IF(RIGHT(TEXT(AE534,"0.#"),1)=".",FALSE,TRUE)</formula>
    </cfRule>
    <cfRule type="expression" dxfId="1020" priority="1404">
      <formula>IF(RIGHT(TEXT(AE534,"0.#"),1)=".",TRUE,FALSE)</formula>
    </cfRule>
  </conditionalFormatting>
  <conditionalFormatting sqref="AM532">
    <cfRule type="expression" dxfId="1019" priority="1401">
      <formula>IF(RIGHT(TEXT(AM532,"0.#"),1)=".",FALSE,TRUE)</formula>
    </cfRule>
    <cfRule type="expression" dxfId="1018" priority="1402">
      <formula>IF(RIGHT(TEXT(AM532,"0.#"),1)=".",TRUE,FALSE)</formula>
    </cfRule>
  </conditionalFormatting>
  <conditionalFormatting sqref="AM533">
    <cfRule type="expression" dxfId="1017" priority="1399">
      <formula>IF(RIGHT(TEXT(AM533,"0.#"),1)=".",FALSE,TRUE)</formula>
    </cfRule>
    <cfRule type="expression" dxfId="1016" priority="1400">
      <formula>IF(RIGHT(TEXT(AM533,"0.#"),1)=".",TRUE,FALSE)</formula>
    </cfRule>
  </conditionalFormatting>
  <conditionalFormatting sqref="AU532">
    <cfRule type="expression" dxfId="1015" priority="1395">
      <formula>IF(RIGHT(TEXT(AU532,"0.#"),1)=".",FALSE,TRUE)</formula>
    </cfRule>
    <cfRule type="expression" dxfId="1014" priority="1396">
      <formula>IF(RIGHT(TEXT(AU532,"0.#"),1)=".",TRUE,FALSE)</formula>
    </cfRule>
  </conditionalFormatting>
  <conditionalFormatting sqref="AU533">
    <cfRule type="expression" dxfId="1013" priority="1393">
      <formula>IF(RIGHT(TEXT(AU533,"0.#"),1)=".",FALSE,TRUE)</formula>
    </cfRule>
    <cfRule type="expression" dxfId="1012" priority="1394">
      <formula>IF(RIGHT(TEXT(AU533,"0.#"),1)=".",TRUE,FALSE)</formula>
    </cfRule>
  </conditionalFormatting>
  <conditionalFormatting sqref="AU534">
    <cfRule type="expression" dxfId="1011" priority="1391">
      <formula>IF(RIGHT(TEXT(AU534,"0.#"),1)=".",FALSE,TRUE)</formula>
    </cfRule>
    <cfRule type="expression" dxfId="1010" priority="1392">
      <formula>IF(RIGHT(TEXT(AU534,"0.#"),1)=".",TRUE,FALSE)</formula>
    </cfRule>
  </conditionalFormatting>
  <conditionalFormatting sqref="AI534">
    <cfRule type="expression" dxfId="1009" priority="1385">
      <formula>IF(RIGHT(TEXT(AI534,"0.#"),1)=".",FALSE,TRUE)</formula>
    </cfRule>
    <cfRule type="expression" dxfId="1008" priority="1386">
      <formula>IF(RIGHT(TEXT(AI534,"0.#"),1)=".",TRUE,FALSE)</formula>
    </cfRule>
  </conditionalFormatting>
  <conditionalFormatting sqref="AI532">
    <cfRule type="expression" dxfId="1007" priority="1389">
      <formula>IF(RIGHT(TEXT(AI532,"0.#"),1)=".",FALSE,TRUE)</formula>
    </cfRule>
    <cfRule type="expression" dxfId="1006" priority="1390">
      <formula>IF(RIGHT(TEXT(AI532,"0.#"),1)=".",TRUE,FALSE)</formula>
    </cfRule>
  </conditionalFormatting>
  <conditionalFormatting sqref="AI533">
    <cfRule type="expression" dxfId="1005" priority="1387">
      <formula>IF(RIGHT(TEXT(AI533,"0.#"),1)=".",FALSE,TRUE)</formula>
    </cfRule>
    <cfRule type="expression" dxfId="1004" priority="1388">
      <formula>IF(RIGHT(TEXT(AI533,"0.#"),1)=".",TRUE,FALSE)</formula>
    </cfRule>
  </conditionalFormatting>
  <conditionalFormatting sqref="AQ533">
    <cfRule type="expression" dxfId="1003" priority="1383">
      <formula>IF(RIGHT(TEXT(AQ533,"0.#"),1)=".",FALSE,TRUE)</formula>
    </cfRule>
    <cfRule type="expression" dxfId="1002" priority="1384">
      <formula>IF(RIGHT(TEXT(AQ533,"0.#"),1)=".",TRUE,FALSE)</formula>
    </cfRule>
  </conditionalFormatting>
  <conditionalFormatting sqref="AQ534">
    <cfRule type="expression" dxfId="1001" priority="1381">
      <formula>IF(RIGHT(TEXT(AQ534,"0.#"),1)=".",FALSE,TRUE)</formula>
    </cfRule>
    <cfRule type="expression" dxfId="1000" priority="1382">
      <formula>IF(RIGHT(TEXT(AQ534,"0.#"),1)=".",TRUE,FALSE)</formula>
    </cfRule>
  </conditionalFormatting>
  <conditionalFormatting sqref="AQ532">
    <cfRule type="expression" dxfId="999" priority="1379">
      <formula>IF(RIGHT(TEXT(AQ532,"0.#"),1)=".",FALSE,TRUE)</formula>
    </cfRule>
    <cfRule type="expression" dxfId="998" priority="1380">
      <formula>IF(RIGHT(TEXT(AQ532,"0.#"),1)=".",TRUE,FALSE)</formula>
    </cfRule>
  </conditionalFormatting>
  <conditionalFormatting sqref="AE541">
    <cfRule type="expression" dxfId="997" priority="1377">
      <formula>IF(RIGHT(TEXT(AE541,"0.#"),1)=".",FALSE,TRUE)</formula>
    </cfRule>
    <cfRule type="expression" dxfId="996" priority="1378">
      <formula>IF(RIGHT(TEXT(AE541,"0.#"),1)=".",TRUE,FALSE)</formula>
    </cfRule>
  </conditionalFormatting>
  <conditionalFormatting sqref="AE542">
    <cfRule type="expression" dxfId="995" priority="1375">
      <formula>IF(RIGHT(TEXT(AE542,"0.#"),1)=".",FALSE,TRUE)</formula>
    </cfRule>
    <cfRule type="expression" dxfId="994" priority="1376">
      <formula>IF(RIGHT(TEXT(AE542,"0.#"),1)=".",TRUE,FALSE)</formula>
    </cfRule>
  </conditionalFormatting>
  <conditionalFormatting sqref="AE543">
    <cfRule type="expression" dxfId="993" priority="1373">
      <formula>IF(RIGHT(TEXT(AE543,"0.#"),1)=".",FALSE,TRUE)</formula>
    </cfRule>
    <cfRule type="expression" dxfId="992" priority="1374">
      <formula>IF(RIGHT(TEXT(AE543,"0.#"),1)=".",TRUE,FALSE)</formula>
    </cfRule>
  </conditionalFormatting>
  <conditionalFormatting sqref="AU541">
    <cfRule type="expression" dxfId="991" priority="1365">
      <formula>IF(RIGHT(TEXT(AU541,"0.#"),1)=".",FALSE,TRUE)</formula>
    </cfRule>
    <cfRule type="expression" dxfId="990" priority="1366">
      <formula>IF(RIGHT(TEXT(AU541,"0.#"),1)=".",TRUE,FALSE)</formula>
    </cfRule>
  </conditionalFormatting>
  <conditionalFormatting sqref="AU542">
    <cfRule type="expression" dxfId="989" priority="1363">
      <formula>IF(RIGHT(TEXT(AU542,"0.#"),1)=".",FALSE,TRUE)</formula>
    </cfRule>
    <cfRule type="expression" dxfId="988" priority="1364">
      <formula>IF(RIGHT(TEXT(AU542,"0.#"),1)=".",TRUE,FALSE)</formula>
    </cfRule>
  </conditionalFormatting>
  <conditionalFormatting sqref="AU543">
    <cfRule type="expression" dxfId="987" priority="1361">
      <formula>IF(RIGHT(TEXT(AU543,"0.#"),1)=".",FALSE,TRUE)</formula>
    </cfRule>
    <cfRule type="expression" dxfId="986" priority="1362">
      <formula>IF(RIGHT(TEXT(AU543,"0.#"),1)=".",TRUE,FALSE)</formula>
    </cfRule>
  </conditionalFormatting>
  <conditionalFormatting sqref="AQ542">
    <cfRule type="expression" dxfId="985" priority="1353">
      <formula>IF(RIGHT(TEXT(AQ542,"0.#"),1)=".",FALSE,TRUE)</formula>
    </cfRule>
    <cfRule type="expression" dxfId="984" priority="1354">
      <formula>IF(RIGHT(TEXT(AQ542,"0.#"),1)=".",TRUE,FALSE)</formula>
    </cfRule>
  </conditionalFormatting>
  <conditionalFormatting sqref="AQ543">
    <cfRule type="expression" dxfId="983" priority="1351">
      <formula>IF(RIGHT(TEXT(AQ543,"0.#"),1)=".",FALSE,TRUE)</formula>
    </cfRule>
    <cfRule type="expression" dxfId="982" priority="1352">
      <formula>IF(RIGHT(TEXT(AQ543,"0.#"),1)=".",TRUE,FALSE)</formula>
    </cfRule>
  </conditionalFormatting>
  <conditionalFormatting sqref="AQ541">
    <cfRule type="expression" dxfId="981" priority="1349">
      <formula>IF(RIGHT(TEXT(AQ541,"0.#"),1)=".",FALSE,TRUE)</formula>
    </cfRule>
    <cfRule type="expression" dxfId="980" priority="1350">
      <formula>IF(RIGHT(TEXT(AQ541,"0.#"),1)=".",TRUE,FALSE)</formula>
    </cfRule>
  </conditionalFormatting>
  <conditionalFormatting sqref="AE566">
    <cfRule type="expression" dxfId="979" priority="1347">
      <formula>IF(RIGHT(TEXT(AE566,"0.#"),1)=".",FALSE,TRUE)</formula>
    </cfRule>
    <cfRule type="expression" dxfId="978" priority="1348">
      <formula>IF(RIGHT(TEXT(AE566,"0.#"),1)=".",TRUE,FALSE)</formula>
    </cfRule>
  </conditionalFormatting>
  <conditionalFormatting sqref="AE567">
    <cfRule type="expression" dxfId="977" priority="1345">
      <formula>IF(RIGHT(TEXT(AE567,"0.#"),1)=".",FALSE,TRUE)</formula>
    </cfRule>
    <cfRule type="expression" dxfId="976" priority="1346">
      <formula>IF(RIGHT(TEXT(AE567,"0.#"),1)=".",TRUE,FALSE)</formula>
    </cfRule>
  </conditionalFormatting>
  <conditionalFormatting sqref="AE568">
    <cfRule type="expression" dxfId="975" priority="1343">
      <formula>IF(RIGHT(TEXT(AE568,"0.#"),1)=".",FALSE,TRUE)</formula>
    </cfRule>
    <cfRule type="expression" dxfId="974" priority="1344">
      <formula>IF(RIGHT(TEXT(AE568,"0.#"),1)=".",TRUE,FALSE)</formula>
    </cfRule>
  </conditionalFormatting>
  <conditionalFormatting sqref="AU566">
    <cfRule type="expression" dxfId="973" priority="1335">
      <formula>IF(RIGHT(TEXT(AU566,"0.#"),1)=".",FALSE,TRUE)</formula>
    </cfRule>
    <cfRule type="expression" dxfId="972" priority="1336">
      <formula>IF(RIGHT(TEXT(AU566,"0.#"),1)=".",TRUE,FALSE)</formula>
    </cfRule>
  </conditionalFormatting>
  <conditionalFormatting sqref="AU567">
    <cfRule type="expression" dxfId="971" priority="1333">
      <formula>IF(RIGHT(TEXT(AU567,"0.#"),1)=".",FALSE,TRUE)</formula>
    </cfRule>
    <cfRule type="expression" dxfId="970" priority="1334">
      <formula>IF(RIGHT(TEXT(AU567,"0.#"),1)=".",TRUE,FALSE)</formula>
    </cfRule>
  </conditionalFormatting>
  <conditionalFormatting sqref="AU568">
    <cfRule type="expression" dxfId="969" priority="1331">
      <formula>IF(RIGHT(TEXT(AU568,"0.#"),1)=".",FALSE,TRUE)</formula>
    </cfRule>
    <cfRule type="expression" dxfId="968" priority="1332">
      <formula>IF(RIGHT(TEXT(AU568,"0.#"),1)=".",TRUE,FALSE)</formula>
    </cfRule>
  </conditionalFormatting>
  <conditionalFormatting sqref="AQ567">
    <cfRule type="expression" dxfId="967" priority="1323">
      <formula>IF(RIGHT(TEXT(AQ567,"0.#"),1)=".",FALSE,TRUE)</formula>
    </cfRule>
    <cfRule type="expression" dxfId="966" priority="1324">
      <formula>IF(RIGHT(TEXT(AQ567,"0.#"),1)=".",TRUE,FALSE)</formula>
    </cfRule>
  </conditionalFormatting>
  <conditionalFormatting sqref="AQ568">
    <cfRule type="expression" dxfId="965" priority="1321">
      <formula>IF(RIGHT(TEXT(AQ568,"0.#"),1)=".",FALSE,TRUE)</formula>
    </cfRule>
    <cfRule type="expression" dxfId="964" priority="1322">
      <formula>IF(RIGHT(TEXT(AQ568,"0.#"),1)=".",TRUE,FALSE)</formula>
    </cfRule>
  </conditionalFormatting>
  <conditionalFormatting sqref="AQ566">
    <cfRule type="expression" dxfId="963" priority="1319">
      <formula>IF(RIGHT(TEXT(AQ566,"0.#"),1)=".",FALSE,TRUE)</formula>
    </cfRule>
    <cfRule type="expression" dxfId="962" priority="1320">
      <formula>IF(RIGHT(TEXT(AQ566,"0.#"),1)=".",TRUE,FALSE)</formula>
    </cfRule>
  </conditionalFormatting>
  <conditionalFormatting sqref="AE546">
    <cfRule type="expression" dxfId="961" priority="1317">
      <formula>IF(RIGHT(TEXT(AE546,"0.#"),1)=".",FALSE,TRUE)</formula>
    </cfRule>
    <cfRule type="expression" dxfId="960" priority="1318">
      <formula>IF(RIGHT(TEXT(AE546,"0.#"),1)=".",TRUE,FALSE)</formula>
    </cfRule>
  </conditionalFormatting>
  <conditionalFormatting sqref="AE547">
    <cfRule type="expression" dxfId="959" priority="1315">
      <formula>IF(RIGHT(TEXT(AE547,"0.#"),1)=".",FALSE,TRUE)</formula>
    </cfRule>
    <cfRule type="expression" dxfId="958" priority="1316">
      <formula>IF(RIGHT(TEXT(AE547,"0.#"),1)=".",TRUE,FALSE)</formula>
    </cfRule>
  </conditionalFormatting>
  <conditionalFormatting sqref="AE548">
    <cfRule type="expression" dxfId="957" priority="1313">
      <formula>IF(RIGHT(TEXT(AE548,"0.#"),1)=".",FALSE,TRUE)</formula>
    </cfRule>
    <cfRule type="expression" dxfId="956" priority="1314">
      <formula>IF(RIGHT(TEXT(AE548,"0.#"),1)=".",TRUE,FALSE)</formula>
    </cfRule>
  </conditionalFormatting>
  <conditionalFormatting sqref="AU546">
    <cfRule type="expression" dxfId="955" priority="1305">
      <formula>IF(RIGHT(TEXT(AU546,"0.#"),1)=".",FALSE,TRUE)</formula>
    </cfRule>
    <cfRule type="expression" dxfId="954" priority="1306">
      <formula>IF(RIGHT(TEXT(AU546,"0.#"),1)=".",TRUE,FALSE)</formula>
    </cfRule>
  </conditionalFormatting>
  <conditionalFormatting sqref="AU547">
    <cfRule type="expression" dxfId="953" priority="1303">
      <formula>IF(RIGHT(TEXT(AU547,"0.#"),1)=".",FALSE,TRUE)</formula>
    </cfRule>
    <cfRule type="expression" dxfId="952" priority="1304">
      <formula>IF(RIGHT(TEXT(AU547,"0.#"),1)=".",TRUE,FALSE)</formula>
    </cfRule>
  </conditionalFormatting>
  <conditionalFormatting sqref="AU548">
    <cfRule type="expression" dxfId="951" priority="1301">
      <formula>IF(RIGHT(TEXT(AU548,"0.#"),1)=".",FALSE,TRUE)</formula>
    </cfRule>
    <cfRule type="expression" dxfId="950" priority="1302">
      <formula>IF(RIGHT(TEXT(AU548,"0.#"),1)=".",TRUE,FALSE)</formula>
    </cfRule>
  </conditionalFormatting>
  <conditionalFormatting sqref="AQ547">
    <cfRule type="expression" dxfId="949" priority="1293">
      <formula>IF(RIGHT(TEXT(AQ547,"0.#"),1)=".",FALSE,TRUE)</formula>
    </cfRule>
    <cfRule type="expression" dxfId="948" priority="1294">
      <formula>IF(RIGHT(TEXT(AQ547,"0.#"),1)=".",TRUE,FALSE)</formula>
    </cfRule>
  </conditionalFormatting>
  <conditionalFormatting sqref="AQ546">
    <cfRule type="expression" dxfId="947" priority="1289">
      <formula>IF(RIGHT(TEXT(AQ546,"0.#"),1)=".",FALSE,TRUE)</formula>
    </cfRule>
    <cfRule type="expression" dxfId="946" priority="1290">
      <formula>IF(RIGHT(TEXT(AQ546,"0.#"),1)=".",TRUE,FALSE)</formula>
    </cfRule>
  </conditionalFormatting>
  <conditionalFormatting sqref="AE551">
    <cfRule type="expression" dxfId="945" priority="1287">
      <formula>IF(RIGHT(TEXT(AE551,"0.#"),1)=".",FALSE,TRUE)</formula>
    </cfRule>
    <cfRule type="expression" dxfId="944" priority="1288">
      <formula>IF(RIGHT(TEXT(AE551,"0.#"),1)=".",TRUE,FALSE)</formula>
    </cfRule>
  </conditionalFormatting>
  <conditionalFormatting sqref="AE553">
    <cfRule type="expression" dxfId="943" priority="1283">
      <formula>IF(RIGHT(TEXT(AE553,"0.#"),1)=".",FALSE,TRUE)</formula>
    </cfRule>
    <cfRule type="expression" dxfId="942" priority="1284">
      <formula>IF(RIGHT(TEXT(AE553,"0.#"),1)=".",TRUE,FALSE)</formula>
    </cfRule>
  </conditionalFormatting>
  <conditionalFormatting sqref="AU551">
    <cfRule type="expression" dxfId="941" priority="1275">
      <formula>IF(RIGHT(TEXT(AU551,"0.#"),1)=".",FALSE,TRUE)</formula>
    </cfRule>
    <cfRule type="expression" dxfId="940" priority="1276">
      <formula>IF(RIGHT(TEXT(AU551,"0.#"),1)=".",TRUE,FALSE)</formula>
    </cfRule>
  </conditionalFormatting>
  <conditionalFormatting sqref="AU553">
    <cfRule type="expression" dxfId="939" priority="1271">
      <formula>IF(RIGHT(TEXT(AU553,"0.#"),1)=".",FALSE,TRUE)</formula>
    </cfRule>
    <cfRule type="expression" dxfId="938" priority="1272">
      <formula>IF(RIGHT(TEXT(AU553,"0.#"),1)=".",TRUE,FALSE)</formula>
    </cfRule>
  </conditionalFormatting>
  <conditionalFormatting sqref="AQ552">
    <cfRule type="expression" dxfId="937" priority="1263">
      <formula>IF(RIGHT(TEXT(AQ552,"0.#"),1)=".",FALSE,TRUE)</formula>
    </cfRule>
    <cfRule type="expression" dxfId="936" priority="1264">
      <formula>IF(RIGHT(TEXT(AQ552,"0.#"),1)=".",TRUE,FALSE)</formula>
    </cfRule>
  </conditionalFormatting>
  <conditionalFormatting sqref="AU561">
    <cfRule type="expression" dxfId="935" priority="1215">
      <formula>IF(RIGHT(TEXT(AU561,"0.#"),1)=".",FALSE,TRUE)</formula>
    </cfRule>
    <cfRule type="expression" dxfId="934" priority="1216">
      <formula>IF(RIGHT(TEXT(AU561,"0.#"),1)=".",TRUE,FALSE)</formula>
    </cfRule>
  </conditionalFormatting>
  <conditionalFormatting sqref="AU562">
    <cfRule type="expression" dxfId="933" priority="1213">
      <formula>IF(RIGHT(TEXT(AU562,"0.#"),1)=".",FALSE,TRUE)</formula>
    </cfRule>
    <cfRule type="expression" dxfId="932" priority="1214">
      <formula>IF(RIGHT(TEXT(AU562,"0.#"),1)=".",TRUE,FALSE)</formula>
    </cfRule>
  </conditionalFormatting>
  <conditionalFormatting sqref="AU563">
    <cfRule type="expression" dxfId="931" priority="1211">
      <formula>IF(RIGHT(TEXT(AU563,"0.#"),1)=".",FALSE,TRUE)</formula>
    </cfRule>
    <cfRule type="expression" dxfId="930" priority="1212">
      <formula>IF(RIGHT(TEXT(AU563,"0.#"),1)=".",TRUE,FALSE)</formula>
    </cfRule>
  </conditionalFormatting>
  <conditionalFormatting sqref="AQ562">
    <cfRule type="expression" dxfId="929" priority="1203">
      <formula>IF(RIGHT(TEXT(AQ562,"0.#"),1)=".",FALSE,TRUE)</formula>
    </cfRule>
    <cfRule type="expression" dxfId="928" priority="1204">
      <formula>IF(RIGHT(TEXT(AQ562,"0.#"),1)=".",TRUE,FALSE)</formula>
    </cfRule>
  </conditionalFormatting>
  <conditionalFormatting sqref="AQ563">
    <cfRule type="expression" dxfId="927" priority="1201">
      <formula>IF(RIGHT(TEXT(AQ563,"0.#"),1)=".",FALSE,TRUE)</formula>
    </cfRule>
    <cfRule type="expression" dxfId="926" priority="1202">
      <formula>IF(RIGHT(TEXT(AQ563,"0.#"),1)=".",TRUE,FALSE)</formula>
    </cfRule>
  </conditionalFormatting>
  <conditionalFormatting sqref="AQ561">
    <cfRule type="expression" dxfId="925" priority="1199">
      <formula>IF(RIGHT(TEXT(AQ561,"0.#"),1)=".",FALSE,TRUE)</formula>
    </cfRule>
    <cfRule type="expression" dxfId="924" priority="1200">
      <formula>IF(RIGHT(TEXT(AQ561,"0.#"),1)=".",TRUE,FALSE)</formula>
    </cfRule>
  </conditionalFormatting>
  <conditionalFormatting sqref="AE571">
    <cfRule type="expression" dxfId="923" priority="1197">
      <formula>IF(RIGHT(TEXT(AE571,"0.#"),1)=".",FALSE,TRUE)</formula>
    </cfRule>
    <cfRule type="expression" dxfId="922" priority="1198">
      <formula>IF(RIGHT(TEXT(AE571,"0.#"),1)=".",TRUE,FALSE)</formula>
    </cfRule>
  </conditionalFormatting>
  <conditionalFormatting sqref="AE572">
    <cfRule type="expression" dxfId="921" priority="1195">
      <formula>IF(RIGHT(TEXT(AE572,"0.#"),1)=".",FALSE,TRUE)</formula>
    </cfRule>
    <cfRule type="expression" dxfId="920" priority="1196">
      <formula>IF(RIGHT(TEXT(AE572,"0.#"),1)=".",TRUE,FALSE)</formula>
    </cfRule>
  </conditionalFormatting>
  <conditionalFormatting sqref="AE573">
    <cfRule type="expression" dxfId="919" priority="1193">
      <formula>IF(RIGHT(TEXT(AE573,"0.#"),1)=".",FALSE,TRUE)</formula>
    </cfRule>
    <cfRule type="expression" dxfId="918" priority="1194">
      <formula>IF(RIGHT(TEXT(AE573,"0.#"),1)=".",TRUE,FALSE)</formula>
    </cfRule>
  </conditionalFormatting>
  <conditionalFormatting sqref="AU571">
    <cfRule type="expression" dxfId="917" priority="1185">
      <formula>IF(RIGHT(TEXT(AU571,"0.#"),1)=".",FALSE,TRUE)</formula>
    </cfRule>
    <cfRule type="expression" dxfId="916" priority="1186">
      <formula>IF(RIGHT(TEXT(AU571,"0.#"),1)=".",TRUE,FALSE)</formula>
    </cfRule>
  </conditionalFormatting>
  <conditionalFormatting sqref="AU572">
    <cfRule type="expression" dxfId="915" priority="1183">
      <formula>IF(RIGHT(TEXT(AU572,"0.#"),1)=".",FALSE,TRUE)</formula>
    </cfRule>
    <cfRule type="expression" dxfId="914" priority="1184">
      <formula>IF(RIGHT(TEXT(AU572,"0.#"),1)=".",TRUE,FALSE)</formula>
    </cfRule>
  </conditionalFormatting>
  <conditionalFormatting sqref="AU573">
    <cfRule type="expression" dxfId="913" priority="1181">
      <formula>IF(RIGHT(TEXT(AU573,"0.#"),1)=".",FALSE,TRUE)</formula>
    </cfRule>
    <cfRule type="expression" dxfId="912" priority="1182">
      <formula>IF(RIGHT(TEXT(AU573,"0.#"),1)=".",TRUE,FALSE)</formula>
    </cfRule>
  </conditionalFormatting>
  <conditionalFormatting sqref="AQ572">
    <cfRule type="expression" dxfId="911" priority="1173">
      <formula>IF(RIGHT(TEXT(AQ572,"0.#"),1)=".",FALSE,TRUE)</formula>
    </cfRule>
    <cfRule type="expression" dxfId="910" priority="1174">
      <formula>IF(RIGHT(TEXT(AQ572,"0.#"),1)=".",TRUE,FALSE)</formula>
    </cfRule>
  </conditionalFormatting>
  <conditionalFormatting sqref="AQ573">
    <cfRule type="expression" dxfId="909" priority="1171">
      <formula>IF(RIGHT(TEXT(AQ573,"0.#"),1)=".",FALSE,TRUE)</formula>
    </cfRule>
    <cfRule type="expression" dxfId="908" priority="1172">
      <formula>IF(RIGHT(TEXT(AQ573,"0.#"),1)=".",TRUE,FALSE)</formula>
    </cfRule>
  </conditionalFormatting>
  <conditionalFormatting sqref="AQ571">
    <cfRule type="expression" dxfId="907" priority="1169">
      <formula>IF(RIGHT(TEXT(AQ571,"0.#"),1)=".",FALSE,TRUE)</formula>
    </cfRule>
    <cfRule type="expression" dxfId="906" priority="1170">
      <formula>IF(RIGHT(TEXT(AQ571,"0.#"),1)=".",TRUE,FALSE)</formula>
    </cfRule>
  </conditionalFormatting>
  <conditionalFormatting sqref="AE576">
    <cfRule type="expression" dxfId="905" priority="1167">
      <formula>IF(RIGHT(TEXT(AE576,"0.#"),1)=".",FALSE,TRUE)</formula>
    </cfRule>
    <cfRule type="expression" dxfId="904" priority="1168">
      <formula>IF(RIGHT(TEXT(AE576,"0.#"),1)=".",TRUE,FALSE)</formula>
    </cfRule>
  </conditionalFormatting>
  <conditionalFormatting sqref="AE577">
    <cfRule type="expression" dxfId="903" priority="1165">
      <formula>IF(RIGHT(TEXT(AE577,"0.#"),1)=".",FALSE,TRUE)</formula>
    </cfRule>
    <cfRule type="expression" dxfId="902" priority="1166">
      <formula>IF(RIGHT(TEXT(AE577,"0.#"),1)=".",TRUE,FALSE)</formula>
    </cfRule>
  </conditionalFormatting>
  <conditionalFormatting sqref="AE578">
    <cfRule type="expression" dxfId="901" priority="1163">
      <formula>IF(RIGHT(TEXT(AE578,"0.#"),1)=".",FALSE,TRUE)</formula>
    </cfRule>
    <cfRule type="expression" dxfId="900" priority="1164">
      <formula>IF(RIGHT(TEXT(AE578,"0.#"),1)=".",TRUE,FALSE)</formula>
    </cfRule>
  </conditionalFormatting>
  <conditionalFormatting sqref="AU576">
    <cfRule type="expression" dxfId="899" priority="1155">
      <formula>IF(RIGHT(TEXT(AU576,"0.#"),1)=".",FALSE,TRUE)</formula>
    </cfRule>
    <cfRule type="expression" dxfId="898" priority="1156">
      <formula>IF(RIGHT(TEXT(AU576,"0.#"),1)=".",TRUE,FALSE)</formula>
    </cfRule>
  </conditionalFormatting>
  <conditionalFormatting sqref="AU577">
    <cfRule type="expression" dxfId="897" priority="1153">
      <formula>IF(RIGHT(TEXT(AU577,"0.#"),1)=".",FALSE,TRUE)</formula>
    </cfRule>
    <cfRule type="expression" dxfId="896" priority="1154">
      <formula>IF(RIGHT(TEXT(AU577,"0.#"),1)=".",TRUE,FALSE)</formula>
    </cfRule>
  </conditionalFormatting>
  <conditionalFormatting sqref="AU578">
    <cfRule type="expression" dxfId="895" priority="1151">
      <formula>IF(RIGHT(TEXT(AU578,"0.#"),1)=".",FALSE,TRUE)</formula>
    </cfRule>
    <cfRule type="expression" dxfId="894" priority="1152">
      <formula>IF(RIGHT(TEXT(AU578,"0.#"),1)=".",TRUE,FALSE)</formula>
    </cfRule>
  </conditionalFormatting>
  <conditionalFormatting sqref="AQ577">
    <cfRule type="expression" dxfId="893" priority="1143">
      <formula>IF(RIGHT(TEXT(AQ577,"0.#"),1)=".",FALSE,TRUE)</formula>
    </cfRule>
    <cfRule type="expression" dxfId="892" priority="1144">
      <formula>IF(RIGHT(TEXT(AQ577,"0.#"),1)=".",TRUE,FALSE)</formula>
    </cfRule>
  </conditionalFormatting>
  <conditionalFormatting sqref="AQ578">
    <cfRule type="expression" dxfId="891" priority="1141">
      <formula>IF(RIGHT(TEXT(AQ578,"0.#"),1)=".",FALSE,TRUE)</formula>
    </cfRule>
    <cfRule type="expression" dxfId="890" priority="1142">
      <formula>IF(RIGHT(TEXT(AQ578,"0.#"),1)=".",TRUE,FALSE)</formula>
    </cfRule>
  </conditionalFormatting>
  <conditionalFormatting sqref="AQ576">
    <cfRule type="expression" dxfId="889" priority="1139">
      <formula>IF(RIGHT(TEXT(AQ576,"0.#"),1)=".",FALSE,TRUE)</formula>
    </cfRule>
    <cfRule type="expression" dxfId="888" priority="1140">
      <formula>IF(RIGHT(TEXT(AQ576,"0.#"),1)=".",TRUE,FALSE)</formula>
    </cfRule>
  </conditionalFormatting>
  <conditionalFormatting sqref="AE581">
    <cfRule type="expression" dxfId="887" priority="1137">
      <formula>IF(RIGHT(TEXT(AE581,"0.#"),1)=".",FALSE,TRUE)</formula>
    </cfRule>
    <cfRule type="expression" dxfId="886" priority="1138">
      <formula>IF(RIGHT(TEXT(AE581,"0.#"),1)=".",TRUE,FALSE)</formula>
    </cfRule>
  </conditionalFormatting>
  <conditionalFormatting sqref="AE582">
    <cfRule type="expression" dxfId="885" priority="1135">
      <formula>IF(RIGHT(TEXT(AE582,"0.#"),1)=".",FALSE,TRUE)</formula>
    </cfRule>
    <cfRule type="expression" dxfId="884" priority="1136">
      <formula>IF(RIGHT(TEXT(AE582,"0.#"),1)=".",TRUE,FALSE)</formula>
    </cfRule>
  </conditionalFormatting>
  <conditionalFormatting sqref="AE583">
    <cfRule type="expression" dxfId="883" priority="1133">
      <formula>IF(RIGHT(TEXT(AE583,"0.#"),1)=".",FALSE,TRUE)</formula>
    </cfRule>
    <cfRule type="expression" dxfId="882" priority="1134">
      <formula>IF(RIGHT(TEXT(AE583,"0.#"),1)=".",TRUE,FALSE)</formula>
    </cfRule>
  </conditionalFormatting>
  <conditionalFormatting sqref="AU581">
    <cfRule type="expression" dxfId="881" priority="1125">
      <formula>IF(RIGHT(TEXT(AU581,"0.#"),1)=".",FALSE,TRUE)</formula>
    </cfRule>
    <cfRule type="expression" dxfId="880" priority="1126">
      <formula>IF(RIGHT(TEXT(AU581,"0.#"),1)=".",TRUE,FALSE)</formula>
    </cfRule>
  </conditionalFormatting>
  <conditionalFormatting sqref="AQ582">
    <cfRule type="expression" dxfId="879" priority="1113">
      <formula>IF(RIGHT(TEXT(AQ582,"0.#"),1)=".",FALSE,TRUE)</formula>
    </cfRule>
    <cfRule type="expression" dxfId="878" priority="1114">
      <formula>IF(RIGHT(TEXT(AQ582,"0.#"),1)=".",TRUE,FALSE)</formula>
    </cfRule>
  </conditionalFormatting>
  <conditionalFormatting sqref="AQ583">
    <cfRule type="expression" dxfId="877" priority="1111">
      <formula>IF(RIGHT(TEXT(AQ583,"0.#"),1)=".",FALSE,TRUE)</formula>
    </cfRule>
    <cfRule type="expression" dxfId="876" priority="1112">
      <formula>IF(RIGHT(TEXT(AQ583,"0.#"),1)=".",TRUE,FALSE)</formula>
    </cfRule>
  </conditionalFormatting>
  <conditionalFormatting sqref="AQ581">
    <cfRule type="expression" dxfId="875" priority="1109">
      <formula>IF(RIGHT(TEXT(AQ581,"0.#"),1)=".",FALSE,TRUE)</formula>
    </cfRule>
    <cfRule type="expression" dxfId="874" priority="1110">
      <formula>IF(RIGHT(TEXT(AQ581,"0.#"),1)=".",TRUE,FALSE)</formula>
    </cfRule>
  </conditionalFormatting>
  <conditionalFormatting sqref="AE586">
    <cfRule type="expression" dxfId="873" priority="1107">
      <formula>IF(RIGHT(TEXT(AE586,"0.#"),1)=".",FALSE,TRUE)</formula>
    </cfRule>
    <cfRule type="expression" dxfId="872" priority="1108">
      <formula>IF(RIGHT(TEXT(AE586,"0.#"),1)=".",TRUE,FALSE)</formula>
    </cfRule>
  </conditionalFormatting>
  <conditionalFormatting sqref="AM588">
    <cfRule type="expression" dxfId="871" priority="1097">
      <formula>IF(RIGHT(TEXT(AM588,"0.#"),1)=".",FALSE,TRUE)</formula>
    </cfRule>
    <cfRule type="expression" dxfId="870" priority="1098">
      <formula>IF(RIGHT(TEXT(AM588,"0.#"),1)=".",TRUE,FALSE)</formula>
    </cfRule>
  </conditionalFormatting>
  <conditionalFormatting sqref="AE587">
    <cfRule type="expression" dxfId="869" priority="1105">
      <formula>IF(RIGHT(TEXT(AE587,"0.#"),1)=".",FALSE,TRUE)</formula>
    </cfRule>
    <cfRule type="expression" dxfId="868" priority="1106">
      <formula>IF(RIGHT(TEXT(AE587,"0.#"),1)=".",TRUE,FALSE)</formula>
    </cfRule>
  </conditionalFormatting>
  <conditionalFormatting sqref="AE588">
    <cfRule type="expression" dxfId="867" priority="1103">
      <formula>IF(RIGHT(TEXT(AE588,"0.#"),1)=".",FALSE,TRUE)</formula>
    </cfRule>
    <cfRule type="expression" dxfId="866" priority="1104">
      <formula>IF(RIGHT(TEXT(AE588,"0.#"),1)=".",TRUE,FALSE)</formula>
    </cfRule>
  </conditionalFormatting>
  <conditionalFormatting sqref="AM586">
    <cfRule type="expression" dxfId="865" priority="1101">
      <formula>IF(RIGHT(TEXT(AM586,"0.#"),1)=".",FALSE,TRUE)</formula>
    </cfRule>
    <cfRule type="expression" dxfId="864" priority="1102">
      <formula>IF(RIGHT(TEXT(AM586,"0.#"),1)=".",TRUE,FALSE)</formula>
    </cfRule>
  </conditionalFormatting>
  <conditionalFormatting sqref="AM587">
    <cfRule type="expression" dxfId="863" priority="1099">
      <formula>IF(RIGHT(TEXT(AM587,"0.#"),1)=".",FALSE,TRUE)</formula>
    </cfRule>
    <cfRule type="expression" dxfId="862" priority="1100">
      <formula>IF(RIGHT(TEXT(AM587,"0.#"),1)=".",TRUE,FALSE)</formula>
    </cfRule>
  </conditionalFormatting>
  <conditionalFormatting sqref="AU586">
    <cfRule type="expression" dxfId="861" priority="1095">
      <formula>IF(RIGHT(TEXT(AU586,"0.#"),1)=".",FALSE,TRUE)</formula>
    </cfRule>
    <cfRule type="expression" dxfId="860" priority="1096">
      <formula>IF(RIGHT(TEXT(AU586,"0.#"),1)=".",TRUE,FALSE)</formula>
    </cfRule>
  </conditionalFormatting>
  <conditionalFormatting sqref="AU587">
    <cfRule type="expression" dxfId="859" priority="1093">
      <formula>IF(RIGHT(TEXT(AU587,"0.#"),1)=".",FALSE,TRUE)</formula>
    </cfRule>
    <cfRule type="expression" dxfId="858" priority="1094">
      <formula>IF(RIGHT(TEXT(AU587,"0.#"),1)=".",TRUE,FALSE)</formula>
    </cfRule>
  </conditionalFormatting>
  <conditionalFormatting sqref="AU588">
    <cfRule type="expression" dxfId="857" priority="1091">
      <formula>IF(RIGHT(TEXT(AU588,"0.#"),1)=".",FALSE,TRUE)</formula>
    </cfRule>
    <cfRule type="expression" dxfId="856" priority="1092">
      <formula>IF(RIGHT(TEXT(AU588,"0.#"),1)=".",TRUE,FALSE)</formula>
    </cfRule>
  </conditionalFormatting>
  <conditionalFormatting sqref="AI588">
    <cfRule type="expression" dxfId="855" priority="1085">
      <formula>IF(RIGHT(TEXT(AI588,"0.#"),1)=".",FALSE,TRUE)</formula>
    </cfRule>
    <cfRule type="expression" dxfId="854" priority="1086">
      <formula>IF(RIGHT(TEXT(AI588,"0.#"),1)=".",TRUE,FALSE)</formula>
    </cfRule>
  </conditionalFormatting>
  <conditionalFormatting sqref="AI586">
    <cfRule type="expression" dxfId="853" priority="1089">
      <formula>IF(RIGHT(TEXT(AI586,"0.#"),1)=".",FALSE,TRUE)</formula>
    </cfRule>
    <cfRule type="expression" dxfId="852" priority="1090">
      <formula>IF(RIGHT(TEXT(AI586,"0.#"),1)=".",TRUE,FALSE)</formula>
    </cfRule>
  </conditionalFormatting>
  <conditionalFormatting sqref="AI587">
    <cfRule type="expression" dxfId="851" priority="1087">
      <formula>IF(RIGHT(TEXT(AI587,"0.#"),1)=".",FALSE,TRUE)</formula>
    </cfRule>
    <cfRule type="expression" dxfId="850" priority="1088">
      <formula>IF(RIGHT(TEXT(AI587,"0.#"),1)=".",TRUE,FALSE)</formula>
    </cfRule>
  </conditionalFormatting>
  <conditionalFormatting sqref="AQ587">
    <cfRule type="expression" dxfId="849" priority="1083">
      <formula>IF(RIGHT(TEXT(AQ587,"0.#"),1)=".",FALSE,TRUE)</formula>
    </cfRule>
    <cfRule type="expression" dxfId="848" priority="1084">
      <formula>IF(RIGHT(TEXT(AQ587,"0.#"),1)=".",TRUE,FALSE)</formula>
    </cfRule>
  </conditionalFormatting>
  <conditionalFormatting sqref="AQ588">
    <cfRule type="expression" dxfId="847" priority="1081">
      <formula>IF(RIGHT(TEXT(AQ588,"0.#"),1)=".",FALSE,TRUE)</formula>
    </cfRule>
    <cfRule type="expression" dxfId="846" priority="1082">
      <formula>IF(RIGHT(TEXT(AQ588,"0.#"),1)=".",TRUE,FALSE)</formula>
    </cfRule>
  </conditionalFormatting>
  <conditionalFormatting sqref="AQ586">
    <cfRule type="expression" dxfId="845" priority="1079">
      <formula>IF(RIGHT(TEXT(AQ586,"0.#"),1)=".",FALSE,TRUE)</formula>
    </cfRule>
    <cfRule type="expression" dxfId="844" priority="1080">
      <formula>IF(RIGHT(TEXT(AQ586,"0.#"),1)=".",TRUE,FALSE)</formula>
    </cfRule>
  </conditionalFormatting>
  <conditionalFormatting sqref="AE595">
    <cfRule type="expression" dxfId="843" priority="1077">
      <formula>IF(RIGHT(TEXT(AE595,"0.#"),1)=".",FALSE,TRUE)</formula>
    </cfRule>
    <cfRule type="expression" dxfId="842" priority="1078">
      <formula>IF(RIGHT(TEXT(AE595,"0.#"),1)=".",TRUE,FALSE)</formula>
    </cfRule>
  </conditionalFormatting>
  <conditionalFormatting sqref="AE596">
    <cfRule type="expression" dxfId="841" priority="1075">
      <formula>IF(RIGHT(TEXT(AE596,"0.#"),1)=".",FALSE,TRUE)</formula>
    </cfRule>
    <cfRule type="expression" dxfId="840" priority="1076">
      <formula>IF(RIGHT(TEXT(AE596,"0.#"),1)=".",TRUE,FALSE)</formula>
    </cfRule>
  </conditionalFormatting>
  <conditionalFormatting sqref="AE597">
    <cfRule type="expression" dxfId="839" priority="1073">
      <formula>IF(RIGHT(TEXT(AE597,"0.#"),1)=".",FALSE,TRUE)</formula>
    </cfRule>
    <cfRule type="expression" dxfId="838" priority="1074">
      <formula>IF(RIGHT(TEXT(AE597,"0.#"),1)=".",TRUE,FALSE)</formula>
    </cfRule>
  </conditionalFormatting>
  <conditionalFormatting sqref="AU595">
    <cfRule type="expression" dxfId="837" priority="1065">
      <formula>IF(RIGHT(TEXT(AU595,"0.#"),1)=".",FALSE,TRUE)</formula>
    </cfRule>
    <cfRule type="expression" dxfId="836" priority="1066">
      <formula>IF(RIGHT(TEXT(AU595,"0.#"),1)=".",TRUE,FALSE)</formula>
    </cfRule>
  </conditionalFormatting>
  <conditionalFormatting sqref="AU596">
    <cfRule type="expression" dxfId="835" priority="1063">
      <formula>IF(RIGHT(TEXT(AU596,"0.#"),1)=".",FALSE,TRUE)</formula>
    </cfRule>
    <cfRule type="expression" dxfId="834" priority="1064">
      <formula>IF(RIGHT(TEXT(AU596,"0.#"),1)=".",TRUE,FALSE)</formula>
    </cfRule>
  </conditionalFormatting>
  <conditionalFormatting sqref="AU597">
    <cfRule type="expression" dxfId="833" priority="1061">
      <formula>IF(RIGHT(TEXT(AU597,"0.#"),1)=".",FALSE,TRUE)</formula>
    </cfRule>
    <cfRule type="expression" dxfId="832" priority="1062">
      <formula>IF(RIGHT(TEXT(AU597,"0.#"),1)=".",TRUE,FALSE)</formula>
    </cfRule>
  </conditionalFormatting>
  <conditionalFormatting sqref="AQ596">
    <cfRule type="expression" dxfId="831" priority="1053">
      <formula>IF(RIGHT(TEXT(AQ596,"0.#"),1)=".",FALSE,TRUE)</formula>
    </cfRule>
    <cfRule type="expression" dxfId="830" priority="1054">
      <formula>IF(RIGHT(TEXT(AQ596,"0.#"),1)=".",TRUE,FALSE)</formula>
    </cfRule>
  </conditionalFormatting>
  <conditionalFormatting sqref="AQ597">
    <cfRule type="expression" dxfId="829" priority="1051">
      <formula>IF(RIGHT(TEXT(AQ597,"0.#"),1)=".",FALSE,TRUE)</formula>
    </cfRule>
    <cfRule type="expression" dxfId="828" priority="1052">
      <formula>IF(RIGHT(TEXT(AQ597,"0.#"),1)=".",TRUE,FALSE)</formula>
    </cfRule>
  </conditionalFormatting>
  <conditionalFormatting sqref="AQ595">
    <cfRule type="expression" dxfId="827" priority="1049">
      <formula>IF(RIGHT(TEXT(AQ595,"0.#"),1)=".",FALSE,TRUE)</formula>
    </cfRule>
    <cfRule type="expression" dxfId="826" priority="1050">
      <formula>IF(RIGHT(TEXT(AQ595,"0.#"),1)=".",TRUE,FALSE)</formula>
    </cfRule>
  </conditionalFormatting>
  <conditionalFormatting sqref="AE620">
    <cfRule type="expression" dxfId="825" priority="1047">
      <formula>IF(RIGHT(TEXT(AE620,"0.#"),1)=".",FALSE,TRUE)</formula>
    </cfRule>
    <cfRule type="expression" dxfId="824" priority="1048">
      <formula>IF(RIGHT(TEXT(AE620,"0.#"),1)=".",TRUE,FALSE)</formula>
    </cfRule>
  </conditionalFormatting>
  <conditionalFormatting sqref="AE621">
    <cfRule type="expression" dxfId="823" priority="1045">
      <formula>IF(RIGHT(TEXT(AE621,"0.#"),1)=".",FALSE,TRUE)</formula>
    </cfRule>
    <cfRule type="expression" dxfId="822" priority="1046">
      <formula>IF(RIGHT(TEXT(AE621,"0.#"),1)=".",TRUE,FALSE)</formula>
    </cfRule>
  </conditionalFormatting>
  <conditionalFormatting sqref="AE622">
    <cfRule type="expression" dxfId="821" priority="1043">
      <formula>IF(RIGHT(TEXT(AE622,"0.#"),1)=".",FALSE,TRUE)</formula>
    </cfRule>
    <cfRule type="expression" dxfId="820" priority="1044">
      <formula>IF(RIGHT(TEXT(AE622,"0.#"),1)=".",TRUE,FALSE)</formula>
    </cfRule>
  </conditionalFormatting>
  <conditionalFormatting sqref="AU620">
    <cfRule type="expression" dxfId="819" priority="1035">
      <formula>IF(RIGHT(TEXT(AU620,"0.#"),1)=".",FALSE,TRUE)</formula>
    </cfRule>
    <cfRule type="expression" dxfId="818" priority="1036">
      <formula>IF(RIGHT(TEXT(AU620,"0.#"),1)=".",TRUE,FALSE)</formula>
    </cfRule>
  </conditionalFormatting>
  <conditionalFormatting sqref="AU621">
    <cfRule type="expression" dxfId="817" priority="1033">
      <formula>IF(RIGHT(TEXT(AU621,"0.#"),1)=".",FALSE,TRUE)</formula>
    </cfRule>
    <cfRule type="expression" dxfId="816" priority="1034">
      <formula>IF(RIGHT(TEXT(AU621,"0.#"),1)=".",TRUE,FALSE)</formula>
    </cfRule>
  </conditionalFormatting>
  <conditionalFormatting sqref="AU622">
    <cfRule type="expression" dxfId="815" priority="1031">
      <formula>IF(RIGHT(TEXT(AU622,"0.#"),1)=".",FALSE,TRUE)</formula>
    </cfRule>
    <cfRule type="expression" dxfId="814" priority="1032">
      <formula>IF(RIGHT(TEXT(AU622,"0.#"),1)=".",TRUE,FALSE)</formula>
    </cfRule>
  </conditionalFormatting>
  <conditionalFormatting sqref="AQ621">
    <cfRule type="expression" dxfId="813" priority="1023">
      <formula>IF(RIGHT(TEXT(AQ621,"0.#"),1)=".",FALSE,TRUE)</formula>
    </cfRule>
    <cfRule type="expression" dxfId="812" priority="1024">
      <formula>IF(RIGHT(TEXT(AQ621,"0.#"),1)=".",TRUE,FALSE)</formula>
    </cfRule>
  </conditionalFormatting>
  <conditionalFormatting sqref="AQ622">
    <cfRule type="expression" dxfId="811" priority="1021">
      <formula>IF(RIGHT(TEXT(AQ622,"0.#"),1)=".",FALSE,TRUE)</formula>
    </cfRule>
    <cfRule type="expression" dxfId="810" priority="1022">
      <formula>IF(RIGHT(TEXT(AQ622,"0.#"),1)=".",TRUE,FALSE)</formula>
    </cfRule>
  </conditionalFormatting>
  <conditionalFormatting sqref="AQ620">
    <cfRule type="expression" dxfId="809" priority="1019">
      <formula>IF(RIGHT(TEXT(AQ620,"0.#"),1)=".",FALSE,TRUE)</formula>
    </cfRule>
    <cfRule type="expression" dxfId="808" priority="1020">
      <formula>IF(RIGHT(TEXT(AQ620,"0.#"),1)=".",TRUE,FALSE)</formula>
    </cfRule>
  </conditionalFormatting>
  <conditionalFormatting sqref="AE600">
    <cfRule type="expression" dxfId="807" priority="1017">
      <formula>IF(RIGHT(TEXT(AE600,"0.#"),1)=".",FALSE,TRUE)</formula>
    </cfRule>
    <cfRule type="expression" dxfId="806" priority="1018">
      <formula>IF(RIGHT(TEXT(AE600,"0.#"),1)=".",TRUE,FALSE)</formula>
    </cfRule>
  </conditionalFormatting>
  <conditionalFormatting sqref="AE601">
    <cfRule type="expression" dxfId="805" priority="1015">
      <formula>IF(RIGHT(TEXT(AE601,"0.#"),1)=".",FALSE,TRUE)</formula>
    </cfRule>
    <cfRule type="expression" dxfId="804" priority="1016">
      <formula>IF(RIGHT(TEXT(AE601,"0.#"),1)=".",TRUE,FALSE)</formula>
    </cfRule>
  </conditionalFormatting>
  <conditionalFormatting sqref="AE602">
    <cfRule type="expression" dxfId="803" priority="1013">
      <formula>IF(RIGHT(TEXT(AE602,"0.#"),1)=".",FALSE,TRUE)</formula>
    </cfRule>
    <cfRule type="expression" dxfId="802" priority="1014">
      <formula>IF(RIGHT(TEXT(AE602,"0.#"),1)=".",TRUE,FALSE)</formula>
    </cfRule>
  </conditionalFormatting>
  <conditionalFormatting sqref="AU600">
    <cfRule type="expression" dxfId="801" priority="1005">
      <formula>IF(RIGHT(TEXT(AU600,"0.#"),1)=".",FALSE,TRUE)</formula>
    </cfRule>
    <cfRule type="expression" dxfId="800" priority="1006">
      <formula>IF(RIGHT(TEXT(AU600,"0.#"),1)=".",TRUE,FALSE)</formula>
    </cfRule>
  </conditionalFormatting>
  <conditionalFormatting sqref="AU601">
    <cfRule type="expression" dxfId="799" priority="1003">
      <formula>IF(RIGHT(TEXT(AU601,"0.#"),1)=".",FALSE,TRUE)</formula>
    </cfRule>
    <cfRule type="expression" dxfId="798" priority="1004">
      <formula>IF(RIGHT(TEXT(AU601,"0.#"),1)=".",TRUE,FALSE)</formula>
    </cfRule>
  </conditionalFormatting>
  <conditionalFormatting sqref="AU602">
    <cfRule type="expression" dxfId="797" priority="1001">
      <formula>IF(RIGHT(TEXT(AU602,"0.#"),1)=".",FALSE,TRUE)</formula>
    </cfRule>
    <cfRule type="expression" dxfId="796" priority="1002">
      <formula>IF(RIGHT(TEXT(AU602,"0.#"),1)=".",TRUE,FALSE)</formula>
    </cfRule>
  </conditionalFormatting>
  <conditionalFormatting sqref="AQ601">
    <cfRule type="expression" dxfId="795" priority="993">
      <formula>IF(RIGHT(TEXT(AQ601,"0.#"),1)=".",FALSE,TRUE)</formula>
    </cfRule>
    <cfRule type="expression" dxfId="794" priority="994">
      <formula>IF(RIGHT(TEXT(AQ601,"0.#"),1)=".",TRUE,FALSE)</formula>
    </cfRule>
  </conditionalFormatting>
  <conditionalFormatting sqref="AQ602">
    <cfRule type="expression" dxfId="793" priority="991">
      <formula>IF(RIGHT(TEXT(AQ602,"0.#"),1)=".",FALSE,TRUE)</formula>
    </cfRule>
    <cfRule type="expression" dxfId="792" priority="992">
      <formula>IF(RIGHT(TEXT(AQ602,"0.#"),1)=".",TRUE,FALSE)</formula>
    </cfRule>
  </conditionalFormatting>
  <conditionalFormatting sqref="AQ600">
    <cfRule type="expression" dxfId="791" priority="989">
      <formula>IF(RIGHT(TEXT(AQ600,"0.#"),1)=".",FALSE,TRUE)</formula>
    </cfRule>
    <cfRule type="expression" dxfId="790" priority="990">
      <formula>IF(RIGHT(TEXT(AQ600,"0.#"),1)=".",TRUE,FALSE)</formula>
    </cfRule>
  </conditionalFormatting>
  <conditionalFormatting sqref="AE605">
    <cfRule type="expression" dxfId="789" priority="987">
      <formula>IF(RIGHT(TEXT(AE605,"0.#"),1)=".",FALSE,TRUE)</formula>
    </cfRule>
    <cfRule type="expression" dxfId="788" priority="988">
      <formula>IF(RIGHT(TEXT(AE605,"0.#"),1)=".",TRUE,FALSE)</formula>
    </cfRule>
  </conditionalFormatting>
  <conditionalFormatting sqref="AE606">
    <cfRule type="expression" dxfId="787" priority="985">
      <formula>IF(RIGHT(TEXT(AE606,"0.#"),1)=".",FALSE,TRUE)</formula>
    </cfRule>
    <cfRule type="expression" dxfId="786" priority="986">
      <formula>IF(RIGHT(TEXT(AE606,"0.#"),1)=".",TRUE,FALSE)</formula>
    </cfRule>
  </conditionalFormatting>
  <conditionalFormatting sqref="AE607">
    <cfRule type="expression" dxfId="785" priority="983">
      <formula>IF(RIGHT(TEXT(AE607,"0.#"),1)=".",FALSE,TRUE)</formula>
    </cfRule>
    <cfRule type="expression" dxfId="784" priority="984">
      <formula>IF(RIGHT(TEXT(AE607,"0.#"),1)=".",TRUE,FALSE)</formula>
    </cfRule>
  </conditionalFormatting>
  <conditionalFormatting sqref="AU605">
    <cfRule type="expression" dxfId="783" priority="975">
      <formula>IF(RIGHT(TEXT(AU605,"0.#"),1)=".",FALSE,TRUE)</formula>
    </cfRule>
    <cfRule type="expression" dxfId="782" priority="976">
      <formula>IF(RIGHT(TEXT(AU605,"0.#"),1)=".",TRUE,FALSE)</formula>
    </cfRule>
  </conditionalFormatting>
  <conditionalFormatting sqref="AU606">
    <cfRule type="expression" dxfId="781" priority="973">
      <formula>IF(RIGHT(TEXT(AU606,"0.#"),1)=".",FALSE,TRUE)</formula>
    </cfRule>
    <cfRule type="expression" dxfId="780" priority="974">
      <formula>IF(RIGHT(TEXT(AU606,"0.#"),1)=".",TRUE,FALSE)</formula>
    </cfRule>
  </conditionalFormatting>
  <conditionalFormatting sqref="AU607">
    <cfRule type="expression" dxfId="779" priority="971">
      <formula>IF(RIGHT(TEXT(AU607,"0.#"),1)=".",FALSE,TRUE)</formula>
    </cfRule>
    <cfRule type="expression" dxfId="778" priority="972">
      <formula>IF(RIGHT(TEXT(AU607,"0.#"),1)=".",TRUE,FALSE)</formula>
    </cfRule>
  </conditionalFormatting>
  <conditionalFormatting sqref="AQ606">
    <cfRule type="expression" dxfId="777" priority="963">
      <formula>IF(RIGHT(TEXT(AQ606,"0.#"),1)=".",FALSE,TRUE)</formula>
    </cfRule>
    <cfRule type="expression" dxfId="776" priority="964">
      <formula>IF(RIGHT(TEXT(AQ606,"0.#"),1)=".",TRUE,FALSE)</formula>
    </cfRule>
  </conditionalFormatting>
  <conditionalFormatting sqref="AQ607">
    <cfRule type="expression" dxfId="775" priority="961">
      <formula>IF(RIGHT(TEXT(AQ607,"0.#"),1)=".",FALSE,TRUE)</formula>
    </cfRule>
    <cfRule type="expression" dxfId="774" priority="962">
      <formula>IF(RIGHT(TEXT(AQ607,"0.#"),1)=".",TRUE,FALSE)</formula>
    </cfRule>
  </conditionalFormatting>
  <conditionalFormatting sqref="AQ605">
    <cfRule type="expression" dxfId="773" priority="959">
      <formula>IF(RIGHT(TEXT(AQ605,"0.#"),1)=".",FALSE,TRUE)</formula>
    </cfRule>
    <cfRule type="expression" dxfId="772" priority="960">
      <formula>IF(RIGHT(TEXT(AQ605,"0.#"),1)=".",TRUE,FALSE)</formula>
    </cfRule>
  </conditionalFormatting>
  <conditionalFormatting sqref="AE610">
    <cfRule type="expression" dxfId="771" priority="957">
      <formula>IF(RIGHT(TEXT(AE610,"0.#"),1)=".",FALSE,TRUE)</formula>
    </cfRule>
    <cfRule type="expression" dxfId="770" priority="958">
      <formula>IF(RIGHT(TEXT(AE610,"0.#"),1)=".",TRUE,FALSE)</formula>
    </cfRule>
  </conditionalFormatting>
  <conditionalFormatting sqref="AE611">
    <cfRule type="expression" dxfId="769" priority="955">
      <formula>IF(RIGHT(TEXT(AE611,"0.#"),1)=".",FALSE,TRUE)</formula>
    </cfRule>
    <cfRule type="expression" dxfId="768" priority="956">
      <formula>IF(RIGHT(TEXT(AE611,"0.#"),1)=".",TRUE,FALSE)</formula>
    </cfRule>
  </conditionalFormatting>
  <conditionalFormatting sqref="AE612">
    <cfRule type="expression" dxfId="767" priority="953">
      <formula>IF(RIGHT(TEXT(AE612,"0.#"),1)=".",FALSE,TRUE)</formula>
    </cfRule>
    <cfRule type="expression" dxfId="766" priority="954">
      <formula>IF(RIGHT(TEXT(AE612,"0.#"),1)=".",TRUE,FALSE)</formula>
    </cfRule>
  </conditionalFormatting>
  <conditionalFormatting sqref="AU610">
    <cfRule type="expression" dxfId="765" priority="945">
      <formula>IF(RIGHT(TEXT(AU610,"0.#"),1)=".",FALSE,TRUE)</formula>
    </cfRule>
    <cfRule type="expression" dxfId="764" priority="946">
      <formula>IF(RIGHT(TEXT(AU610,"0.#"),1)=".",TRUE,FALSE)</formula>
    </cfRule>
  </conditionalFormatting>
  <conditionalFormatting sqref="AU611">
    <cfRule type="expression" dxfId="763" priority="943">
      <formula>IF(RIGHT(TEXT(AU611,"0.#"),1)=".",FALSE,TRUE)</formula>
    </cfRule>
    <cfRule type="expression" dxfId="762" priority="944">
      <formula>IF(RIGHT(TEXT(AU611,"0.#"),1)=".",TRUE,FALSE)</formula>
    </cfRule>
  </conditionalFormatting>
  <conditionalFormatting sqref="AU612">
    <cfRule type="expression" dxfId="761" priority="941">
      <formula>IF(RIGHT(TEXT(AU612,"0.#"),1)=".",FALSE,TRUE)</formula>
    </cfRule>
    <cfRule type="expression" dxfId="760" priority="942">
      <formula>IF(RIGHT(TEXT(AU612,"0.#"),1)=".",TRUE,FALSE)</formula>
    </cfRule>
  </conditionalFormatting>
  <conditionalFormatting sqref="AQ611">
    <cfRule type="expression" dxfId="759" priority="933">
      <formula>IF(RIGHT(TEXT(AQ611,"0.#"),1)=".",FALSE,TRUE)</formula>
    </cfRule>
    <cfRule type="expression" dxfId="758" priority="934">
      <formula>IF(RIGHT(TEXT(AQ611,"0.#"),1)=".",TRUE,FALSE)</formula>
    </cfRule>
  </conditionalFormatting>
  <conditionalFormatting sqref="AQ612">
    <cfRule type="expression" dxfId="757" priority="931">
      <formula>IF(RIGHT(TEXT(AQ612,"0.#"),1)=".",FALSE,TRUE)</formula>
    </cfRule>
    <cfRule type="expression" dxfId="756" priority="932">
      <formula>IF(RIGHT(TEXT(AQ612,"0.#"),1)=".",TRUE,FALSE)</formula>
    </cfRule>
  </conditionalFormatting>
  <conditionalFormatting sqref="AQ610">
    <cfRule type="expression" dxfId="755" priority="929">
      <formula>IF(RIGHT(TEXT(AQ610,"0.#"),1)=".",FALSE,TRUE)</formula>
    </cfRule>
    <cfRule type="expression" dxfId="754" priority="930">
      <formula>IF(RIGHT(TEXT(AQ610,"0.#"),1)=".",TRUE,FALSE)</formula>
    </cfRule>
  </conditionalFormatting>
  <conditionalFormatting sqref="AE615">
    <cfRule type="expression" dxfId="753" priority="927">
      <formula>IF(RIGHT(TEXT(AE615,"0.#"),1)=".",FALSE,TRUE)</formula>
    </cfRule>
    <cfRule type="expression" dxfId="752" priority="928">
      <formula>IF(RIGHT(TEXT(AE615,"0.#"),1)=".",TRUE,FALSE)</formula>
    </cfRule>
  </conditionalFormatting>
  <conditionalFormatting sqref="AE616">
    <cfRule type="expression" dxfId="751" priority="925">
      <formula>IF(RIGHT(TEXT(AE616,"0.#"),1)=".",FALSE,TRUE)</formula>
    </cfRule>
    <cfRule type="expression" dxfId="750" priority="926">
      <formula>IF(RIGHT(TEXT(AE616,"0.#"),1)=".",TRUE,FALSE)</formula>
    </cfRule>
  </conditionalFormatting>
  <conditionalFormatting sqref="AE617">
    <cfRule type="expression" dxfId="749" priority="923">
      <formula>IF(RIGHT(TEXT(AE617,"0.#"),1)=".",FALSE,TRUE)</formula>
    </cfRule>
    <cfRule type="expression" dxfId="748" priority="924">
      <formula>IF(RIGHT(TEXT(AE617,"0.#"),1)=".",TRUE,FALSE)</formula>
    </cfRule>
  </conditionalFormatting>
  <conditionalFormatting sqref="AU615">
    <cfRule type="expression" dxfId="747" priority="915">
      <formula>IF(RIGHT(TEXT(AU615,"0.#"),1)=".",FALSE,TRUE)</formula>
    </cfRule>
    <cfRule type="expression" dxfId="746" priority="916">
      <formula>IF(RIGHT(TEXT(AU615,"0.#"),1)=".",TRUE,FALSE)</formula>
    </cfRule>
  </conditionalFormatting>
  <conditionalFormatting sqref="AU616">
    <cfRule type="expression" dxfId="745" priority="913">
      <formula>IF(RIGHT(TEXT(AU616,"0.#"),1)=".",FALSE,TRUE)</formula>
    </cfRule>
    <cfRule type="expression" dxfId="744" priority="914">
      <formula>IF(RIGHT(TEXT(AU616,"0.#"),1)=".",TRUE,FALSE)</formula>
    </cfRule>
  </conditionalFormatting>
  <conditionalFormatting sqref="AU617">
    <cfRule type="expression" dxfId="743" priority="911">
      <formula>IF(RIGHT(TEXT(AU617,"0.#"),1)=".",FALSE,TRUE)</formula>
    </cfRule>
    <cfRule type="expression" dxfId="742" priority="912">
      <formula>IF(RIGHT(TEXT(AU617,"0.#"),1)=".",TRUE,FALSE)</formula>
    </cfRule>
  </conditionalFormatting>
  <conditionalFormatting sqref="AQ616">
    <cfRule type="expression" dxfId="741" priority="903">
      <formula>IF(RIGHT(TEXT(AQ616,"0.#"),1)=".",FALSE,TRUE)</formula>
    </cfRule>
    <cfRule type="expression" dxfId="740" priority="904">
      <formula>IF(RIGHT(TEXT(AQ616,"0.#"),1)=".",TRUE,FALSE)</formula>
    </cfRule>
  </conditionalFormatting>
  <conditionalFormatting sqref="AQ617">
    <cfRule type="expression" dxfId="739" priority="901">
      <formula>IF(RIGHT(TEXT(AQ617,"0.#"),1)=".",FALSE,TRUE)</formula>
    </cfRule>
    <cfRule type="expression" dxfId="738" priority="902">
      <formula>IF(RIGHT(TEXT(AQ617,"0.#"),1)=".",TRUE,FALSE)</formula>
    </cfRule>
  </conditionalFormatting>
  <conditionalFormatting sqref="AQ615">
    <cfRule type="expression" dxfId="737" priority="899">
      <formula>IF(RIGHT(TEXT(AQ615,"0.#"),1)=".",FALSE,TRUE)</formula>
    </cfRule>
    <cfRule type="expression" dxfId="736" priority="900">
      <formula>IF(RIGHT(TEXT(AQ615,"0.#"),1)=".",TRUE,FALSE)</formula>
    </cfRule>
  </conditionalFormatting>
  <conditionalFormatting sqref="AE625">
    <cfRule type="expression" dxfId="735" priority="897">
      <formula>IF(RIGHT(TEXT(AE625,"0.#"),1)=".",FALSE,TRUE)</formula>
    </cfRule>
    <cfRule type="expression" dxfId="734" priority="898">
      <formula>IF(RIGHT(TEXT(AE625,"0.#"),1)=".",TRUE,FALSE)</formula>
    </cfRule>
  </conditionalFormatting>
  <conditionalFormatting sqref="AE626">
    <cfRule type="expression" dxfId="733" priority="895">
      <formula>IF(RIGHT(TEXT(AE626,"0.#"),1)=".",FALSE,TRUE)</formula>
    </cfRule>
    <cfRule type="expression" dxfId="732" priority="896">
      <formula>IF(RIGHT(TEXT(AE626,"0.#"),1)=".",TRUE,FALSE)</formula>
    </cfRule>
  </conditionalFormatting>
  <conditionalFormatting sqref="AE627">
    <cfRule type="expression" dxfId="731" priority="893">
      <formula>IF(RIGHT(TEXT(AE627,"0.#"),1)=".",FALSE,TRUE)</formula>
    </cfRule>
    <cfRule type="expression" dxfId="730" priority="894">
      <formula>IF(RIGHT(TEXT(AE627,"0.#"),1)=".",TRUE,FALSE)</formula>
    </cfRule>
  </conditionalFormatting>
  <conditionalFormatting sqref="AU625">
    <cfRule type="expression" dxfId="729" priority="885">
      <formula>IF(RIGHT(TEXT(AU625,"0.#"),1)=".",FALSE,TRUE)</formula>
    </cfRule>
    <cfRule type="expression" dxfId="728" priority="886">
      <formula>IF(RIGHT(TEXT(AU625,"0.#"),1)=".",TRUE,FALSE)</formula>
    </cfRule>
  </conditionalFormatting>
  <conditionalFormatting sqref="AU626">
    <cfRule type="expression" dxfId="727" priority="883">
      <formula>IF(RIGHT(TEXT(AU626,"0.#"),1)=".",FALSE,TRUE)</formula>
    </cfRule>
    <cfRule type="expression" dxfId="726" priority="884">
      <formula>IF(RIGHT(TEXT(AU626,"0.#"),1)=".",TRUE,FALSE)</formula>
    </cfRule>
  </conditionalFormatting>
  <conditionalFormatting sqref="AU627">
    <cfRule type="expression" dxfId="725" priority="881">
      <formula>IF(RIGHT(TEXT(AU627,"0.#"),1)=".",FALSE,TRUE)</formula>
    </cfRule>
    <cfRule type="expression" dxfId="724" priority="882">
      <formula>IF(RIGHT(TEXT(AU627,"0.#"),1)=".",TRUE,FALSE)</formula>
    </cfRule>
  </conditionalFormatting>
  <conditionalFormatting sqref="AQ626">
    <cfRule type="expression" dxfId="723" priority="873">
      <formula>IF(RIGHT(TEXT(AQ626,"0.#"),1)=".",FALSE,TRUE)</formula>
    </cfRule>
    <cfRule type="expression" dxfId="722" priority="874">
      <formula>IF(RIGHT(TEXT(AQ626,"0.#"),1)=".",TRUE,FALSE)</formula>
    </cfRule>
  </conditionalFormatting>
  <conditionalFormatting sqref="AQ627">
    <cfRule type="expression" dxfId="721" priority="871">
      <formula>IF(RIGHT(TEXT(AQ627,"0.#"),1)=".",FALSE,TRUE)</formula>
    </cfRule>
    <cfRule type="expression" dxfId="720" priority="872">
      <formula>IF(RIGHT(TEXT(AQ627,"0.#"),1)=".",TRUE,FALSE)</formula>
    </cfRule>
  </conditionalFormatting>
  <conditionalFormatting sqref="AQ625">
    <cfRule type="expression" dxfId="719" priority="869">
      <formula>IF(RIGHT(TEXT(AQ625,"0.#"),1)=".",FALSE,TRUE)</formula>
    </cfRule>
    <cfRule type="expression" dxfId="718" priority="870">
      <formula>IF(RIGHT(TEXT(AQ625,"0.#"),1)=".",TRUE,FALSE)</formula>
    </cfRule>
  </conditionalFormatting>
  <conditionalFormatting sqref="AE630">
    <cfRule type="expression" dxfId="717" priority="867">
      <formula>IF(RIGHT(TEXT(AE630,"0.#"),1)=".",FALSE,TRUE)</formula>
    </cfRule>
    <cfRule type="expression" dxfId="716" priority="868">
      <formula>IF(RIGHT(TEXT(AE630,"0.#"),1)=".",TRUE,FALSE)</formula>
    </cfRule>
  </conditionalFormatting>
  <conditionalFormatting sqref="AE631">
    <cfRule type="expression" dxfId="715" priority="865">
      <formula>IF(RIGHT(TEXT(AE631,"0.#"),1)=".",FALSE,TRUE)</formula>
    </cfRule>
    <cfRule type="expression" dxfId="714" priority="866">
      <formula>IF(RIGHT(TEXT(AE631,"0.#"),1)=".",TRUE,FALSE)</formula>
    </cfRule>
  </conditionalFormatting>
  <conditionalFormatting sqref="AE632">
    <cfRule type="expression" dxfId="713" priority="863">
      <formula>IF(RIGHT(TEXT(AE632,"0.#"),1)=".",FALSE,TRUE)</formula>
    </cfRule>
    <cfRule type="expression" dxfId="712" priority="864">
      <formula>IF(RIGHT(TEXT(AE632,"0.#"),1)=".",TRUE,FALSE)</formula>
    </cfRule>
  </conditionalFormatting>
  <conditionalFormatting sqref="AU630">
    <cfRule type="expression" dxfId="711" priority="855">
      <formula>IF(RIGHT(TEXT(AU630,"0.#"),1)=".",FALSE,TRUE)</formula>
    </cfRule>
    <cfRule type="expression" dxfId="710" priority="856">
      <formula>IF(RIGHT(TEXT(AU630,"0.#"),1)=".",TRUE,FALSE)</formula>
    </cfRule>
  </conditionalFormatting>
  <conditionalFormatting sqref="AU631">
    <cfRule type="expression" dxfId="709" priority="853">
      <formula>IF(RIGHT(TEXT(AU631,"0.#"),1)=".",FALSE,TRUE)</formula>
    </cfRule>
    <cfRule type="expression" dxfId="708" priority="854">
      <formula>IF(RIGHT(TEXT(AU631,"0.#"),1)=".",TRUE,FALSE)</formula>
    </cfRule>
  </conditionalFormatting>
  <conditionalFormatting sqref="AU632">
    <cfRule type="expression" dxfId="707" priority="851">
      <formula>IF(RIGHT(TEXT(AU632,"0.#"),1)=".",FALSE,TRUE)</formula>
    </cfRule>
    <cfRule type="expression" dxfId="706" priority="852">
      <formula>IF(RIGHT(TEXT(AU632,"0.#"),1)=".",TRUE,FALSE)</formula>
    </cfRule>
  </conditionalFormatting>
  <conditionalFormatting sqref="AQ631">
    <cfRule type="expression" dxfId="705" priority="843">
      <formula>IF(RIGHT(TEXT(AQ631,"0.#"),1)=".",FALSE,TRUE)</formula>
    </cfRule>
    <cfRule type="expression" dxfId="704" priority="844">
      <formula>IF(RIGHT(TEXT(AQ631,"0.#"),1)=".",TRUE,FALSE)</formula>
    </cfRule>
  </conditionalFormatting>
  <conditionalFormatting sqref="AQ632">
    <cfRule type="expression" dxfId="703" priority="841">
      <formula>IF(RIGHT(TEXT(AQ632,"0.#"),1)=".",FALSE,TRUE)</formula>
    </cfRule>
    <cfRule type="expression" dxfId="702" priority="842">
      <formula>IF(RIGHT(TEXT(AQ632,"0.#"),1)=".",TRUE,FALSE)</formula>
    </cfRule>
  </conditionalFormatting>
  <conditionalFormatting sqref="AQ630">
    <cfRule type="expression" dxfId="701" priority="839">
      <formula>IF(RIGHT(TEXT(AQ630,"0.#"),1)=".",FALSE,TRUE)</formula>
    </cfRule>
    <cfRule type="expression" dxfId="700" priority="840">
      <formula>IF(RIGHT(TEXT(AQ630,"0.#"),1)=".",TRUE,FALSE)</formula>
    </cfRule>
  </conditionalFormatting>
  <conditionalFormatting sqref="AE635">
    <cfRule type="expression" dxfId="699" priority="837">
      <formula>IF(RIGHT(TEXT(AE635,"0.#"),1)=".",FALSE,TRUE)</formula>
    </cfRule>
    <cfRule type="expression" dxfId="698" priority="838">
      <formula>IF(RIGHT(TEXT(AE635,"0.#"),1)=".",TRUE,FALSE)</formula>
    </cfRule>
  </conditionalFormatting>
  <conditionalFormatting sqref="AE636">
    <cfRule type="expression" dxfId="697" priority="835">
      <formula>IF(RIGHT(TEXT(AE636,"0.#"),1)=".",FALSE,TRUE)</formula>
    </cfRule>
    <cfRule type="expression" dxfId="696" priority="836">
      <formula>IF(RIGHT(TEXT(AE636,"0.#"),1)=".",TRUE,FALSE)</formula>
    </cfRule>
  </conditionalFormatting>
  <conditionalFormatting sqref="AE637">
    <cfRule type="expression" dxfId="695" priority="833">
      <formula>IF(RIGHT(TEXT(AE637,"0.#"),1)=".",FALSE,TRUE)</formula>
    </cfRule>
    <cfRule type="expression" dxfId="694" priority="834">
      <formula>IF(RIGHT(TEXT(AE637,"0.#"),1)=".",TRUE,FALSE)</formula>
    </cfRule>
  </conditionalFormatting>
  <conditionalFormatting sqref="AU635">
    <cfRule type="expression" dxfId="693" priority="825">
      <formula>IF(RIGHT(TEXT(AU635,"0.#"),1)=".",FALSE,TRUE)</formula>
    </cfRule>
    <cfRule type="expression" dxfId="692" priority="826">
      <formula>IF(RIGHT(TEXT(AU635,"0.#"),1)=".",TRUE,FALSE)</formula>
    </cfRule>
  </conditionalFormatting>
  <conditionalFormatting sqref="AU636">
    <cfRule type="expression" dxfId="691" priority="823">
      <formula>IF(RIGHT(TEXT(AU636,"0.#"),1)=".",FALSE,TRUE)</formula>
    </cfRule>
    <cfRule type="expression" dxfId="690" priority="824">
      <formula>IF(RIGHT(TEXT(AU636,"0.#"),1)=".",TRUE,FALSE)</formula>
    </cfRule>
  </conditionalFormatting>
  <conditionalFormatting sqref="AU637">
    <cfRule type="expression" dxfId="689" priority="821">
      <formula>IF(RIGHT(TEXT(AU637,"0.#"),1)=".",FALSE,TRUE)</formula>
    </cfRule>
    <cfRule type="expression" dxfId="688" priority="822">
      <formula>IF(RIGHT(TEXT(AU637,"0.#"),1)=".",TRUE,FALSE)</formula>
    </cfRule>
  </conditionalFormatting>
  <conditionalFormatting sqref="AQ636">
    <cfRule type="expression" dxfId="687" priority="813">
      <formula>IF(RIGHT(TEXT(AQ636,"0.#"),1)=".",FALSE,TRUE)</formula>
    </cfRule>
    <cfRule type="expression" dxfId="686" priority="814">
      <formula>IF(RIGHT(TEXT(AQ636,"0.#"),1)=".",TRUE,FALSE)</formula>
    </cfRule>
  </conditionalFormatting>
  <conditionalFormatting sqref="AQ637">
    <cfRule type="expression" dxfId="685" priority="811">
      <formula>IF(RIGHT(TEXT(AQ637,"0.#"),1)=".",FALSE,TRUE)</formula>
    </cfRule>
    <cfRule type="expression" dxfId="684" priority="812">
      <formula>IF(RIGHT(TEXT(AQ637,"0.#"),1)=".",TRUE,FALSE)</formula>
    </cfRule>
  </conditionalFormatting>
  <conditionalFormatting sqref="AQ635">
    <cfRule type="expression" dxfId="683" priority="809">
      <formula>IF(RIGHT(TEXT(AQ635,"0.#"),1)=".",FALSE,TRUE)</formula>
    </cfRule>
    <cfRule type="expression" dxfId="682" priority="810">
      <formula>IF(RIGHT(TEXT(AQ635,"0.#"),1)=".",TRUE,FALSE)</formula>
    </cfRule>
  </conditionalFormatting>
  <conditionalFormatting sqref="AE640">
    <cfRule type="expression" dxfId="681" priority="807">
      <formula>IF(RIGHT(TEXT(AE640,"0.#"),1)=".",FALSE,TRUE)</formula>
    </cfRule>
    <cfRule type="expression" dxfId="680" priority="808">
      <formula>IF(RIGHT(TEXT(AE640,"0.#"),1)=".",TRUE,FALSE)</formula>
    </cfRule>
  </conditionalFormatting>
  <conditionalFormatting sqref="AM642">
    <cfRule type="expression" dxfId="679" priority="797">
      <formula>IF(RIGHT(TEXT(AM642,"0.#"),1)=".",FALSE,TRUE)</formula>
    </cfRule>
    <cfRule type="expression" dxfId="678" priority="798">
      <formula>IF(RIGHT(TEXT(AM642,"0.#"),1)=".",TRUE,FALSE)</formula>
    </cfRule>
  </conditionalFormatting>
  <conditionalFormatting sqref="AE641">
    <cfRule type="expression" dxfId="677" priority="805">
      <formula>IF(RIGHT(TEXT(AE641,"0.#"),1)=".",FALSE,TRUE)</formula>
    </cfRule>
    <cfRule type="expression" dxfId="676" priority="806">
      <formula>IF(RIGHT(TEXT(AE641,"0.#"),1)=".",TRUE,FALSE)</formula>
    </cfRule>
  </conditionalFormatting>
  <conditionalFormatting sqref="AE642">
    <cfRule type="expression" dxfId="675" priority="803">
      <formula>IF(RIGHT(TEXT(AE642,"0.#"),1)=".",FALSE,TRUE)</formula>
    </cfRule>
    <cfRule type="expression" dxfId="674" priority="804">
      <formula>IF(RIGHT(TEXT(AE642,"0.#"),1)=".",TRUE,FALSE)</formula>
    </cfRule>
  </conditionalFormatting>
  <conditionalFormatting sqref="AM640">
    <cfRule type="expression" dxfId="673" priority="801">
      <formula>IF(RIGHT(TEXT(AM640,"0.#"),1)=".",FALSE,TRUE)</formula>
    </cfRule>
    <cfRule type="expression" dxfId="672" priority="802">
      <formula>IF(RIGHT(TEXT(AM640,"0.#"),1)=".",TRUE,FALSE)</formula>
    </cfRule>
  </conditionalFormatting>
  <conditionalFormatting sqref="AM641">
    <cfRule type="expression" dxfId="671" priority="799">
      <formula>IF(RIGHT(TEXT(AM641,"0.#"),1)=".",FALSE,TRUE)</formula>
    </cfRule>
    <cfRule type="expression" dxfId="670" priority="800">
      <formula>IF(RIGHT(TEXT(AM641,"0.#"),1)=".",TRUE,FALSE)</formula>
    </cfRule>
  </conditionalFormatting>
  <conditionalFormatting sqref="AU640">
    <cfRule type="expression" dxfId="669" priority="795">
      <formula>IF(RIGHT(TEXT(AU640,"0.#"),1)=".",FALSE,TRUE)</formula>
    </cfRule>
    <cfRule type="expression" dxfId="668" priority="796">
      <formula>IF(RIGHT(TEXT(AU640,"0.#"),1)=".",TRUE,FALSE)</formula>
    </cfRule>
  </conditionalFormatting>
  <conditionalFormatting sqref="AU641">
    <cfRule type="expression" dxfId="667" priority="793">
      <formula>IF(RIGHT(TEXT(AU641,"0.#"),1)=".",FALSE,TRUE)</formula>
    </cfRule>
    <cfRule type="expression" dxfId="666" priority="794">
      <formula>IF(RIGHT(TEXT(AU641,"0.#"),1)=".",TRUE,FALSE)</formula>
    </cfRule>
  </conditionalFormatting>
  <conditionalFormatting sqref="AU642">
    <cfRule type="expression" dxfId="665" priority="791">
      <formula>IF(RIGHT(TEXT(AU642,"0.#"),1)=".",FALSE,TRUE)</formula>
    </cfRule>
    <cfRule type="expression" dxfId="664" priority="792">
      <formula>IF(RIGHT(TEXT(AU642,"0.#"),1)=".",TRUE,FALSE)</formula>
    </cfRule>
  </conditionalFormatting>
  <conditionalFormatting sqref="AI642">
    <cfRule type="expression" dxfId="663" priority="785">
      <formula>IF(RIGHT(TEXT(AI642,"0.#"),1)=".",FALSE,TRUE)</formula>
    </cfRule>
    <cfRule type="expression" dxfId="662" priority="786">
      <formula>IF(RIGHT(TEXT(AI642,"0.#"),1)=".",TRUE,FALSE)</formula>
    </cfRule>
  </conditionalFormatting>
  <conditionalFormatting sqref="AI640">
    <cfRule type="expression" dxfId="661" priority="789">
      <formula>IF(RIGHT(TEXT(AI640,"0.#"),1)=".",FALSE,TRUE)</formula>
    </cfRule>
    <cfRule type="expression" dxfId="660" priority="790">
      <formula>IF(RIGHT(TEXT(AI640,"0.#"),1)=".",TRUE,FALSE)</formula>
    </cfRule>
  </conditionalFormatting>
  <conditionalFormatting sqref="AI641">
    <cfRule type="expression" dxfId="659" priority="787">
      <formula>IF(RIGHT(TEXT(AI641,"0.#"),1)=".",FALSE,TRUE)</formula>
    </cfRule>
    <cfRule type="expression" dxfId="658" priority="788">
      <formula>IF(RIGHT(TEXT(AI641,"0.#"),1)=".",TRUE,FALSE)</formula>
    </cfRule>
  </conditionalFormatting>
  <conditionalFormatting sqref="AQ641">
    <cfRule type="expression" dxfId="657" priority="783">
      <formula>IF(RIGHT(TEXT(AQ641,"0.#"),1)=".",FALSE,TRUE)</formula>
    </cfRule>
    <cfRule type="expression" dxfId="656" priority="784">
      <formula>IF(RIGHT(TEXT(AQ641,"0.#"),1)=".",TRUE,FALSE)</formula>
    </cfRule>
  </conditionalFormatting>
  <conditionalFormatting sqref="AQ642">
    <cfRule type="expression" dxfId="655" priority="781">
      <formula>IF(RIGHT(TEXT(AQ642,"0.#"),1)=".",FALSE,TRUE)</formula>
    </cfRule>
    <cfRule type="expression" dxfId="654" priority="782">
      <formula>IF(RIGHT(TEXT(AQ642,"0.#"),1)=".",TRUE,FALSE)</formula>
    </cfRule>
  </conditionalFormatting>
  <conditionalFormatting sqref="AQ640">
    <cfRule type="expression" dxfId="653" priority="779">
      <formula>IF(RIGHT(TEXT(AQ640,"0.#"),1)=".",FALSE,TRUE)</formula>
    </cfRule>
    <cfRule type="expression" dxfId="652" priority="780">
      <formula>IF(RIGHT(TEXT(AQ640,"0.#"),1)=".",TRUE,FALSE)</formula>
    </cfRule>
  </conditionalFormatting>
  <conditionalFormatting sqref="AE649">
    <cfRule type="expression" dxfId="651" priority="777">
      <formula>IF(RIGHT(TEXT(AE649,"0.#"),1)=".",FALSE,TRUE)</formula>
    </cfRule>
    <cfRule type="expression" dxfId="650" priority="778">
      <formula>IF(RIGHT(TEXT(AE649,"0.#"),1)=".",TRUE,FALSE)</formula>
    </cfRule>
  </conditionalFormatting>
  <conditionalFormatting sqref="AE650">
    <cfRule type="expression" dxfId="649" priority="775">
      <formula>IF(RIGHT(TEXT(AE650,"0.#"),1)=".",FALSE,TRUE)</formula>
    </cfRule>
    <cfRule type="expression" dxfId="648" priority="776">
      <formula>IF(RIGHT(TEXT(AE650,"0.#"),1)=".",TRUE,FALSE)</formula>
    </cfRule>
  </conditionalFormatting>
  <conditionalFormatting sqref="AE651">
    <cfRule type="expression" dxfId="647" priority="773">
      <formula>IF(RIGHT(TEXT(AE651,"0.#"),1)=".",FALSE,TRUE)</formula>
    </cfRule>
    <cfRule type="expression" dxfId="646" priority="774">
      <formula>IF(RIGHT(TEXT(AE651,"0.#"),1)=".",TRUE,FALSE)</formula>
    </cfRule>
  </conditionalFormatting>
  <conditionalFormatting sqref="AU649">
    <cfRule type="expression" dxfId="645" priority="765">
      <formula>IF(RIGHT(TEXT(AU649,"0.#"),1)=".",FALSE,TRUE)</formula>
    </cfRule>
    <cfRule type="expression" dxfId="644" priority="766">
      <formula>IF(RIGHT(TEXT(AU649,"0.#"),1)=".",TRUE,FALSE)</formula>
    </cfRule>
  </conditionalFormatting>
  <conditionalFormatting sqref="AU650">
    <cfRule type="expression" dxfId="643" priority="763">
      <formula>IF(RIGHT(TEXT(AU650,"0.#"),1)=".",FALSE,TRUE)</formula>
    </cfRule>
    <cfRule type="expression" dxfId="642" priority="764">
      <formula>IF(RIGHT(TEXT(AU650,"0.#"),1)=".",TRUE,FALSE)</formula>
    </cfRule>
  </conditionalFormatting>
  <conditionalFormatting sqref="AU651">
    <cfRule type="expression" dxfId="641" priority="761">
      <formula>IF(RIGHT(TEXT(AU651,"0.#"),1)=".",FALSE,TRUE)</formula>
    </cfRule>
    <cfRule type="expression" dxfId="640" priority="762">
      <formula>IF(RIGHT(TEXT(AU651,"0.#"),1)=".",TRUE,FALSE)</formula>
    </cfRule>
  </conditionalFormatting>
  <conditionalFormatting sqref="AQ650">
    <cfRule type="expression" dxfId="639" priority="753">
      <formula>IF(RIGHT(TEXT(AQ650,"0.#"),1)=".",FALSE,TRUE)</formula>
    </cfRule>
    <cfRule type="expression" dxfId="638" priority="754">
      <formula>IF(RIGHT(TEXT(AQ650,"0.#"),1)=".",TRUE,FALSE)</formula>
    </cfRule>
  </conditionalFormatting>
  <conditionalFormatting sqref="AQ651">
    <cfRule type="expression" dxfId="637" priority="751">
      <formula>IF(RIGHT(TEXT(AQ651,"0.#"),1)=".",FALSE,TRUE)</formula>
    </cfRule>
    <cfRule type="expression" dxfId="636" priority="752">
      <formula>IF(RIGHT(TEXT(AQ651,"0.#"),1)=".",TRUE,FALSE)</formula>
    </cfRule>
  </conditionalFormatting>
  <conditionalFormatting sqref="AQ649">
    <cfRule type="expression" dxfId="635" priority="749">
      <formula>IF(RIGHT(TEXT(AQ649,"0.#"),1)=".",FALSE,TRUE)</formula>
    </cfRule>
    <cfRule type="expression" dxfId="634" priority="750">
      <formula>IF(RIGHT(TEXT(AQ649,"0.#"),1)=".",TRUE,FALSE)</formula>
    </cfRule>
  </conditionalFormatting>
  <conditionalFormatting sqref="AE674">
    <cfRule type="expression" dxfId="633" priority="747">
      <formula>IF(RIGHT(TEXT(AE674,"0.#"),1)=".",FALSE,TRUE)</formula>
    </cfRule>
    <cfRule type="expression" dxfId="632" priority="748">
      <formula>IF(RIGHT(TEXT(AE674,"0.#"),1)=".",TRUE,FALSE)</formula>
    </cfRule>
  </conditionalFormatting>
  <conditionalFormatting sqref="AE675">
    <cfRule type="expression" dxfId="631" priority="745">
      <formula>IF(RIGHT(TEXT(AE675,"0.#"),1)=".",FALSE,TRUE)</formula>
    </cfRule>
    <cfRule type="expression" dxfId="630" priority="746">
      <formula>IF(RIGHT(TEXT(AE675,"0.#"),1)=".",TRUE,FALSE)</formula>
    </cfRule>
  </conditionalFormatting>
  <conditionalFormatting sqref="AE676">
    <cfRule type="expression" dxfId="629" priority="743">
      <formula>IF(RIGHT(TEXT(AE676,"0.#"),1)=".",FALSE,TRUE)</formula>
    </cfRule>
    <cfRule type="expression" dxfId="628" priority="744">
      <formula>IF(RIGHT(TEXT(AE676,"0.#"),1)=".",TRUE,FALSE)</formula>
    </cfRule>
  </conditionalFormatting>
  <conditionalFormatting sqref="AU674">
    <cfRule type="expression" dxfId="627" priority="735">
      <formula>IF(RIGHT(TEXT(AU674,"0.#"),1)=".",FALSE,TRUE)</formula>
    </cfRule>
    <cfRule type="expression" dxfId="626" priority="736">
      <formula>IF(RIGHT(TEXT(AU674,"0.#"),1)=".",TRUE,FALSE)</formula>
    </cfRule>
  </conditionalFormatting>
  <conditionalFormatting sqref="AU675">
    <cfRule type="expression" dxfId="625" priority="733">
      <formula>IF(RIGHT(TEXT(AU675,"0.#"),1)=".",FALSE,TRUE)</formula>
    </cfRule>
    <cfRule type="expression" dxfId="624" priority="734">
      <formula>IF(RIGHT(TEXT(AU675,"0.#"),1)=".",TRUE,FALSE)</formula>
    </cfRule>
  </conditionalFormatting>
  <conditionalFormatting sqref="AU676">
    <cfRule type="expression" dxfId="623" priority="731">
      <formula>IF(RIGHT(TEXT(AU676,"0.#"),1)=".",FALSE,TRUE)</formula>
    </cfRule>
    <cfRule type="expression" dxfId="622" priority="732">
      <formula>IF(RIGHT(TEXT(AU676,"0.#"),1)=".",TRUE,FALSE)</formula>
    </cfRule>
  </conditionalFormatting>
  <conditionalFormatting sqref="AQ675">
    <cfRule type="expression" dxfId="621" priority="723">
      <formula>IF(RIGHT(TEXT(AQ675,"0.#"),1)=".",FALSE,TRUE)</formula>
    </cfRule>
    <cfRule type="expression" dxfId="620" priority="724">
      <formula>IF(RIGHT(TEXT(AQ675,"0.#"),1)=".",TRUE,FALSE)</formula>
    </cfRule>
  </conditionalFormatting>
  <conditionalFormatting sqref="AQ676">
    <cfRule type="expression" dxfId="619" priority="721">
      <formula>IF(RIGHT(TEXT(AQ676,"0.#"),1)=".",FALSE,TRUE)</formula>
    </cfRule>
    <cfRule type="expression" dxfId="618" priority="722">
      <formula>IF(RIGHT(TEXT(AQ676,"0.#"),1)=".",TRUE,FALSE)</formula>
    </cfRule>
  </conditionalFormatting>
  <conditionalFormatting sqref="AQ674">
    <cfRule type="expression" dxfId="617" priority="719">
      <formula>IF(RIGHT(TEXT(AQ674,"0.#"),1)=".",FALSE,TRUE)</formula>
    </cfRule>
    <cfRule type="expression" dxfId="616" priority="720">
      <formula>IF(RIGHT(TEXT(AQ674,"0.#"),1)=".",TRUE,FALSE)</formula>
    </cfRule>
  </conditionalFormatting>
  <conditionalFormatting sqref="AE654">
    <cfRule type="expression" dxfId="615" priority="717">
      <formula>IF(RIGHT(TEXT(AE654,"0.#"),1)=".",FALSE,TRUE)</formula>
    </cfRule>
    <cfRule type="expression" dxfId="614" priority="718">
      <formula>IF(RIGHT(TEXT(AE654,"0.#"),1)=".",TRUE,FALSE)</formula>
    </cfRule>
  </conditionalFormatting>
  <conditionalFormatting sqref="AE655">
    <cfRule type="expression" dxfId="613" priority="715">
      <formula>IF(RIGHT(TEXT(AE655,"0.#"),1)=".",FALSE,TRUE)</formula>
    </cfRule>
    <cfRule type="expression" dxfId="612" priority="716">
      <formula>IF(RIGHT(TEXT(AE655,"0.#"),1)=".",TRUE,FALSE)</formula>
    </cfRule>
  </conditionalFormatting>
  <conditionalFormatting sqref="AE656">
    <cfRule type="expression" dxfId="611" priority="713">
      <formula>IF(RIGHT(TEXT(AE656,"0.#"),1)=".",FALSE,TRUE)</formula>
    </cfRule>
    <cfRule type="expression" dxfId="610" priority="714">
      <formula>IF(RIGHT(TEXT(AE656,"0.#"),1)=".",TRUE,FALSE)</formula>
    </cfRule>
  </conditionalFormatting>
  <conditionalFormatting sqref="AU654">
    <cfRule type="expression" dxfId="609" priority="705">
      <formula>IF(RIGHT(TEXT(AU654,"0.#"),1)=".",FALSE,TRUE)</formula>
    </cfRule>
    <cfRule type="expression" dxfId="608" priority="706">
      <formula>IF(RIGHT(TEXT(AU654,"0.#"),1)=".",TRUE,FALSE)</formula>
    </cfRule>
  </conditionalFormatting>
  <conditionalFormatting sqref="AU655">
    <cfRule type="expression" dxfId="607" priority="703">
      <formula>IF(RIGHT(TEXT(AU655,"0.#"),1)=".",FALSE,TRUE)</formula>
    </cfRule>
    <cfRule type="expression" dxfId="606" priority="704">
      <formula>IF(RIGHT(TEXT(AU655,"0.#"),1)=".",TRUE,FALSE)</formula>
    </cfRule>
  </conditionalFormatting>
  <conditionalFormatting sqref="AQ656">
    <cfRule type="expression" dxfId="605" priority="691">
      <formula>IF(RIGHT(TEXT(AQ656,"0.#"),1)=".",FALSE,TRUE)</formula>
    </cfRule>
    <cfRule type="expression" dxfId="604" priority="692">
      <formula>IF(RIGHT(TEXT(AQ656,"0.#"),1)=".",TRUE,FALSE)</formula>
    </cfRule>
  </conditionalFormatting>
  <conditionalFormatting sqref="AQ654">
    <cfRule type="expression" dxfId="603" priority="689">
      <formula>IF(RIGHT(TEXT(AQ654,"0.#"),1)=".",FALSE,TRUE)</formula>
    </cfRule>
    <cfRule type="expression" dxfId="602" priority="690">
      <formula>IF(RIGHT(TEXT(AQ654,"0.#"),1)=".",TRUE,FALSE)</formula>
    </cfRule>
  </conditionalFormatting>
  <conditionalFormatting sqref="AE659">
    <cfRule type="expression" dxfId="601" priority="687">
      <formula>IF(RIGHT(TEXT(AE659,"0.#"),1)=".",FALSE,TRUE)</formula>
    </cfRule>
    <cfRule type="expression" dxfId="600" priority="688">
      <formula>IF(RIGHT(TEXT(AE659,"0.#"),1)=".",TRUE,FALSE)</formula>
    </cfRule>
  </conditionalFormatting>
  <conditionalFormatting sqref="AE660">
    <cfRule type="expression" dxfId="599" priority="685">
      <formula>IF(RIGHT(TEXT(AE660,"0.#"),1)=".",FALSE,TRUE)</formula>
    </cfRule>
    <cfRule type="expression" dxfId="598" priority="686">
      <formula>IF(RIGHT(TEXT(AE660,"0.#"),1)=".",TRUE,FALSE)</formula>
    </cfRule>
  </conditionalFormatting>
  <conditionalFormatting sqref="AE661">
    <cfRule type="expression" dxfId="597" priority="683">
      <formula>IF(RIGHT(TEXT(AE661,"0.#"),1)=".",FALSE,TRUE)</formula>
    </cfRule>
    <cfRule type="expression" dxfId="596" priority="684">
      <formula>IF(RIGHT(TEXT(AE661,"0.#"),1)=".",TRUE,FALSE)</formula>
    </cfRule>
  </conditionalFormatting>
  <conditionalFormatting sqref="AU659">
    <cfRule type="expression" dxfId="595" priority="675">
      <formula>IF(RIGHT(TEXT(AU659,"0.#"),1)=".",FALSE,TRUE)</formula>
    </cfRule>
    <cfRule type="expression" dxfId="594" priority="676">
      <formula>IF(RIGHT(TEXT(AU659,"0.#"),1)=".",TRUE,FALSE)</formula>
    </cfRule>
  </conditionalFormatting>
  <conditionalFormatting sqref="AU660">
    <cfRule type="expression" dxfId="593" priority="673">
      <formula>IF(RIGHT(TEXT(AU660,"0.#"),1)=".",FALSE,TRUE)</formula>
    </cfRule>
    <cfRule type="expression" dxfId="592" priority="674">
      <formula>IF(RIGHT(TEXT(AU660,"0.#"),1)=".",TRUE,FALSE)</formula>
    </cfRule>
  </conditionalFormatting>
  <conditionalFormatting sqref="AU661">
    <cfRule type="expression" dxfId="591" priority="671">
      <formula>IF(RIGHT(TEXT(AU661,"0.#"),1)=".",FALSE,TRUE)</formula>
    </cfRule>
    <cfRule type="expression" dxfId="590" priority="672">
      <formula>IF(RIGHT(TEXT(AU661,"0.#"),1)=".",TRUE,FALSE)</formula>
    </cfRule>
  </conditionalFormatting>
  <conditionalFormatting sqref="AQ660">
    <cfRule type="expression" dxfId="589" priority="663">
      <formula>IF(RIGHT(TEXT(AQ660,"0.#"),1)=".",FALSE,TRUE)</formula>
    </cfRule>
    <cfRule type="expression" dxfId="588" priority="664">
      <formula>IF(RIGHT(TEXT(AQ660,"0.#"),1)=".",TRUE,FALSE)</formula>
    </cfRule>
  </conditionalFormatting>
  <conditionalFormatting sqref="AQ661">
    <cfRule type="expression" dxfId="587" priority="661">
      <formula>IF(RIGHT(TEXT(AQ661,"0.#"),1)=".",FALSE,TRUE)</formula>
    </cfRule>
    <cfRule type="expression" dxfId="586" priority="662">
      <formula>IF(RIGHT(TEXT(AQ661,"0.#"),1)=".",TRUE,FALSE)</formula>
    </cfRule>
  </conditionalFormatting>
  <conditionalFormatting sqref="AQ659">
    <cfRule type="expression" dxfId="585" priority="659">
      <formula>IF(RIGHT(TEXT(AQ659,"0.#"),1)=".",FALSE,TRUE)</formula>
    </cfRule>
    <cfRule type="expression" dxfId="584" priority="660">
      <formula>IF(RIGHT(TEXT(AQ659,"0.#"),1)=".",TRUE,FALSE)</formula>
    </cfRule>
  </conditionalFormatting>
  <conditionalFormatting sqref="AE664">
    <cfRule type="expression" dxfId="583" priority="657">
      <formula>IF(RIGHT(TEXT(AE664,"0.#"),1)=".",FALSE,TRUE)</formula>
    </cfRule>
    <cfRule type="expression" dxfId="582" priority="658">
      <formula>IF(RIGHT(TEXT(AE664,"0.#"),1)=".",TRUE,FALSE)</formula>
    </cfRule>
  </conditionalFormatting>
  <conditionalFormatting sqref="AE665">
    <cfRule type="expression" dxfId="581" priority="655">
      <formula>IF(RIGHT(TEXT(AE665,"0.#"),1)=".",FALSE,TRUE)</formula>
    </cfRule>
    <cfRule type="expression" dxfId="580" priority="656">
      <formula>IF(RIGHT(TEXT(AE665,"0.#"),1)=".",TRUE,FALSE)</formula>
    </cfRule>
  </conditionalFormatting>
  <conditionalFormatting sqref="AE666">
    <cfRule type="expression" dxfId="579" priority="653">
      <formula>IF(RIGHT(TEXT(AE666,"0.#"),1)=".",FALSE,TRUE)</formula>
    </cfRule>
    <cfRule type="expression" dxfId="578" priority="654">
      <formula>IF(RIGHT(TEXT(AE666,"0.#"),1)=".",TRUE,FALSE)</formula>
    </cfRule>
  </conditionalFormatting>
  <conditionalFormatting sqref="AU664">
    <cfRule type="expression" dxfId="577" priority="645">
      <formula>IF(RIGHT(TEXT(AU664,"0.#"),1)=".",FALSE,TRUE)</formula>
    </cfRule>
    <cfRule type="expression" dxfId="576" priority="646">
      <formula>IF(RIGHT(TEXT(AU664,"0.#"),1)=".",TRUE,FALSE)</formula>
    </cfRule>
  </conditionalFormatting>
  <conditionalFormatting sqref="AU665">
    <cfRule type="expression" dxfId="575" priority="643">
      <formula>IF(RIGHT(TEXT(AU665,"0.#"),1)=".",FALSE,TRUE)</formula>
    </cfRule>
    <cfRule type="expression" dxfId="574" priority="644">
      <formula>IF(RIGHT(TEXT(AU665,"0.#"),1)=".",TRUE,FALSE)</formula>
    </cfRule>
  </conditionalFormatting>
  <conditionalFormatting sqref="AU666">
    <cfRule type="expression" dxfId="573" priority="641">
      <formula>IF(RIGHT(TEXT(AU666,"0.#"),1)=".",FALSE,TRUE)</formula>
    </cfRule>
    <cfRule type="expression" dxfId="572" priority="642">
      <formula>IF(RIGHT(TEXT(AU666,"0.#"),1)=".",TRUE,FALSE)</formula>
    </cfRule>
  </conditionalFormatting>
  <conditionalFormatting sqref="AQ665">
    <cfRule type="expression" dxfId="571" priority="633">
      <formula>IF(RIGHT(TEXT(AQ665,"0.#"),1)=".",FALSE,TRUE)</formula>
    </cfRule>
    <cfRule type="expression" dxfId="570" priority="634">
      <formula>IF(RIGHT(TEXT(AQ665,"0.#"),1)=".",TRUE,FALSE)</formula>
    </cfRule>
  </conditionalFormatting>
  <conditionalFormatting sqref="AQ666">
    <cfRule type="expression" dxfId="569" priority="631">
      <formula>IF(RIGHT(TEXT(AQ666,"0.#"),1)=".",FALSE,TRUE)</formula>
    </cfRule>
    <cfRule type="expression" dxfId="568" priority="632">
      <formula>IF(RIGHT(TEXT(AQ666,"0.#"),1)=".",TRUE,FALSE)</formula>
    </cfRule>
  </conditionalFormatting>
  <conditionalFormatting sqref="AQ664">
    <cfRule type="expression" dxfId="567" priority="629">
      <formula>IF(RIGHT(TEXT(AQ664,"0.#"),1)=".",FALSE,TRUE)</formula>
    </cfRule>
    <cfRule type="expression" dxfId="566" priority="630">
      <formula>IF(RIGHT(TEXT(AQ664,"0.#"),1)=".",TRUE,FALSE)</formula>
    </cfRule>
  </conditionalFormatting>
  <conditionalFormatting sqref="AE669">
    <cfRule type="expression" dxfId="565" priority="627">
      <formula>IF(RIGHT(TEXT(AE669,"0.#"),1)=".",FALSE,TRUE)</formula>
    </cfRule>
    <cfRule type="expression" dxfId="564" priority="628">
      <formula>IF(RIGHT(TEXT(AE669,"0.#"),1)=".",TRUE,FALSE)</formula>
    </cfRule>
  </conditionalFormatting>
  <conditionalFormatting sqref="AE670">
    <cfRule type="expression" dxfId="563" priority="625">
      <formula>IF(RIGHT(TEXT(AE670,"0.#"),1)=".",FALSE,TRUE)</formula>
    </cfRule>
    <cfRule type="expression" dxfId="562" priority="626">
      <formula>IF(RIGHT(TEXT(AE670,"0.#"),1)=".",TRUE,FALSE)</formula>
    </cfRule>
  </conditionalFormatting>
  <conditionalFormatting sqref="AE671">
    <cfRule type="expression" dxfId="561" priority="623">
      <formula>IF(RIGHT(TEXT(AE671,"0.#"),1)=".",FALSE,TRUE)</formula>
    </cfRule>
    <cfRule type="expression" dxfId="560" priority="624">
      <formula>IF(RIGHT(TEXT(AE671,"0.#"),1)=".",TRUE,FALSE)</formula>
    </cfRule>
  </conditionalFormatting>
  <conditionalFormatting sqref="AU669">
    <cfRule type="expression" dxfId="559" priority="615">
      <formula>IF(RIGHT(TEXT(AU669,"0.#"),1)=".",FALSE,TRUE)</formula>
    </cfRule>
    <cfRule type="expression" dxfId="558" priority="616">
      <formula>IF(RIGHT(TEXT(AU669,"0.#"),1)=".",TRUE,FALSE)</formula>
    </cfRule>
  </conditionalFormatting>
  <conditionalFormatting sqref="AU670">
    <cfRule type="expression" dxfId="557" priority="613">
      <formula>IF(RIGHT(TEXT(AU670,"0.#"),1)=".",FALSE,TRUE)</formula>
    </cfRule>
    <cfRule type="expression" dxfId="556" priority="614">
      <formula>IF(RIGHT(TEXT(AU670,"0.#"),1)=".",TRUE,FALSE)</formula>
    </cfRule>
  </conditionalFormatting>
  <conditionalFormatting sqref="AU671">
    <cfRule type="expression" dxfId="555" priority="611">
      <formula>IF(RIGHT(TEXT(AU671,"0.#"),1)=".",FALSE,TRUE)</formula>
    </cfRule>
    <cfRule type="expression" dxfId="554" priority="612">
      <formula>IF(RIGHT(TEXT(AU671,"0.#"),1)=".",TRUE,FALSE)</formula>
    </cfRule>
  </conditionalFormatting>
  <conditionalFormatting sqref="AQ670">
    <cfRule type="expression" dxfId="553" priority="603">
      <formula>IF(RIGHT(TEXT(AQ670,"0.#"),1)=".",FALSE,TRUE)</formula>
    </cfRule>
    <cfRule type="expression" dxfId="552" priority="604">
      <formula>IF(RIGHT(TEXT(AQ670,"0.#"),1)=".",TRUE,FALSE)</formula>
    </cfRule>
  </conditionalFormatting>
  <conditionalFormatting sqref="AQ671">
    <cfRule type="expression" dxfId="551" priority="601">
      <formula>IF(RIGHT(TEXT(AQ671,"0.#"),1)=".",FALSE,TRUE)</formula>
    </cfRule>
    <cfRule type="expression" dxfId="550" priority="602">
      <formula>IF(RIGHT(TEXT(AQ671,"0.#"),1)=".",TRUE,FALSE)</formula>
    </cfRule>
  </conditionalFormatting>
  <conditionalFormatting sqref="AQ669">
    <cfRule type="expression" dxfId="549" priority="599">
      <formula>IF(RIGHT(TEXT(AQ669,"0.#"),1)=".",FALSE,TRUE)</formula>
    </cfRule>
    <cfRule type="expression" dxfId="548" priority="600">
      <formula>IF(RIGHT(TEXT(AQ669,"0.#"),1)=".",TRUE,FALSE)</formula>
    </cfRule>
  </conditionalFormatting>
  <conditionalFormatting sqref="AE679">
    <cfRule type="expression" dxfId="547" priority="597">
      <formula>IF(RIGHT(TEXT(AE679,"0.#"),1)=".",FALSE,TRUE)</formula>
    </cfRule>
    <cfRule type="expression" dxfId="546" priority="598">
      <formula>IF(RIGHT(TEXT(AE679,"0.#"),1)=".",TRUE,FALSE)</formula>
    </cfRule>
  </conditionalFormatting>
  <conditionalFormatting sqref="AE680">
    <cfRule type="expression" dxfId="545" priority="595">
      <formula>IF(RIGHT(TEXT(AE680,"0.#"),1)=".",FALSE,TRUE)</formula>
    </cfRule>
    <cfRule type="expression" dxfId="544" priority="596">
      <formula>IF(RIGHT(TEXT(AE680,"0.#"),1)=".",TRUE,FALSE)</formula>
    </cfRule>
  </conditionalFormatting>
  <conditionalFormatting sqref="AE681">
    <cfRule type="expression" dxfId="543" priority="593">
      <formula>IF(RIGHT(TEXT(AE681,"0.#"),1)=".",FALSE,TRUE)</formula>
    </cfRule>
    <cfRule type="expression" dxfId="542" priority="594">
      <formula>IF(RIGHT(TEXT(AE681,"0.#"),1)=".",TRUE,FALSE)</formula>
    </cfRule>
  </conditionalFormatting>
  <conditionalFormatting sqref="AU679">
    <cfRule type="expression" dxfId="541" priority="585">
      <formula>IF(RIGHT(TEXT(AU679,"0.#"),1)=".",FALSE,TRUE)</formula>
    </cfRule>
    <cfRule type="expression" dxfId="540" priority="586">
      <formula>IF(RIGHT(TEXT(AU679,"0.#"),1)=".",TRUE,FALSE)</formula>
    </cfRule>
  </conditionalFormatting>
  <conditionalFormatting sqref="AU680">
    <cfRule type="expression" dxfId="539" priority="583">
      <formula>IF(RIGHT(TEXT(AU680,"0.#"),1)=".",FALSE,TRUE)</formula>
    </cfRule>
    <cfRule type="expression" dxfId="538" priority="584">
      <formula>IF(RIGHT(TEXT(AU680,"0.#"),1)=".",TRUE,FALSE)</formula>
    </cfRule>
  </conditionalFormatting>
  <conditionalFormatting sqref="AU681">
    <cfRule type="expression" dxfId="537" priority="581">
      <formula>IF(RIGHT(TEXT(AU681,"0.#"),1)=".",FALSE,TRUE)</formula>
    </cfRule>
    <cfRule type="expression" dxfId="536" priority="582">
      <formula>IF(RIGHT(TEXT(AU681,"0.#"),1)=".",TRUE,FALSE)</formula>
    </cfRule>
  </conditionalFormatting>
  <conditionalFormatting sqref="AQ680">
    <cfRule type="expression" dxfId="535" priority="573">
      <formula>IF(RIGHT(TEXT(AQ680,"0.#"),1)=".",FALSE,TRUE)</formula>
    </cfRule>
    <cfRule type="expression" dxfId="534" priority="574">
      <formula>IF(RIGHT(TEXT(AQ680,"0.#"),1)=".",TRUE,FALSE)</formula>
    </cfRule>
  </conditionalFormatting>
  <conditionalFormatting sqref="AQ681">
    <cfRule type="expression" dxfId="533" priority="571">
      <formula>IF(RIGHT(TEXT(AQ681,"0.#"),1)=".",FALSE,TRUE)</formula>
    </cfRule>
    <cfRule type="expression" dxfId="532" priority="572">
      <formula>IF(RIGHT(TEXT(AQ681,"0.#"),1)=".",TRUE,FALSE)</formula>
    </cfRule>
  </conditionalFormatting>
  <conditionalFormatting sqref="AQ679">
    <cfRule type="expression" dxfId="531" priority="569">
      <formula>IF(RIGHT(TEXT(AQ679,"0.#"),1)=".",FALSE,TRUE)</formula>
    </cfRule>
    <cfRule type="expression" dxfId="530" priority="570">
      <formula>IF(RIGHT(TEXT(AQ679,"0.#"),1)=".",TRUE,FALSE)</formula>
    </cfRule>
  </conditionalFormatting>
  <conditionalFormatting sqref="AE684">
    <cfRule type="expression" dxfId="529" priority="567">
      <formula>IF(RIGHT(TEXT(AE684,"0.#"),1)=".",FALSE,TRUE)</formula>
    </cfRule>
    <cfRule type="expression" dxfId="528" priority="568">
      <formula>IF(RIGHT(TEXT(AE684,"0.#"),1)=".",TRUE,FALSE)</formula>
    </cfRule>
  </conditionalFormatting>
  <conditionalFormatting sqref="AE685">
    <cfRule type="expression" dxfId="527" priority="565">
      <formula>IF(RIGHT(TEXT(AE685,"0.#"),1)=".",FALSE,TRUE)</formula>
    </cfRule>
    <cfRule type="expression" dxfId="526" priority="566">
      <formula>IF(RIGHT(TEXT(AE685,"0.#"),1)=".",TRUE,FALSE)</formula>
    </cfRule>
  </conditionalFormatting>
  <conditionalFormatting sqref="AE686">
    <cfRule type="expression" dxfId="525" priority="563">
      <formula>IF(RIGHT(TEXT(AE686,"0.#"),1)=".",FALSE,TRUE)</formula>
    </cfRule>
    <cfRule type="expression" dxfId="524" priority="564">
      <formula>IF(RIGHT(TEXT(AE686,"0.#"),1)=".",TRUE,FALSE)</formula>
    </cfRule>
  </conditionalFormatting>
  <conditionalFormatting sqref="AU684">
    <cfRule type="expression" dxfId="523" priority="555">
      <formula>IF(RIGHT(TEXT(AU684,"0.#"),1)=".",FALSE,TRUE)</formula>
    </cfRule>
    <cfRule type="expression" dxfId="522" priority="556">
      <formula>IF(RIGHT(TEXT(AU684,"0.#"),1)=".",TRUE,FALSE)</formula>
    </cfRule>
  </conditionalFormatting>
  <conditionalFormatting sqref="AU685">
    <cfRule type="expression" dxfId="521" priority="553">
      <formula>IF(RIGHT(TEXT(AU685,"0.#"),1)=".",FALSE,TRUE)</formula>
    </cfRule>
    <cfRule type="expression" dxfId="520" priority="554">
      <formula>IF(RIGHT(TEXT(AU685,"0.#"),1)=".",TRUE,FALSE)</formula>
    </cfRule>
  </conditionalFormatting>
  <conditionalFormatting sqref="AU686">
    <cfRule type="expression" dxfId="519" priority="551">
      <formula>IF(RIGHT(TEXT(AU686,"0.#"),1)=".",FALSE,TRUE)</formula>
    </cfRule>
    <cfRule type="expression" dxfId="518" priority="552">
      <formula>IF(RIGHT(TEXT(AU686,"0.#"),1)=".",TRUE,FALSE)</formula>
    </cfRule>
  </conditionalFormatting>
  <conditionalFormatting sqref="AQ685">
    <cfRule type="expression" dxfId="517" priority="543">
      <formula>IF(RIGHT(TEXT(AQ685,"0.#"),1)=".",FALSE,TRUE)</formula>
    </cfRule>
    <cfRule type="expression" dxfId="516" priority="544">
      <formula>IF(RIGHT(TEXT(AQ685,"0.#"),1)=".",TRUE,FALSE)</formula>
    </cfRule>
  </conditionalFormatting>
  <conditionalFormatting sqref="AQ686">
    <cfRule type="expression" dxfId="515" priority="541">
      <formula>IF(RIGHT(TEXT(AQ686,"0.#"),1)=".",FALSE,TRUE)</formula>
    </cfRule>
    <cfRule type="expression" dxfId="514" priority="542">
      <formula>IF(RIGHT(TEXT(AQ686,"0.#"),1)=".",TRUE,FALSE)</formula>
    </cfRule>
  </conditionalFormatting>
  <conditionalFormatting sqref="AQ684">
    <cfRule type="expression" dxfId="513" priority="539">
      <formula>IF(RIGHT(TEXT(AQ684,"0.#"),1)=".",FALSE,TRUE)</formula>
    </cfRule>
    <cfRule type="expression" dxfId="512" priority="540">
      <formula>IF(RIGHT(TEXT(AQ684,"0.#"),1)=".",TRUE,FALSE)</formula>
    </cfRule>
  </conditionalFormatting>
  <conditionalFormatting sqref="AE689">
    <cfRule type="expression" dxfId="511" priority="537">
      <formula>IF(RIGHT(TEXT(AE689,"0.#"),1)=".",FALSE,TRUE)</formula>
    </cfRule>
    <cfRule type="expression" dxfId="510" priority="538">
      <formula>IF(RIGHT(TEXT(AE689,"0.#"),1)=".",TRUE,FALSE)</formula>
    </cfRule>
  </conditionalFormatting>
  <conditionalFormatting sqref="AE690">
    <cfRule type="expression" dxfId="509" priority="535">
      <formula>IF(RIGHT(TEXT(AE690,"0.#"),1)=".",FALSE,TRUE)</formula>
    </cfRule>
    <cfRule type="expression" dxfId="508" priority="536">
      <formula>IF(RIGHT(TEXT(AE690,"0.#"),1)=".",TRUE,FALSE)</formula>
    </cfRule>
  </conditionalFormatting>
  <conditionalFormatting sqref="AE691">
    <cfRule type="expression" dxfId="507" priority="533">
      <formula>IF(RIGHT(TEXT(AE691,"0.#"),1)=".",FALSE,TRUE)</formula>
    </cfRule>
    <cfRule type="expression" dxfId="506" priority="534">
      <formula>IF(RIGHT(TEXT(AE691,"0.#"),1)=".",TRUE,FALSE)</formula>
    </cfRule>
  </conditionalFormatting>
  <conditionalFormatting sqref="AU689">
    <cfRule type="expression" dxfId="505" priority="525">
      <formula>IF(RIGHT(TEXT(AU689,"0.#"),1)=".",FALSE,TRUE)</formula>
    </cfRule>
    <cfRule type="expression" dxfId="504" priority="526">
      <formula>IF(RIGHT(TEXT(AU689,"0.#"),1)=".",TRUE,FALSE)</formula>
    </cfRule>
  </conditionalFormatting>
  <conditionalFormatting sqref="AU690">
    <cfRule type="expression" dxfId="503" priority="523">
      <formula>IF(RIGHT(TEXT(AU690,"0.#"),1)=".",FALSE,TRUE)</formula>
    </cfRule>
    <cfRule type="expression" dxfId="502" priority="524">
      <formula>IF(RIGHT(TEXT(AU690,"0.#"),1)=".",TRUE,FALSE)</formula>
    </cfRule>
  </conditionalFormatting>
  <conditionalFormatting sqref="AU691">
    <cfRule type="expression" dxfId="501" priority="521">
      <formula>IF(RIGHT(TEXT(AU691,"0.#"),1)=".",FALSE,TRUE)</formula>
    </cfRule>
    <cfRule type="expression" dxfId="500" priority="522">
      <formula>IF(RIGHT(TEXT(AU691,"0.#"),1)=".",TRUE,FALSE)</formula>
    </cfRule>
  </conditionalFormatting>
  <conditionalFormatting sqref="AQ690">
    <cfRule type="expression" dxfId="499" priority="513">
      <formula>IF(RIGHT(TEXT(AQ690,"0.#"),1)=".",FALSE,TRUE)</formula>
    </cfRule>
    <cfRule type="expression" dxfId="498" priority="514">
      <formula>IF(RIGHT(TEXT(AQ690,"0.#"),1)=".",TRUE,FALSE)</formula>
    </cfRule>
  </conditionalFormatting>
  <conditionalFormatting sqref="AQ691">
    <cfRule type="expression" dxfId="497" priority="511">
      <formula>IF(RIGHT(TEXT(AQ691,"0.#"),1)=".",FALSE,TRUE)</formula>
    </cfRule>
    <cfRule type="expression" dxfId="496" priority="512">
      <formula>IF(RIGHT(TEXT(AQ691,"0.#"),1)=".",TRUE,FALSE)</formula>
    </cfRule>
  </conditionalFormatting>
  <conditionalFormatting sqref="AQ689">
    <cfRule type="expression" dxfId="495" priority="509">
      <formula>IF(RIGHT(TEXT(AQ689,"0.#"),1)=".",FALSE,TRUE)</formula>
    </cfRule>
    <cfRule type="expression" dxfId="494" priority="510">
      <formula>IF(RIGHT(TEXT(AQ689,"0.#"),1)=".",TRUE,FALSE)</formula>
    </cfRule>
  </conditionalFormatting>
  <conditionalFormatting sqref="AE694">
    <cfRule type="expression" dxfId="493" priority="507">
      <formula>IF(RIGHT(TEXT(AE694,"0.#"),1)=".",FALSE,TRUE)</formula>
    </cfRule>
    <cfRule type="expression" dxfId="492" priority="508">
      <formula>IF(RIGHT(TEXT(AE694,"0.#"),1)=".",TRUE,FALSE)</formula>
    </cfRule>
  </conditionalFormatting>
  <conditionalFormatting sqref="AM696">
    <cfRule type="expression" dxfId="491" priority="497">
      <formula>IF(RIGHT(TEXT(AM696,"0.#"),1)=".",FALSE,TRUE)</formula>
    </cfRule>
    <cfRule type="expression" dxfId="490" priority="498">
      <formula>IF(RIGHT(TEXT(AM696,"0.#"),1)=".",TRUE,FALSE)</formula>
    </cfRule>
  </conditionalFormatting>
  <conditionalFormatting sqref="AE695">
    <cfRule type="expression" dxfId="489" priority="505">
      <formula>IF(RIGHT(TEXT(AE695,"0.#"),1)=".",FALSE,TRUE)</formula>
    </cfRule>
    <cfRule type="expression" dxfId="488" priority="506">
      <formula>IF(RIGHT(TEXT(AE695,"0.#"),1)=".",TRUE,FALSE)</formula>
    </cfRule>
  </conditionalFormatting>
  <conditionalFormatting sqref="AE696">
    <cfRule type="expression" dxfId="487" priority="503">
      <formula>IF(RIGHT(TEXT(AE696,"0.#"),1)=".",FALSE,TRUE)</formula>
    </cfRule>
    <cfRule type="expression" dxfId="486" priority="504">
      <formula>IF(RIGHT(TEXT(AE696,"0.#"),1)=".",TRUE,FALSE)</formula>
    </cfRule>
  </conditionalFormatting>
  <conditionalFormatting sqref="AM694">
    <cfRule type="expression" dxfId="485" priority="501">
      <formula>IF(RIGHT(TEXT(AM694,"0.#"),1)=".",FALSE,TRUE)</formula>
    </cfRule>
    <cfRule type="expression" dxfId="484" priority="502">
      <formula>IF(RIGHT(TEXT(AM694,"0.#"),1)=".",TRUE,FALSE)</formula>
    </cfRule>
  </conditionalFormatting>
  <conditionalFormatting sqref="AM695">
    <cfRule type="expression" dxfId="483" priority="499">
      <formula>IF(RIGHT(TEXT(AM695,"0.#"),1)=".",FALSE,TRUE)</formula>
    </cfRule>
    <cfRule type="expression" dxfId="482" priority="500">
      <formula>IF(RIGHT(TEXT(AM695,"0.#"),1)=".",TRUE,FALSE)</formula>
    </cfRule>
  </conditionalFormatting>
  <conditionalFormatting sqref="AU694">
    <cfRule type="expression" dxfId="481" priority="495">
      <formula>IF(RIGHT(TEXT(AU694,"0.#"),1)=".",FALSE,TRUE)</formula>
    </cfRule>
    <cfRule type="expression" dxfId="480" priority="496">
      <formula>IF(RIGHT(TEXT(AU694,"0.#"),1)=".",TRUE,FALSE)</formula>
    </cfRule>
  </conditionalFormatting>
  <conditionalFormatting sqref="AU695">
    <cfRule type="expression" dxfId="479" priority="493">
      <formula>IF(RIGHT(TEXT(AU695,"0.#"),1)=".",FALSE,TRUE)</formula>
    </cfRule>
    <cfRule type="expression" dxfId="478" priority="494">
      <formula>IF(RIGHT(TEXT(AU695,"0.#"),1)=".",TRUE,FALSE)</formula>
    </cfRule>
  </conditionalFormatting>
  <conditionalFormatting sqref="AU696">
    <cfRule type="expression" dxfId="477" priority="491">
      <formula>IF(RIGHT(TEXT(AU696,"0.#"),1)=".",FALSE,TRUE)</formula>
    </cfRule>
    <cfRule type="expression" dxfId="476" priority="492">
      <formula>IF(RIGHT(TEXT(AU696,"0.#"),1)=".",TRUE,FALSE)</formula>
    </cfRule>
  </conditionalFormatting>
  <conditionalFormatting sqref="AI694">
    <cfRule type="expression" dxfId="475" priority="489">
      <formula>IF(RIGHT(TEXT(AI694,"0.#"),1)=".",FALSE,TRUE)</formula>
    </cfRule>
    <cfRule type="expression" dxfId="474" priority="490">
      <formula>IF(RIGHT(TEXT(AI694,"0.#"),1)=".",TRUE,FALSE)</formula>
    </cfRule>
  </conditionalFormatting>
  <conditionalFormatting sqref="AI695">
    <cfRule type="expression" dxfId="473" priority="487">
      <formula>IF(RIGHT(TEXT(AI695,"0.#"),1)=".",FALSE,TRUE)</formula>
    </cfRule>
    <cfRule type="expression" dxfId="472" priority="488">
      <formula>IF(RIGHT(TEXT(AI695,"0.#"),1)=".",TRUE,FALSE)</formula>
    </cfRule>
  </conditionalFormatting>
  <conditionalFormatting sqref="AQ695">
    <cfRule type="expression" dxfId="471" priority="483">
      <formula>IF(RIGHT(TEXT(AQ695,"0.#"),1)=".",FALSE,TRUE)</formula>
    </cfRule>
    <cfRule type="expression" dxfId="470" priority="484">
      <formula>IF(RIGHT(TEXT(AQ695,"0.#"),1)=".",TRUE,FALSE)</formula>
    </cfRule>
  </conditionalFormatting>
  <conditionalFormatting sqref="AQ696">
    <cfRule type="expression" dxfId="469" priority="481">
      <formula>IF(RIGHT(TEXT(AQ696,"0.#"),1)=".",FALSE,TRUE)</formula>
    </cfRule>
    <cfRule type="expression" dxfId="468" priority="482">
      <formula>IF(RIGHT(TEXT(AQ696,"0.#"),1)=".",TRUE,FALSE)</formula>
    </cfRule>
  </conditionalFormatting>
  <conditionalFormatting sqref="AU101">
    <cfRule type="expression" dxfId="467" priority="477">
      <formula>IF(RIGHT(TEXT(AU101,"0.#"),1)=".",FALSE,TRUE)</formula>
    </cfRule>
    <cfRule type="expression" dxfId="466" priority="478">
      <formula>IF(RIGHT(TEXT(AU101,"0.#"),1)=".",TRUE,FALSE)</formula>
    </cfRule>
  </conditionalFormatting>
  <conditionalFormatting sqref="AU102">
    <cfRule type="expression" dxfId="465" priority="475">
      <formula>IF(RIGHT(TEXT(AU102,"0.#"),1)=".",FALSE,TRUE)</formula>
    </cfRule>
    <cfRule type="expression" dxfId="464" priority="476">
      <formula>IF(RIGHT(TEXT(AU102,"0.#"),1)=".",TRUE,FALSE)</formula>
    </cfRule>
  </conditionalFormatting>
  <conditionalFormatting sqref="AU104">
    <cfRule type="expression" dxfId="463" priority="471">
      <formula>IF(RIGHT(TEXT(AU104,"0.#"),1)=".",FALSE,TRUE)</formula>
    </cfRule>
    <cfRule type="expression" dxfId="462" priority="472">
      <formula>IF(RIGHT(TEXT(AU104,"0.#"),1)=".",TRUE,FALSE)</formula>
    </cfRule>
  </conditionalFormatting>
  <conditionalFormatting sqref="AU105">
    <cfRule type="expression" dxfId="461" priority="469">
      <formula>IF(RIGHT(TEXT(AU105,"0.#"),1)=".",FALSE,TRUE)</formula>
    </cfRule>
    <cfRule type="expression" dxfId="460" priority="470">
      <formula>IF(RIGHT(TEXT(AU105,"0.#"),1)=".",TRUE,FALSE)</formula>
    </cfRule>
  </conditionalFormatting>
  <conditionalFormatting sqref="AU107">
    <cfRule type="expression" dxfId="459" priority="465">
      <formula>IF(RIGHT(TEXT(AU107,"0.#"),1)=".",FALSE,TRUE)</formula>
    </cfRule>
    <cfRule type="expression" dxfId="458" priority="466">
      <formula>IF(RIGHT(TEXT(AU107,"0.#"),1)=".",TRUE,FALSE)</formula>
    </cfRule>
  </conditionalFormatting>
  <conditionalFormatting sqref="AU108">
    <cfRule type="expression" dxfId="457" priority="463">
      <formula>IF(RIGHT(TEXT(AU108,"0.#"),1)=".",FALSE,TRUE)</formula>
    </cfRule>
    <cfRule type="expression" dxfId="456" priority="464">
      <formula>IF(RIGHT(TEXT(AU108,"0.#"),1)=".",TRUE,FALSE)</formula>
    </cfRule>
  </conditionalFormatting>
  <conditionalFormatting sqref="AU110">
    <cfRule type="expression" dxfId="455" priority="461">
      <formula>IF(RIGHT(TEXT(AU110,"0.#"),1)=".",FALSE,TRUE)</formula>
    </cfRule>
    <cfRule type="expression" dxfId="454" priority="462">
      <formula>IF(RIGHT(TEXT(AU110,"0.#"),1)=".",TRUE,FALSE)</formula>
    </cfRule>
  </conditionalFormatting>
  <conditionalFormatting sqref="AU111">
    <cfRule type="expression" dxfId="453" priority="459">
      <formula>IF(RIGHT(TEXT(AU111,"0.#"),1)=".",FALSE,TRUE)</formula>
    </cfRule>
    <cfRule type="expression" dxfId="452" priority="460">
      <formula>IF(RIGHT(TEXT(AU111,"0.#"),1)=".",TRUE,FALSE)</formula>
    </cfRule>
  </conditionalFormatting>
  <conditionalFormatting sqref="AU113">
    <cfRule type="expression" dxfId="451" priority="457">
      <formula>IF(RIGHT(TEXT(AU113,"0.#"),1)=".",FALSE,TRUE)</formula>
    </cfRule>
    <cfRule type="expression" dxfId="450" priority="458">
      <formula>IF(RIGHT(TEXT(AU113,"0.#"),1)=".",TRUE,FALSE)</formula>
    </cfRule>
  </conditionalFormatting>
  <conditionalFormatting sqref="AU114">
    <cfRule type="expression" dxfId="449" priority="455">
      <formula>IF(RIGHT(TEXT(AU114,"0.#"),1)=".",FALSE,TRUE)</formula>
    </cfRule>
    <cfRule type="expression" dxfId="448" priority="456">
      <formula>IF(RIGHT(TEXT(AU114,"0.#"),1)=".",TRUE,FALSE)</formula>
    </cfRule>
  </conditionalFormatting>
  <conditionalFormatting sqref="AM489">
    <cfRule type="expression" dxfId="447" priority="449">
      <formula>IF(RIGHT(TEXT(AM489,"0.#"),1)=".",FALSE,TRUE)</formula>
    </cfRule>
    <cfRule type="expression" dxfId="446" priority="450">
      <formula>IF(RIGHT(TEXT(AM489,"0.#"),1)=".",TRUE,FALSE)</formula>
    </cfRule>
  </conditionalFormatting>
  <conditionalFormatting sqref="AM487">
    <cfRule type="expression" dxfId="445" priority="453">
      <formula>IF(RIGHT(TEXT(AM487,"0.#"),1)=".",FALSE,TRUE)</formula>
    </cfRule>
    <cfRule type="expression" dxfId="444" priority="454">
      <formula>IF(RIGHT(TEXT(AM487,"0.#"),1)=".",TRUE,FALSE)</formula>
    </cfRule>
  </conditionalFormatting>
  <conditionalFormatting sqref="AM488">
    <cfRule type="expression" dxfId="443" priority="451">
      <formula>IF(RIGHT(TEXT(AM488,"0.#"),1)=".",FALSE,TRUE)</formula>
    </cfRule>
    <cfRule type="expression" dxfId="442" priority="452">
      <formula>IF(RIGHT(TEXT(AM488,"0.#"),1)=".",TRUE,FALSE)</formula>
    </cfRule>
  </conditionalFormatting>
  <conditionalFormatting sqref="AI489">
    <cfRule type="expression" dxfId="441" priority="443">
      <formula>IF(RIGHT(TEXT(AI489,"0.#"),1)=".",FALSE,TRUE)</formula>
    </cfRule>
    <cfRule type="expression" dxfId="440" priority="444">
      <formula>IF(RIGHT(TEXT(AI489,"0.#"),1)=".",TRUE,FALSE)</formula>
    </cfRule>
  </conditionalFormatting>
  <conditionalFormatting sqref="AI487">
    <cfRule type="expression" dxfId="439" priority="447">
      <formula>IF(RIGHT(TEXT(AI487,"0.#"),1)=".",FALSE,TRUE)</formula>
    </cfRule>
    <cfRule type="expression" dxfId="438" priority="448">
      <formula>IF(RIGHT(TEXT(AI487,"0.#"),1)=".",TRUE,FALSE)</formula>
    </cfRule>
  </conditionalFormatting>
  <conditionalFormatting sqref="AI488">
    <cfRule type="expression" dxfId="437" priority="445">
      <formula>IF(RIGHT(TEXT(AI488,"0.#"),1)=".",FALSE,TRUE)</formula>
    </cfRule>
    <cfRule type="expression" dxfId="436" priority="446">
      <formula>IF(RIGHT(TEXT(AI488,"0.#"),1)=".",TRUE,FALSE)</formula>
    </cfRule>
  </conditionalFormatting>
  <conditionalFormatting sqref="AM514">
    <cfRule type="expression" dxfId="435" priority="437">
      <formula>IF(RIGHT(TEXT(AM514,"0.#"),1)=".",FALSE,TRUE)</formula>
    </cfRule>
    <cfRule type="expression" dxfId="434" priority="438">
      <formula>IF(RIGHT(TEXT(AM514,"0.#"),1)=".",TRUE,FALSE)</formula>
    </cfRule>
  </conditionalFormatting>
  <conditionalFormatting sqref="AM512">
    <cfRule type="expression" dxfId="433" priority="441">
      <formula>IF(RIGHT(TEXT(AM512,"0.#"),1)=".",FALSE,TRUE)</formula>
    </cfRule>
    <cfRule type="expression" dxfId="432" priority="442">
      <formula>IF(RIGHT(TEXT(AM512,"0.#"),1)=".",TRUE,FALSE)</formula>
    </cfRule>
  </conditionalFormatting>
  <conditionalFormatting sqref="AM513">
    <cfRule type="expression" dxfId="431" priority="439">
      <formula>IF(RIGHT(TEXT(AM513,"0.#"),1)=".",FALSE,TRUE)</formula>
    </cfRule>
    <cfRule type="expression" dxfId="430" priority="440">
      <formula>IF(RIGHT(TEXT(AM513,"0.#"),1)=".",TRUE,FALSE)</formula>
    </cfRule>
  </conditionalFormatting>
  <conditionalFormatting sqref="AI514">
    <cfRule type="expression" dxfId="429" priority="431">
      <formula>IF(RIGHT(TEXT(AI514,"0.#"),1)=".",FALSE,TRUE)</formula>
    </cfRule>
    <cfRule type="expression" dxfId="428" priority="432">
      <formula>IF(RIGHT(TEXT(AI514,"0.#"),1)=".",TRUE,FALSE)</formula>
    </cfRule>
  </conditionalFormatting>
  <conditionalFormatting sqref="AI512">
    <cfRule type="expression" dxfId="427" priority="435">
      <formula>IF(RIGHT(TEXT(AI512,"0.#"),1)=".",FALSE,TRUE)</formula>
    </cfRule>
    <cfRule type="expression" dxfId="426" priority="436">
      <formula>IF(RIGHT(TEXT(AI512,"0.#"),1)=".",TRUE,FALSE)</formula>
    </cfRule>
  </conditionalFormatting>
  <conditionalFormatting sqref="AI513">
    <cfRule type="expression" dxfId="425" priority="433">
      <formula>IF(RIGHT(TEXT(AI513,"0.#"),1)=".",FALSE,TRUE)</formula>
    </cfRule>
    <cfRule type="expression" dxfId="424" priority="434">
      <formula>IF(RIGHT(TEXT(AI513,"0.#"),1)=".",TRUE,FALSE)</formula>
    </cfRule>
  </conditionalFormatting>
  <conditionalFormatting sqref="AM519">
    <cfRule type="expression" dxfId="423" priority="377">
      <formula>IF(RIGHT(TEXT(AM519,"0.#"),1)=".",FALSE,TRUE)</formula>
    </cfRule>
    <cfRule type="expression" dxfId="422" priority="378">
      <formula>IF(RIGHT(TEXT(AM519,"0.#"),1)=".",TRUE,FALSE)</formula>
    </cfRule>
  </conditionalFormatting>
  <conditionalFormatting sqref="AM517">
    <cfRule type="expression" dxfId="421" priority="381">
      <formula>IF(RIGHT(TEXT(AM517,"0.#"),1)=".",FALSE,TRUE)</formula>
    </cfRule>
    <cfRule type="expression" dxfId="420" priority="382">
      <formula>IF(RIGHT(TEXT(AM517,"0.#"),1)=".",TRUE,FALSE)</formula>
    </cfRule>
  </conditionalFormatting>
  <conditionalFormatting sqref="AM518">
    <cfRule type="expression" dxfId="419" priority="379">
      <formula>IF(RIGHT(TEXT(AM518,"0.#"),1)=".",FALSE,TRUE)</formula>
    </cfRule>
    <cfRule type="expression" dxfId="418" priority="380">
      <formula>IF(RIGHT(TEXT(AM518,"0.#"),1)=".",TRUE,FALSE)</formula>
    </cfRule>
  </conditionalFormatting>
  <conditionalFormatting sqref="AI519">
    <cfRule type="expression" dxfId="417" priority="371">
      <formula>IF(RIGHT(TEXT(AI519,"0.#"),1)=".",FALSE,TRUE)</formula>
    </cfRule>
    <cfRule type="expression" dxfId="416" priority="372">
      <formula>IF(RIGHT(TEXT(AI519,"0.#"),1)=".",TRUE,FALSE)</formula>
    </cfRule>
  </conditionalFormatting>
  <conditionalFormatting sqref="AI517">
    <cfRule type="expression" dxfId="415" priority="375">
      <formula>IF(RIGHT(TEXT(AI517,"0.#"),1)=".",FALSE,TRUE)</formula>
    </cfRule>
    <cfRule type="expression" dxfId="414" priority="376">
      <formula>IF(RIGHT(TEXT(AI517,"0.#"),1)=".",TRUE,FALSE)</formula>
    </cfRule>
  </conditionalFormatting>
  <conditionalFormatting sqref="AI518">
    <cfRule type="expression" dxfId="413" priority="373">
      <formula>IF(RIGHT(TEXT(AI518,"0.#"),1)=".",FALSE,TRUE)</formula>
    </cfRule>
    <cfRule type="expression" dxfId="412" priority="374">
      <formula>IF(RIGHT(TEXT(AI518,"0.#"),1)=".",TRUE,FALSE)</formula>
    </cfRule>
  </conditionalFormatting>
  <conditionalFormatting sqref="AM524">
    <cfRule type="expression" dxfId="411" priority="365">
      <formula>IF(RIGHT(TEXT(AM524,"0.#"),1)=".",FALSE,TRUE)</formula>
    </cfRule>
    <cfRule type="expression" dxfId="410" priority="366">
      <formula>IF(RIGHT(TEXT(AM524,"0.#"),1)=".",TRUE,FALSE)</formula>
    </cfRule>
  </conditionalFormatting>
  <conditionalFormatting sqref="AM522">
    <cfRule type="expression" dxfId="409" priority="369">
      <formula>IF(RIGHT(TEXT(AM522,"0.#"),1)=".",FALSE,TRUE)</formula>
    </cfRule>
    <cfRule type="expression" dxfId="408" priority="370">
      <formula>IF(RIGHT(TEXT(AM522,"0.#"),1)=".",TRUE,FALSE)</formula>
    </cfRule>
  </conditionalFormatting>
  <conditionalFormatting sqref="AM523">
    <cfRule type="expression" dxfId="407" priority="367">
      <formula>IF(RIGHT(TEXT(AM523,"0.#"),1)=".",FALSE,TRUE)</formula>
    </cfRule>
    <cfRule type="expression" dxfId="406" priority="368">
      <formula>IF(RIGHT(TEXT(AM523,"0.#"),1)=".",TRUE,FALSE)</formula>
    </cfRule>
  </conditionalFormatting>
  <conditionalFormatting sqref="AI524">
    <cfRule type="expression" dxfId="405" priority="359">
      <formula>IF(RIGHT(TEXT(AI524,"0.#"),1)=".",FALSE,TRUE)</formula>
    </cfRule>
    <cfRule type="expression" dxfId="404" priority="360">
      <formula>IF(RIGHT(TEXT(AI524,"0.#"),1)=".",TRUE,FALSE)</formula>
    </cfRule>
  </conditionalFormatting>
  <conditionalFormatting sqref="AI522">
    <cfRule type="expression" dxfId="403" priority="363">
      <formula>IF(RIGHT(TEXT(AI522,"0.#"),1)=".",FALSE,TRUE)</formula>
    </cfRule>
    <cfRule type="expression" dxfId="402" priority="364">
      <formula>IF(RIGHT(TEXT(AI522,"0.#"),1)=".",TRUE,FALSE)</formula>
    </cfRule>
  </conditionalFormatting>
  <conditionalFormatting sqref="AI523">
    <cfRule type="expression" dxfId="401" priority="361">
      <formula>IF(RIGHT(TEXT(AI523,"0.#"),1)=".",FALSE,TRUE)</formula>
    </cfRule>
    <cfRule type="expression" dxfId="400" priority="362">
      <formula>IF(RIGHT(TEXT(AI523,"0.#"),1)=".",TRUE,FALSE)</formula>
    </cfRule>
  </conditionalFormatting>
  <conditionalFormatting sqref="AM529">
    <cfRule type="expression" dxfId="399" priority="353">
      <formula>IF(RIGHT(TEXT(AM529,"0.#"),1)=".",FALSE,TRUE)</formula>
    </cfRule>
    <cfRule type="expression" dxfId="398" priority="354">
      <formula>IF(RIGHT(TEXT(AM529,"0.#"),1)=".",TRUE,FALSE)</formula>
    </cfRule>
  </conditionalFormatting>
  <conditionalFormatting sqref="AM527">
    <cfRule type="expression" dxfId="397" priority="357">
      <formula>IF(RIGHT(TEXT(AM527,"0.#"),1)=".",FALSE,TRUE)</formula>
    </cfRule>
    <cfRule type="expression" dxfId="396" priority="358">
      <formula>IF(RIGHT(TEXT(AM527,"0.#"),1)=".",TRUE,FALSE)</formula>
    </cfRule>
  </conditionalFormatting>
  <conditionalFormatting sqref="AM528">
    <cfRule type="expression" dxfId="395" priority="355">
      <formula>IF(RIGHT(TEXT(AM528,"0.#"),1)=".",FALSE,TRUE)</formula>
    </cfRule>
    <cfRule type="expression" dxfId="394" priority="356">
      <formula>IF(RIGHT(TEXT(AM528,"0.#"),1)=".",TRUE,FALSE)</formula>
    </cfRule>
  </conditionalFormatting>
  <conditionalFormatting sqref="AI529">
    <cfRule type="expression" dxfId="393" priority="347">
      <formula>IF(RIGHT(TEXT(AI529,"0.#"),1)=".",FALSE,TRUE)</formula>
    </cfRule>
    <cfRule type="expression" dxfId="392" priority="348">
      <formula>IF(RIGHT(TEXT(AI529,"0.#"),1)=".",TRUE,FALSE)</formula>
    </cfRule>
  </conditionalFormatting>
  <conditionalFormatting sqref="AI527">
    <cfRule type="expression" dxfId="391" priority="351">
      <formula>IF(RIGHT(TEXT(AI527,"0.#"),1)=".",FALSE,TRUE)</formula>
    </cfRule>
    <cfRule type="expression" dxfId="390" priority="352">
      <formula>IF(RIGHT(TEXT(AI527,"0.#"),1)=".",TRUE,FALSE)</formula>
    </cfRule>
  </conditionalFormatting>
  <conditionalFormatting sqref="AI528">
    <cfRule type="expression" dxfId="389" priority="349">
      <formula>IF(RIGHT(TEXT(AI528,"0.#"),1)=".",FALSE,TRUE)</formula>
    </cfRule>
    <cfRule type="expression" dxfId="388" priority="350">
      <formula>IF(RIGHT(TEXT(AI528,"0.#"),1)=".",TRUE,FALSE)</formula>
    </cfRule>
  </conditionalFormatting>
  <conditionalFormatting sqref="AM494">
    <cfRule type="expression" dxfId="387" priority="425">
      <formula>IF(RIGHT(TEXT(AM494,"0.#"),1)=".",FALSE,TRUE)</formula>
    </cfRule>
    <cfRule type="expression" dxfId="386" priority="426">
      <formula>IF(RIGHT(TEXT(AM494,"0.#"),1)=".",TRUE,FALSE)</formula>
    </cfRule>
  </conditionalFormatting>
  <conditionalFormatting sqref="AM492">
    <cfRule type="expression" dxfId="385" priority="429">
      <formula>IF(RIGHT(TEXT(AM492,"0.#"),1)=".",FALSE,TRUE)</formula>
    </cfRule>
    <cfRule type="expression" dxfId="384" priority="430">
      <formula>IF(RIGHT(TEXT(AM492,"0.#"),1)=".",TRUE,FALSE)</formula>
    </cfRule>
  </conditionalFormatting>
  <conditionalFormatting sqref="AM493">
    <cfRule type="expression" dxfId="383" priority="427">
      <formula>IF(RIGHT(TEXT(AM493,"0.#"),1)=".",FALSE,TRUE)</formula>
    </cfRule>
    <cfRule type="expression" dxfId="382" priority="428">
      <formula>IF(RIGHT(TEXT(AM493,"0.#"),1)=".",TRUE,FALSE)</formula>
    </cfRule>
  </conditionalFormatting>
  <conditionalFormatting sqref="AI494">
    <cfRule type="expression" dxfId="381" priority="419">
      <formula>IF(RIGHT(TEXT(AI494,"0.#"),1)=".",FALSE,TRUE)</formula>
    </cfRule>
    <cfRule type="expression" dxfId="380" priority="420">
      <formula>IF(RIGHT(TEXT(AI494,"0.#"),1)=".",TRUE,FALSE)</formula>
    </cfRule>
  </conditionalFormatting>
  <conditionalFormatting sqref="AI492">
    <cfRule type="expression" dxfId="379" priority="423">
      <formula>IF(RIGHT(TEXT(AI492,"0.#"),1)=".",FALSE,TRUE)</formula>
    </cfRule>
    <cfRule type="expression" dxfId="378" priority="424">
      <formula>IF(RIGHT(TEXT(AI492,"0.#"),1)=".",TRUE,FALSE)</formula>
    </cfRule>
  </conditionalFormatting>
  <conditionalFormatting sqref="AI493">
    <cfRule type="expression" dxfId="377" priority="421">
      <formula>IF(RIGHT(TEXT(AI493,"0.#"),1)=".",FALSE,TRUE)</formula>
    </cfRule>
    <cfRule type="expression" dxfId="376" priority="422">
      <formula>IF(RIGHT(TEXT(AI493,"0.#"),1)=".",TRUE,FALSE)</formula>
    </cfRule>
  </conditionalFormatting>
  <conditionalFormatting sqref="AM499">
    <cfRule type="expression" dxfId="375" priority="413">
      <formula>IF(RIGHT(TEXT(AM499,"0.#"),1)=".",FALSE,TRUE)</formula>
    </cfRule>
    <cfRule type="expression" dxfId="374" priority="414">
      <formula>IF(RIGHT(TEXT(AM499,"0.#"),1)=".",TRUE,FALSE)</formula>
    </cfRule>
  </conditionalFormatting>
  <conditionalFormatting sqref="AM497">
    <cfRule type="expression" dxfId="373" priority="417">
      <formula>IF(RIGHT(TEXT(AM497,"0.#"),1)=".",FALSE,TRUE)</formula>
    </cfRule>
    <cfRule type="expression" dxfId="372" priority="418">
      <formula>IF(RIGHT(TEXT(AM497,"0.#"),1)=".",TRUE,FALSE)</formula>
    </cfRule>
  </conditionalFormatting>
  <conditionalFormatting sqref="AM498">
    <cfRule type="expression" dxfId="371" priority="415">
      <formula>IF(RIGHT(TEXT(AM498,"0.#"),1)=".",FALSE,TRUE)</formula>
    </cfRule>
    <cfRule type="expression" dxfId="370" priority="416">
      <formula>IF(RIGHT(TEXT(AM498,"0.#"),1)=".",TRUE,FALSE)</formula>
    </cfRule>
  </conditionalFormatting>
  <conditionalFormatting sqref="AI499">
    <cfRule type="expression" dxfId="369" priority="407">
      <formula>IF(RIGHT(TEXT(AI499,"0.#"),1)=".",FALSE,TRUE)</formula>
    </cfRule>
    <cfRule type="expression" dxfId="368" priority="408">
      <formula>IF(RIGHT(TEXT(AI499,"0.#"),1)=".",TRUE,FALSE)</formula>
    </cfRule>
  </conditionalFormatting>
  <conditionalFormatting sqref="AI497">
    <cfRule type="expression" dxfId="367" priority="411">
      <formula>IF(RIGHT(TEXT(AI497,"0.#"),1)=".",FALSE,TRUE)</formula>
    </cfRule>
    <cfRule type="expression" dxfId="366" priority="412">
      <formula>IF(RIGHT(TEXT(AI497,"0.#"),1)=".",TRUE,FALSE)</formula>
    </cfRule>
  </conditionalFormatting>
  <conditionalFormatting sqref="AI498">
    <cfRule type="expression" dxfId="365" priority="409">
      <formula>IF(RIGHT(TEXT(AI498,"0.#"),1)=".",FALSE,TRUE)</formula>
    </cfRule>
    <cfRule type="expression" dxfId="364" priority="410">
      <formula>IF(RIGHT(TEXT(AI498,"0.#"),1)=".",TRUE,FALSE)</formula>
    </cfRule>
  </conditionalFormatting>
  <conditionalFormatting sqref="AM504">
    <cfRule type="expression" dxfId="363" priority="401">
      <formula>IF(RIGHT(TEXT(AM504,"0.#"),1)=".",FALSE,TRUE)</formula>
    </cfRule>
    <cfRule type="expression" dxfId="362" priority="402">
      <formula>IF(RIGHT(TEXT(AM504,"0.#"),1)=".",TRUE,FALSE)</formula>
    </cfRule>
  </conditionalFormatting>
  <conditionalFormatting sqref="AM502">
    <cfRule type="expression" dxfId="361" priority="405">
      <formula>IF(RIGHT(TEXT(AM502,"0.#"),1)=".",FALSE,TRUE)</formula>
    </cfRule>
    <cfRule type="expression" dxfId="360" priority="406">
      <formula>IF(RIGHT(TEXT(AM502,"0.#"),1)=".",TRUE,FALSE)</formula>
    </cfRule>
  </conditionalFormatting>
  <conditionalFormatting sqref="AM503">
    <cfRule type="expression" dxfId="359" priority="403">
      <formula>IF(RIGHT(TEXT(AM503,"0.#"),1)=".",FALSE,TRUE)</formula>
    </cfRule>
    <cfRule type="expression" dxfId="358" priority="404">
      <formula>IF(RIGHT(TEXT(AM503,"0.#"),1)=".",TRUE,FALSE)</formula>
    </cfRule>
  </conditionalFormatting>
  <conditionalFormatting sqref="AI504">
    <cfRule type="expression" dxfId="357" priority="395">
      <formula>IF(RIGHT(TEXT(AI504,"0.#"),1)=".",FALSE,TRUE)</formula>
    </cfRule>
    <cfRule type="expression" dxfId="356" priority="396">
      <formula>IF(RIGHT(TEXT(AI504,"0.#"),1)=".",TRUE,FALSE)</formula>
    </cfRule>
  </conditionalFormatting>
  <conditionalFormatting sqref="AI502">
    <cfRule type="expression" dxfId="355" priority="399">
      <formula>IF(RIGHT(TEXT(AI502,"0.#"),1)=".",FALSE,TRUE)</formula>
    </cfRule>
    <cfRule type="expression" dxfId="354" priority="400">
      <formula>IF(RIGHT(TEXT(AI502,"0.#"),1)=".",TRUE,FALSE)</formula>
    </cfRule>
  </conditionalFormatting>
  <conditionalFormatting sqref="AI503">
    <cfRule type="expression" dxfId="353" priority="397">
      <formula>IF(RIGHT(TEXT(AI503,"0.#"),1)=".",FALSE,TRUE)</formula>
    </cfRule>
    <cfRule type="expression" dxfId="352" priority="398">
      <formula>IF(RIGHT(TEXT(AI503,"0.#"),1)=".",TRUE,FALSE)</formula>
    </cfRule>
  </conditionalFormatting>
  <conditionalFormatting sqref="AM509">
    <cfRule type="expression" dxfId="351" priority="389">
      <formula>IF(RIGHT(TEXT(AM509,"0.#"),1)=".",FALSE,TRUE)</formula>
    </cfRule>
    <cfRule type="expression" dxfId="350" priority="390">
      <formula>IF(RIGHT(TEXT(AM509,"0.#"),1)=".",TRUE,FALSE)</formula>
    </cfRule>
  </conditionalFormatting>
  <conditionalFormatting sqref="AM507">
    <cfRule type="expression" dxfId="349" priority="393">
      <formula>IF(RIGHT(TEXT(AM507,"0.#"),1)=".",FALSE,TRUE)</formula>
    </cfRule>
    <cfRule type="expression" dxfId="348" priority="394">
      <formula>IF(RIGHT(TEXT(AM507,"0.#"),1)=".",TRUE,FALSE)</formula>
    </cfRule>
  </conditionalFormatting>
  <conditionalFormatting sqref="AM508">
    <cfRule type="expression" dxfId="347" priority="391">
      <formula>IF(RIGHT(TEXT(AM508,"0.#"),1)=".",FALSE,TRUE)</formula>
    </cfRule>
    <cfRule type="expression" dxfId="346" priority="392">
      <formula>IF(RIGHT(TEXT(AM508,"0.#"),1)=".",TRUE,FALSE)</formula>
    </cfRule>
  </conditionalFormatting>
  <conditionalFormatting sqref="AI509">
    <cfRule type="expression" dxfId="345" priority="383">
      <formula>IF(RIGHT(TEXT(AI509,"0.#"),1)=".",FALSE,TRUE)</formula>
    </cfRule>
    <cfRule type="expression" dxfId="344" priority="384">
      <formula>IF(RIGHT(TEXT(AI509,"0.#"),1)=".",TRUE,FALSE)</formula>
    </cfRule>
  </conditionalFormatting>
  <conditionalFormatting sqref="AI507">
    <cfRule type="expression" dxfId="343" priority="387">
      <formula>IF(RIGHT(TEXT(AI507,"0.#"),1)=".",FALSE,TRUE)</formula>
    </cfRule>
    <cfRule type="expression" dxfId="342" priority="388">
      <formula>IF(RIGHT(TEXT(AI507,"0.#"),1)=".",TRUE,FALSE)</formula>
    </cfRule>
  </conditionalFormatting>
  <conditionalFormatting sqref="AI508">
    <cfRule type="expression" dxfId="341" priority="385">
      <formula>IF(RIGHT(TEXT(AI508,"0.#"),1)=".",FALSE,TRUE)</formula>
    </cfRule>
    <cfRule type="expression" dxfId="340" priority="386">
      <formula>IF(RIGHT(TEXT(AI508,"0.#"),1)=".",TRUE,FALSE)</formula>
    </cfRule>
  </conditionalFormatting>
  <conditionalFormatting sqref="AM543">
    <cfRule type="expression" dxfId="339" priority="341">
      <formula>IF(RIGHT(TEXT(AM543,"0.#"),1)=".",FALSE,TRUE)</formula>
    </cfRule>
    <cfRule type="expression" dxfId="338" priority="342">
      <formula>IF(RIGHT(TEXT(AM543,"0.#"),1)=".",TRUE,FALSE)</formula>
    </cfRule>
  </conditionalFormatting>
  <conditionalFormatting sqref="AM541">
    <cfRule type="expression" dxfId="337" priority="345">
      <formula>IF(RIGHT(TEXT(AM541,"0.#"),1)=".",FALSE,TRUE)</formula>
    </cfRule>
    <cfRule type="expression" dxfId="336" priority="346">
      <formula>IF(RIGHT(TEXT(AM541,"0.#"),1)=".",TRUE,FALSE)</formula>
    </cfRule>
  </conditionalFormatting>
  <conditionalFormatting sqref="AM542">
    <cfRule type="expression" dxfId="335" priority="343">
      <formula>IF(RIGHT(TEXT(AM542,"0.#"),1)=".",FALSE,TRUE)</formula>
    </cfRule>
    <cfRule type="expression" dxfId="334" priority="344">
      <formula>IF(RIGHT(TEXT(AM542,"0.#"),1)=".",TRUE,FALSE)</formula>
    </cfRule>
  </conditionalFormatting>
  <conditionalFormatting sqref="AI543">
    <cfRule type="expression" dxfId="333" priority="335">
      <formula>IF(RIGHT(TEXT(AI543,"0.#"),1)=".",FALSE,TRUE)</formula>
    </cfRule>
    <cfRule type="expression" dxfId="332" priority="336">
      <formula>IF(RIGHT(TEXT(AI543,"0.#"),1)=".",TRUE,FALSE)</formula>
    </cfRule>
  </conditionalFormatting>
  <conditionalFormatting sqref="AI541">
    <cfRule type="expression" dxfId="331" priority="339">
      <formula>IF(RIGHT(TEXT(AI541,"0.#"),1)=".",FALSE,TRUE)</formula>
    </cfRule>
    <cfRule type="expression" dxfId="330" priority="340">
      <formula>IF(RIGHT(TEXT(AI541,"0.#"),1)=".",TRUE,FALSE)</formula>
    </cfRule>
  </conditionalFormatting>
  <conditionalFormatting sqref="AI542">
    <cfRule type="expression" dxfId="329" priority="337">
      <formula>IF(RIGHT(TEXT(AI542,"0.#"),1)=".",FALSE,TRUE)</formula>
    </cfRule>
    <cfRule type="expression" dxfId="328" priority="338">
      <formula>IF(RIGHT(TEXT(AI542,"0.#"),1)=".",TRUE,FALSE)</formula>
    </cfRule>
  </conditionalFormatting>
  <conditionalFormatting sqref="AM568">
    <cfRule type="expression" dxfId="327" priority="329">
      <formula>IF(RIGHT(TEXT(AM568,"0.#"),1)=".",FALSE,TRUE)</formula>
    </cfRule>
    <cfRule type="expression" dxfId="326" priority="330">
      <formula>IF(RIGHT(TEXT(AM568,"0.#"),1)=".",TRUE,FALSE)</formula>
    </cfRule>
  </conditionalFormatting>
  <conditionalFormatting sqref="AM566">
    <cfRule type="expression" dxfId="325" priority="333">
      <formula>IF(RIGHT(TEXT(AM566,"0.#"),1)=".",FALSE,TRUE)</formula>
    </cfRule>
    <cfRule type="expression" dxfId="324" priority="334">
      <formula>IF(RIGHT(TEXT(AM566,"0.#"),1)=".",TRUE,FALSE)</formula>
    </cfRule>
  </conditionalFormatting>
  <conditionalFormatting sqref="AM567">
    <cfRule type="expression" dxfId="323" priority="331">
      <formula>IF(RIGHT(TEXT(AM567,"0.#"),1)=".",FALSE,TRUE)</formula>
    </cfRule>
    <cfRule type="expression" dxfId="322" priority="332">
      <formula>IF(RIGHT(TEXT(AM567,"0.#"),1)=".",TRUE,FALSE)</formula>
    </cfRule>
  </conditionalFormatting>
  <conditionalFormatting sqref="AI568">
    <cfRule type="expression" dxfId="321" priority="323">
      <formula>IF(RIGHT(TEXT(AI568,"0.#"),1)=".",FALSE,TRUE)</formula>
    </cfRule>
    <cfRule type="expression" dxfId="320" priority="324">
      <formula>IF(RIGHT(TEXT(AI568,"0.#"),1)=".",TRUE,FALSE)</formula>
    </cfRule>
  </conditionalFormatting>
  <conditionalFormatting sqref="AI566">
    <cfRule type="expression" dxfId="319" priority="327">
      <formula>IF(RIGHT(TEXT(AI566,"0.#"),1)=".",FALSE,TRUE)</formula>
    </cfRule>
    <cfRule type="expression" dxfId="318" priority="328">
      <formula>IF(RIGHT(TEXT(AI566,"0.#"),1)=".",TRUE,FALSE)</formula>
    </cfRule>
  </conditionalFormatting>
  <conditionalFormatting sqref="AI567">
    <cfRule type="expression" dxfId="317" priority="325">
      <formula>IF(RIGHT(TEXT(AI567,"0.#"),1)=".",FALSE,TRUE)</formula>
    </cfRule>
    <cfRule type="expression" dxfId="316" priority="326">
      <formula>IF(RIGHT(TEXT(AI567,"0.#"),1)=".",TRUE,FALSE)</formula>
    </cfRule>
  </conditionalFormatting>
  <conditionalFormatting sqref="AM573">
    <cfRule type="expression" dxfId="315" priority="269">
      <formula>IF(RIGHT(TEXT(AM573,"0.#"),1)=".",FALSE,TRUE)</formula>
    </cfRule>
    <cfRule type="expression" dxfId="314" priority="270">
      <formula>IF(RIGHT(TEXT(AM573,"0.#"),1)=".",TRUE,FALSE)</formula>
    </cfRule>
  </conditionalFormatting>
  <conditionalFormatting sqref="AM571">
    <cfRule type="expression" dxfId="313" priority="273">
      <formula>IF(RIGHT(TEXT(AM571,"0.#"),1)=".",FALSE,TRUE)</formula>
    </cfRule>
    <cfRule type="expression" dxfId="312" priority="274">
      <formula>IF(RIGHT(TEXT(AM571,"0.#"),1)=".",TRUE,FALSE)</formula>
    </cfRule>
  </conditionalFormatting>
  <conditionalFormatting sqref="AM572">
    <cfRule type="expression" dxfId="311" priority="271">
      <formula>IF(RIGHT(TEXT(AM572,"0.#"),1)=".",FALSE,TRUE)</formula>
    </cfRule>
    <cfRule type="expression" dxfId="310" priority="272">
      <formula>IF(RIGHT(TEXT(AM572,"0.#"),1)=".",TRUE,FALSE)</formula>
    </cfRule>
  </conditionalFormatting>
  <conditionalFormatting sqref="AI573">
    <cfRule type="expression" dxfId="309" priority="263">
      <formula>IF(RIGHT(TEXT(AI573,"0.#"),1)=".",FALSE,TRUE)</formula>
    </cfRule>
    <cfRule type="expression" dxfId="308" priority="264">
      <formula>IF(RIGHT(TEXT(AI573,"0.#"),1)=".",TRUE,FALSE)</formula>
    </cfRule>
  </conditionalFormatting>
  <conditionalFormatting sqref="AI571">
    <cfRule type="expression" dxfId="307" priority="267">
      <formula>IF(RIGHT(TEXT(AI571,"0.#"),1)=".",FALSE,TRUE)</formula>
    </cfRule>
    <cfRule type="expression" dxfId="306" priority="268">
      <formula>IF(RIGHT(TEXT(AI571,"0.#"),1)=".",TRUE,FALSE)</formula>
    </cfRule>
  </conditionalFormatting>
  <conditionalFormatting sqref="AI572">
    <cfRule type="expression" dxfId="305" priority="265">
      <formula>IF(RIGHT(TEXT(AI572,"0.#"),1)=".",FALSE,TRUE)</formula>
    </cfRule>
    <cfRule type="expression" dxfId="304" priority="266">
      <formula>IF(RIGHT(TEXT(AI572,"0.#"),1)=".",TRUE,FALSE)</formula>
    </cfRule>
  </conditionalFormatting>
  <conditionalFormatting sqref="AM578">
    <cfRule type="expression" dxfId="303" priority="257">
      <formula>IF(RIGHT(TEXT(AM578,"0.#"),1)=".",FALSE,TRUE)</formula>
    </cfRule>
    <cfRule type="expression" dxfId="302" priority="258">
      <formula>IF(RIGHT(TEXT(AM578,"0.#"),1)=".",TRUE,FALSE)</formula>
    </cfRule>
  </conditionalFormatting>
  <conditionalFormatting sqref="AM576">
    <cfRule type="expression" dxfId="301" priority="261">
      <formula>IF(RIGHT(TEXT(AM576,"0.#"),1)=".",FALSE,TRUE)</formula>
    </cfRule>
    <cfRule type="expression" dxfId="300" priority="262">
      <formula>IF(RIGHT(TEXT(AM576,"0.#"),1)=".",TRUE,FALSE)</formula>
    </cfRule>
  </conditionalFormatting>
  <conditionalFormatting sqref="AM577">
    <cfRule type="expression" dxfId="299" priority="259">
      <formula>IF(RIGHT(TEXT(AM577,"0.#"),1)=".",FALSE,TRUE)</formula>
    </cfRule>
    <cfRule type="expression" dxfId="298" priority="260">
      <formula>IF(RIGHT(TEXT(AM577,"0.#"),1)=".",TRUE,FALSE)</formula>
    </cfRule>
  </conditionalFormatting>
  <conditionalFormatting sqref="AI578">
    <cfRule type="expression" dxfId="297" priority="251">
      <formula>IF(RIGHT(TEXT(AI578,"0.#"),1)=".",FALSE,TRUE)</formula>
    </cfRule>
    <cfRule type="expression" dxfId="296" priority="252">
      <formula>IF(RIGHT(TEXT(AI578,"0.#"),1)=".",TRUE,FALSE)</formula>
    </cfRule>
  </conditionalFormatting>
  <conditionalFormatting sqref="AI576">
    <cfRule type="expression" dxfId="295" priority="255">
      <formula>IF(RIGHT(TEXT(AI576,"0.#"),1)=".",FALSE,TRUE)</formula>
    </cfRule>
    <cfRule type="expression" dxfId="294" priority="256">
      <formula>IF(RIGHT(TEXT(AI576,"0.#"),1)=".",TRUE,FALSE)</formula>
    </cfRule>
  </conditionalFormatting>
  <conditionalFormatting sqref="AI577">
    <cfRule type="expression" dxfId="293" priority="253">
      <formula>IF(RIGHT(TEXT(AI577,"0.#"),1)=".",FALSE,TRUE)</formula>
    </cfRule>
    <cfRule type="expression" dxfId="292" priority="254">
      <formula>IF(RIGHT(TEXT(AI577,"0.#"),1)=".",TRUE,FALSE)</formula>
    </cfRule>
  </conditionalFormatting>
  <conditionalFormatting sqref="AM583">
    <cfRule type="expression" dxfId="291" priority="245">
      <formula>IF(RIGHT(TEXT(AM583,"0.#"),1)=".",FALSE,TRUE)</formula>
    </cfRule>
    <cfRule type="expression" dxfId="290" priority="246">
      <formula>IF(RIGHT(TEXT(AM583,"0.#"),1)=".",TRUE,FALSE)</formula>
    </cfRule>
  </conditionalFormatting>
  <conditionalFormatting sqref="AM581">
    <cfRule type="expression" dxfId="289" priority="249">
      <formula>IF(RIGHT(TEXT(AM581,"0.#"),1)=".",FALSE,TRUE)</formula>
    </cfRule>
    <cfRule type="expression" dxfId="288" priority="250">
      <formula>IF(RIGHT(TEXT(AM581,"0.#"),1)=".",TRUE,FALSE)</formula>
    </cfRule>
  </conditionalFormatting>
  <conditionalFormatting sqref="AM582">
    <cfRule type="expression" dxfId="287" priority="247">
      <formula>IF(RIGHT(TEXT(AM582,"0.#"),1)=".",FALSE,TRUE)</formula>
    </cfRule>
    <cfRule type="expression" dxfId="286" priority="248">
      <formula>IF(RIGHT(TEXT(AM582,"0.#"),1)=".",TRUE,FALSE)</formula>
    </cfRule>
  </conditionalFormatting>
  <conditionalFormatting sqref="AI583">
    <cfRule type="expression" dxfId="285" priority="239">
      <formula>IF(RIGHT(TEXT(AI583,"0.#"),1)=".",FALSE,TRUE)</formula>
    </cfRule>
    <cfRule type="expression" dxfId="284" priority="240">
      <formula>IF(RIGHT(TEXT(AI583,"0.#"),1)=".",TRUE,FALSE)</formula>
    </cfRule>
  </conditionalFormatting>
  <conditionalFormatting sqref="AI581">
    <cfRule type="expression" dxfId="283" priority="243">
      <formula>IF(RIGHT(TEXT(AI581,"0.#"),1)=".",FALSE,TRUE)</formula>
    </cfRule>
    <cfRule type="expression" dxfId="282" priority="244">
      <formula>IF(RIGHT(TEXT(AI581,"0.#"),1)=".",TRUE,FALSE)</formula>
    </cfRule>
  </conditionalFormatting>
  <conditionalFormatting sqref="AI582">
    <cfRule type="expression" dxfId="281" priority="241">
      <formula>IF(RIGHT(TEXT(AI582,"0.#"),1)=".",FALSE,TRUE)</formula>
    </cfRule>
    <cfRule type="expression" dxfId="280" priority="242">
      <formula>IF(RIGHT(TEXT(AI582,"0.#"),1)=".",TRUE,FALSE)</formula>
    </cfRule>
  </conditionalFormatting>
  <conditionalFormatting sqref="AM548">
    <cfRule type="expression" dxfId="279" priority="317">
      <formula>IF(RIGHT(TEXT(AM548,"0.#"),1)=".",FALSE,TRUE)</formula>
    </cfRule>
    <cfRule type="expression" dxfId="278" priority="318">
      <formula>IF(RIGHT(TEXT(AM548,"0.#"),1)=".",TRUE,FALSE)</formula>
    </cfRule>
  </conditionalFormatting>
  <conditionalFormatting sqref="AM546">
    <cfRule type="expression" dxfId="277" priority="321">
      <formula>IF(RIGHT(TEXT(AM546,"0.#"),1)=".",FALSE,TRUE)</formula>
    </cfRule>
    <cfRule type="expression" dxfId="276" priority="322">
      <formula>IF(RIGHT(TEXT(AM546,"0.#"),1)=".",TRUE,FALSE)</formula>
    </cfRule>
  </conditionalFormatting>
  <conditionalFormatting sqref="AM547">
    <cfRule type="expression" dxfId="275" priority="319">
      <formula>IF(RIGHT(TEXT(AM547,"0.#"),1)=".",FALSE,TRUE)</formula>
    </cfRule>
    <cfRule type="expression" dxfId="274" priority="320">
      <formula>IF(RIGHT(TEXT(AM547,"0.#"),1)=".",TRUE,FALSE)</formula>
    </cfRule>
  </conditionalFormatting>
  <conditionalFormatting sqref="AI548">
    <cfRule type="expression" dxfId="273" priority="311">
      <formula>IF(RIGHT(TEXT(AI548,"0.#"),1)=".",FALSE,TRUE)</formula>
    </cfRule>
    <cfRule type="expression" dxfId="272" priority="312">
      <formula>IF(RIGHT(TEXT(AI548,"0.#"),1)=".",TRUE,FALSE)</formula>
    </cfRule>
  </conditionalFormatting>
  <conditionalFormatting sqref="AI546">
    <cfRule type="expression" dxfId="271" priority="315">
      <formula>IF(RIGHT(TEXT(AI546,"0.#"),1)=".",FALSE,TRUE)</formula>
    </cfRule>
    <cfRule type="expression" dxfId="270" priority="316">
      <formula>IF(RIGHT(TEXT(AI546,"0.#"),1)=".",TRUE,FALSE)</formula>
    </cfRule>
  </conditionalFormatting>
  <conditionalFormatting sqref="AI547">
    <cfRule type="expression" dxfId="269" priority="313">
      <formula>IF(RIGHT(TEXT(AI547,"0.#"),1)=".",FALSE,TRUE)</formula>
    </cfRule>
    <cfRule type="expression" dxfId="268" priority="314">
      <formula>IF(RIGHT(TEXT(AI547,"0.#"),1)=".",TRUE,FALSE)</formula>
    </cfRule>
  </conditionalFormatting>
  <conditionalFormatting sqref="AM553">
    <cfRule type="expression" dxfId="267" priority="305">
      <formula>IF(RIGHT(TEXT(AM553,"0.#"),1)=".",FALSE,TRUE)</formula>
    </cfRule>
    <cfRule type="expression" dxfId="266" priority="306">
      <formula>IF(RIGHT(TEXT(AM553,"0.#"),1)=".",TRUE,FALSE)</formula>
    </cfRule>
  </conditionalFormatting>
  <conditionalFormatting sqref="AM551">
    <cfRule type="expression" dxfId="265" priority="309">
      <formula>IF(RIGHT(TEXT(AM551,"0.#"),1)=".",FALSE,TRUE)</formula>
    </cfRule>
    <cfRule type="expression" dxfId="264" priority="310">
      <formula>IF(RIGHT(TEXT(AM551,"0.#"),1)=".",TRUE,FALSE)</formula>
    </cfRule>
  </conditionalFormatting>
  <conditionalFormatting sqref="AM552">
    <cfRule type="expression" dxfId="263" priority="307">
      <formula>IF(RIGHT(TEXT(AM552,"0.#"),1)=".",FALSE,TRUE)</formula>
    </cfRule>
    <cfRule type="expression" dxfId="262" priority="308">
      <formula>IF(RIGHT(TEXT(AM552,"0.#"),1)=".",TRUE,FALSE)</formula>
    </cfRule>
  </conditionalFormatting>
  <conditionalFormatting sqref="AI553">
    <cfRule type="expression" dxfId="261" priority="299">
      <formula>IF(RIGHT(TEXT(AI553,"0.#"),1)=".",FALSE,TRUE)</formula>
    </cfRule>
    <cfRule type="expression" dxfId="260" priority="300">
      <formula>IF(RIGHT(TEXT(AI553,"0.#"),1)=".",TRUE,FALSE)</formula>
    </cfRule>
  </conditionalFormatting>
  <conditionalFormatting sqref="AI551">
    <cfRule type="expression" dxfId="259" priority="303">
      <formula>IF(RIGHT(TEXT(AI551,"0.#"),1)=".",FALSE,TRUE)</formula>
    </cfRule>
    <cfRule type="expression" dxfId="258" priority="304">
      <formula>IF(RIGHT(TEXT(AI551,"0.#"),1)=".",TRUE,FALSE)</formula>
    </cfRule>
  </conditionalFormatting>
  <conditionalFormatting sqref="AI552">
    <cfRule type="expression" dxfId="257" priority="301">
      <formula>IF(RIGHT(TEXT(AI552,"0.#"),1)=".",FALSE,TRUE)</formula>
    </cfRule>
    <cfRule type="expression" dxfId="256" priority="302">
      <formula>IF(RIGHT(TEXT(AI552,"0.#"),1)=".",TRUE,FALSE)</formula>
    </cfRule>
  </conditionalFormatting>
  <conditionalFormatting sqref="AM558">
    <cfRule type="expression" dxfId="255" priority="293">
      <formula>IF(RIGHT(TEXT(AM558,"0.#"),1)=".",FALSE,TRUE)</formula>
    </cfRule>
    <cfRule type="expression" dxfId="254" priority="294">
      <formula>IF(RIGHT(TEXT(AM558,"0.#"),1)=".",TRUE,FALSE)</formula>
    </cfRule>
  </conditionalFormatting>
  <conditionalFormatting sqref="AM556">
    <cfRule type="expression" dxfId="253" priority="297">
      <formula>IF(RIGHT(TEXT(AM556,"0.#"),1)=".",FALSE,TRUE)</formula>
    </cfRule>
    <cfRule type="expression" dxfId="252" priority="298">
      <formula>IF(RIGHT(TEXT(AM556,"0.#"),1)=".",TRUE,FALSE)</formula>
    </cfRule>
  </conditionalFormatting>
  <conditionalFormatting sqref="AM557">
    <cfRule type="expression" dxfId="251" priority="295">
      <formula>IF(RIGHT(TEXT(AM557,"0.#"),1)=".",FALSE,TRUE)</formula>
    </cfRule>
    <cfRule type="expression" dxfId="250" priority="296">
      <formula>IF(RIGHT(TEXT(AM557,"0.#"),1)=".",TRUE,FALSE)</formula>
    </cfRule>
  </conditionalFormatting>
  <conditionalFormatting sqref="AI558">
    <cfRule type="expression" dxfId="249" priority="287">
      <formula>IF(RIGHT(TEXT(AI558,"0.#"),1)=".",FALSE,TRUE)</formula>
    </cfRule>
    <cfRule type="expression" dxfId="248" priority="288">
      <formula>IF(RIGHT(TEXT(AI558,"0.#"),1)=".",TRUE,FALSE)</formula>
    </cfRule>
  </conditionalFormatting>
  <conditionalFormatting sqref="AI556">
    <cfRule type="expression" dxfId="247" priority="291">
      <formula>IF(RIGHT(TEXT(AI556,"0.#"),1)=".",FALSE,TRUE)</formula>
    </cfRule>
    <cfRule type="expression" dxfId="246" priority="292">
      <formula>IF(RIGHT(TEXT(AI556,"0.#"),1)=".",TRUE,FALSE)</formula>
    </cfRule>
  </conditionalFormatting>
  <conditionalFormatting sqref="AI557">
    <cfRule type="expression" dxfId="245" priority="289">
      <formula>IF(RIGHT(TEXT(AI557,"0.#"),1)=".",FALSE,TRUE)</formula>
    </cfRule>
    <cfRule type="expression" dxfId="244" priority="290">
      <formula>IF(RIGHT(TEXT(AI557,"0.#"),1)=".",TRUE,FALSE)</formula>
    </cfRule>
  </conditionalFormatting>
  <conditionalFormatting sqref="AM563">
    <cfRule type="expression" dxfId="243" priority="281">
      <formula>IF(RIGHT(TEXT(AM563,"0.#"),1)=".",FALSE,TRUE)</formula>
    </cfRule>
    <cfRule type="expression" dxfId="242" priority="282">
      <formula>IF(RIGHT(TEXT(AM563,"0.#"),1)=".",TRUE,FALSE)</formula>
    </cfRule>
  </conditionalFormatting>
  <conditionalFormatting sqref="AM561">
    <cfRule type="expression" dxfId="241" priority="285">
      <formula>IF(RIGHT(TEXT(AM561,"0.#"),1)=".",FALSE,TRUE)</formula>
    </cfRule>
    <cfRule type="expression" dxfId="240" priority="286">
      <formula>IF(RIGHT(TEXT(AM561,"0.#"),1)=".",TRUE,FALSE)</formula>
    </cfRule>
  </conditionalFormatting>
  <conditionalFormatting sqref="AM562">
    <cfRule type="expression" dxfId="239" priority="283">
      <formula>IF(RIGHT(TEXT(AM562,"0.#"),1)=".",FALSE,TRUE)</formula>
    </cfRule>
    <cfRule type="expression" dxfId="238" priority="284">
      <formula>IF(RIGHT(TEXT(AM562,"0.#"),1)=".",TRUE,FALSE)</formula>
    </cfRule>
  </conditionalFormatting>
  <conditionalFormatting sqref="AI563">
    <cfRule type="expression" dxfId="237" priority="275">
      <formula>IF(RIGHT(TEXT(AI563,"0.#"),1)=".",FALSE,TRUE)</formula>
    </cfRule>
    <cfRule type="expression" dxfId="236" priority="276">
      <formula>IF(RIGHT(TEXT(AI563,"0.#"),1)=".",TRUE,FALSE)</formula>
    </cfRule>
  </conditionalFormatting>
  <conditionalFormatting sqref="AI561">
    <cfRule type="expression" dxfId="235" priority="279">
      <formula>IF(RIGHT(TEXT(AI561,"0.#"),1)=".",FALSE,TRUE)</formula>
    </cfRule>
    <cfRule type="expression" dxfId="234" priority="280">
      <formula>IF(RIGHT(TEXT(AI561,"0.#"),1)=".",TRUE,FALSE)</formula>
    </cfRule>
  </conditionalFormatting>
  <conditionalFormatting sqref="AI562">
    <cfRule type="expression" dxfId="233" priority="277">
      <formula>IF(RIGHT(TEXT(AI562,"0.#"),1)=".",FALSE,TRUE)</formula>
    </cfRule>
    <cfRule type="expression" dxfId="232" priority="278">
      <formula>IF(RIGHT(TEXT(AI562,"0.#"),1)=".",TRUE,FALSE)</formula>
    </cfRule>
  </conditionalFormatting>
  <conditionalFormatting sqref="AM597">
    <cfRule type="expression" dxfId="231" priority="233">
      <formula>IF(RIGHT(TEXT(AM597,"0.#"),1)=".",FALSE,TRUE)</formula>
    </cfRule>
    <cfRule type="expression" dxfId="230" priority="234">
      <formula>IF(RIGHT(TEXT(AM597,"0.#"),1)=".",TRUE,FALSE)</formula>
    </cfRule>
  </conditionalFormatting>
  <conditionalFormatting sqref="AM595">
    <cfRule type="expression" dxfId="229" priority="237">
      <formula>IF(RIGHT(TEXT(AM595,"0.#"),1)=".",FALSE,TRUE)</formula>
    </cfRule>
    <cfRule type="expression" dxfId="228" priority="238">
      <formula>IF(RIGHT(TEXT(AM595,"0.#"),1)=".",TRUE,FALSE)</formula>
    </cfRule>
  </conditionalFormatting>
  <conditionalFormatting sqref="AM596">
    <cfRule type="expression" dxfId="227" priority="235">
      <formula>IF(RIGHT(TEXT(AM596,"0.#"),1)=".",FALSE,TRUE)</formula>
    </cfRule>
    <cfRule type="expression" dxfId="226" priority="236">
      <formula>IF(RIGHT(TEXT(AM596,"0.#"),1)=".",TRUE,FALSE)</formula>
    </cfRule>
  </conditionalFormatting>
  <conditionalFormatting sqref="AI597">
    <cfRule type="expression" dxfId="225" priority="227">
      <formula>IF(RIGHT(TEXT(AI597,"0.#"),1)=".",FALSE,TRUE)</formula>
    </cfRule>
    <cfRule type="expression" dxfId="224" priority="228">
      <formula>IF(RIGHT(TEXT(AI597,"0.#"),1)=".",TRUE,FALSE)</formula>
    </cfRule>
  </conditionalFormatting>
  <conditionalFormatting sqref="AI595">
    <cfRule type="expression" dxfId="223" priority="231">
      <formula>IF(RIGHT(TEXT(AI595,"0.#"),1)=".",FALSE,TRUE)</formula>
    </cfRule>
    <cfRule type="expression" dxfId="222" priority="232">
      <formula>IF(RIGHT(TEXT(AI595,"0.#"),1)=".",TRUE,FALSE)</formula>
    </cfRule>
  </conditionalFormatting>
  <conditionalFormatting sqref="AI596">
    <cfRule type="expression" dxfId="221" priority="229">
      <formula>IF(RIGHT(TEXT(AI596,"0.#"),1)=".",FALSE,TRUE)</formula>
    </cfRule>
    <cfRule type="expression" dxfId="220" priority="230">
      <formula>IF(RIGHT(TEXT(AI596,"0.#"),1)=".",TRUE,FALSE)</formula>
    </cfRule>
  </conditionalFormatting>
  <conditionalFormatting sqref="AM622">
    <cfRule type="expression" dxfId="219" priority="221">
      <formula>IF(RIGHT(TEXT(AM622,"0.#"),1)=".",FALSE,TRUE)</formula>
    </cfRule>
    <cfRule type="expression" dxfId="218" priority="222">
      <formula>IF(RIGHT(TEXT(AM622,"0.#"),1)=".",TRUE,FALSE)</formula>
    </cfRule>
  </conditionalFormatting>
  <conditionalFormatting sqref="AM620">
    <cfRule type="expression" dxfId="217" priority="225">
      <formula>IF(RIGHT(TEXT(AM620,"0.#"),1)=".",FALSE,TRUE)</formula>
    </cfRule>
    <cfRule type="expression" dxfId="216" priority="226">
      <formula>IF(RIGHT(TEXT(AM620,"0.#"),1)=".",TRUE,FALSE)</formula>
    </cfRule>
  </conditionalFormatting>
  <conditionalFormatting sqref="AM621">
    <cfRule type="expression" dxfId="215" priority="223">
      <formula>IF(RIGHT(TEXT(AM621,"0.#"),1)=".",FALSE,TRUE)</formula>
    </cfRule>
    <cfRule type="expression" dxfId="214" priority="224">
      <formula>IF(RIGHT(TEXT(AM621,"0.#"),1)=".",TRUE,FALSE)</formula>
    </cfRule>
  </conditionalFormatting>
  <conditionalFormatting sqref="AI622">
    <cfRule type="expression" dxfId="213" priority="215">
      <formula>IF(RIGHT(TEXT(AI622,"0.#"),1)=".",FALSE,TRUE)</formula>
    </cfRule>
    <cfRule type="expression" dxfId="212" priority="216">
      <formula>IF(RIGHT(TEXT(AI622,"0.#"),1)=".",TRUE,FALSE)</formula>
    </cfRule>
  </conditionalFormatting>
  <conditionalFormatting sqref="AI620">
    <cfRule type="expression" dxfId="211" priority="219">
      <formula>IF(RIGHT(TEXT(AI620,"0.#"),1)=".",FALSE,TRUE)</formula>
    </cfRule>
    <cfRule type="expression" dxfId="210" priority="220">
      <formula>IF(RIGHT(TEXT(AI620,"0.#"),1)=".",TRUE,FALSE)</formula>
    </cfRule>
  </conditionalFormatting>
  <conditionalFormatting sqref="AI621">
    <cfRule type="expression" dxfId="209" priority="217">
      <formula>IF(RIGHT(TEXT(AI621,"0.#"),1)=".",FALSE,TRUE)</formula>
    </cfRule>
    <cfRule type="expression" dxfId="208" priority="218">
      <formula>IF(RIGHT(TEXT(AI621,"0.#"),1)=".",TRUE,FALSE)</formula>
    </cfRule>
  </conditionalFormatting>
  <conditionalFormatting sqref="AM627">
    <cfRule type="expression" dxfId="207" priority="161">
      <formula>IF(RIGHT(TEXT(AM627,"0.#"),1)=".",FALSE,TRUE)</formula>
    </cfRule>
    <cfRule type="expression" dxfId="206" priority="162">
      <formula>IF(RIGHT(TEXT(AM627,"0.#"),1)=".",TRUE,FALSE)</formula>
    </cfRule>
  </conditionalFormatting>
  <conditionalFormatting sqref="AM625">
    <cfRule type="expression" dxfId="205" priority="165">
      <formula>IF(RIGHT(TEXT(AM625,"0.#"),1)=".",FALSE,TRUE)</formula>
    </cfRule>
    <cfRule type="expression" dxfId="204" priority="166">
      <formula>IF(RIGHT(TEXT(AM625,"0.#"),1)=".",TRUE,FALSE)</formula>
    </cfRule>
  </conditionalFormatting>
  <conditionalFormatting sqref="AM626">
    <cfRule type="expression" dxfId="203" priority="163">
      <formula>IF(RIGHT(TEXT(AM626,"0.#"),1)=".",FALSE,TRUE)</formula>
    </cfRule>
    <cfRule type="expression" dxfId="202" priority="164">
      <formula>IF(RIGHT(TEXT(AM626,"0.#"),1)=".",TRUE,FALSE)</formula>
    </cfRule>
  </conditionalFormatting>
  <conditionalFormatting sqref="AI627">
    <cfRule type="expression" dxfId="201" priority="155">
      <formula>IF(RIGHT(TEXT(AI627,"0.#"),1)=".",FALSE,TRUE)</formula>
    </cfRule>
    <cfRule type="expression" dxfId="200" priority="156">
      <formula>IF(RIGHT(TEXT(AI627,"0.#"),1)=".",TRUE,FALSE)</formula>
    </cfRule>
  </conditionalFormatting>
  <conditionalFormatting sqref="AI625">
    <cfRule type="expression" dxfId="199" priority="159">
      <formula>IF(RIGHT(TEXT(AI625,"0.#"),1)=".",FALSE,TRUE)</formula>
    </cfRule>
    <cfRule type="expression" dxfId="198" priority="160">
      <formula>IF(RIGHT(TEXT(AI625,"0.#"),1)=".",TRUE,FALSE)</formula>
    </cfRule>
  </conditionalFormatting>
  <conditionalFormatting sqref="AI626">
    <cfRule type="expression" dxfId="197" priority="157">
      <formula>IF(RIGHT(TEXT(AI626,"0.#"),1)=".",FALSE,TRUE)</formula>
    </cfRule>
    <cfRule type="expression" dxfId="196" priority="158">
      <formula>IF(RIGHT(TEXT(AI626,"0.#"),1)=".",TRUE,FALSE)</formula>
    </cfRule>
  </conditionalFormatting>
  <conditionalFormatting sqref="AM632">
    <cfRule type="expression" dxfId="195" priority="149">
      <formula>IF(RIGHT(TEXT(AM632,"0.#"),1)=".",FALSE,TRUE)</formula>
    </cfRule>
    <cfRule type="expression" dxfId="194" priority="150">
      <formula>IF(RIGHT(TEXT(AM632,"0.#"),1)=".",TRUE,FALSE)</formula>
    </cfRule>
  </conditionalFormatting>
  <conditionalFormatting sqref="AM630">
    <cfRule type="expression" dxfId="193" priority="153">
      <formula>IF(RIGHT(TEXT(AM630,"0.#"),1)=".",FALSE,TRUE)</formula>
    </cfRule>
    <cfRule type="expression" dxfId="192" priority="154">
      <formula>IF(RIGHT(TEXT(AM630,"0.#"),1)=".",TRUE,FALSE)</formula>
    </cfRule>
  </conditionalFormatting>
  <conditionalFormatting sqref="AM631">
    <cfRule type="expression" dxfId="191" priority="151">
      <formula>IF(RIGHT(TEXT(AM631,"0.#"),1)=".",FALSE,TRUE)</formula>
    </cfRule>
    <cfRule type="expression" dxfId="190" priority="152">
      <formula>IF(RIGHT(TEXT(AM631,"0.#"),1)=".",TRUE,FALSE)</formula>
    </cfRule>
  </conditionalFormatting>
  <conditionalFormatting sqref="AI632">
    <cfRule type="expression" dxfId="189" priority="143">
      <formula>IF(RIGHT(TEXT(AI632,"0.#"),1)=".",FALSE,TRUE)</formula>
    </cfRule>
    <cfRule type="expression" dxfId="188" priority="144">
      <formula>IF(RIGHT(TEXT(AI632,"0.#"),1)=".",TRUE,FALSE)</formula>
    </cfRule>
  </conditionalFormatting>
  <conditionalFormatting sqref="AI630">
    <cfRule type="expression" dxfId="187" priority="147">
      <formula>IF(RIGHT(TEXT(AI630,"0.#"),1)=".",FALSE,TRUE)</formula>
    </cfRule>
    <cfRule type="expression" dxfId="186" priority="148">
      <formula>IF(RIGHT(TEXT(AI630,"0.#"),1)=".",TRUE,FALSE)</formula>
    </cfRule>
  </conditionalFormatting>
  <conditionalFormatting sqref="AI631">
    <cfRule type="expression" dxfId="185" priority="145">
      <formula>IF(RIGHT(TEXT(AI631,"0.#"),1)=".",FALSE,TRUE)</formula>
    </cfRule>
    <cfRule type="expression" dxfId="184" priority="146">
      <formula>IF(RIGHT(TEXT(AI631,"0.#"),1)=".",TRUE,FALSE)</formula>
    </cfRule>
  </conditionalFormatting>
  <conditionalFormatting sqref="AM637">
    <cfRule type="expression" dxfId="183" priority="137">
      <formula>IF(RIGHT(TEXT(AM637,"0.#"),1)=".",FALSE,TRUE)</formula>
    </cfRule>
    <cfRule type="expression" dxfId="182" priority="138">
      <formula>IF(RIGHT(TEXT(AM637,"0.#"),1)=".",TRUE,FALSE)</formula>
    </cfRule>
  </conditionalFormatting>
  <conditionalFormatting sqref="AM635">
    <cfRule type="expression" dxfId="181" priority="141">
      <formula>IF(RIGHT(TEXT(AM635,"0.#"),1)=".",FALSE,TRUE)</formula>
    </cfRule>
    <cfRule type="expression" dxfId="180" priority="142">
      <formula>IF(RIGHT(TEXT(AM635,"0.#"),1)=".",TRUE,FALSE)</formula>
    </cfRule>
  </conditionalFormatting>
  <conditionalFormatting sqref="AM636">
    <cfRule type="expression" dxfId="179" priority="139">
      <formula>IF(RIGHT(TEXT(AM636,"0.#"),1)=".",FALSE,TRUE)</formula>
    </cfRule>
    <cfRule type="expression" dxfId="178" priority="140">
      <formula>IF(RIGHT(TEXT(AM636,"0.#"),1)=".",TRUE,FALSE)</formula>
    </cfRule>
  </conditionalFormatting>
  <conditionalFormatting sqref="AI637">
    <cfRule type="expression" dxfId="177" priority="131">
      <formula>IF(RIGHT(TEXT(AI637,"0.#"),1)=".",FALSE,TRUE)</formula>
    </cfRule>
    <cfRule type="expression" dxfId="176" priority="132">
      <formula>IF(RIGHT(TEXT(AI637,"0.#"),1)=".",TRUE,FALSE)</formula>
    </cfRule>
  </conditionalFormatting>
  <conditionalFormatting sqref="AI635">
    <cfRule type="expression" dxfId="175" priority="135">
      <formula>IF(RIGHT(TEXT(AI635,"0.#"),1)=".",FALSE,TRUE)</formula>
    </cfRule>
    <cfRule type="expression" dxfId="174" priority="136">
      <formula>IF(RIGHT(TEXT(AI635,"0.#"),1)=".",TRUE,FALSE)</formula>
    </cfRule>
  </conditionalFormatting>
  <conditionalFormatting sqref="AI636">
    <cfRule type="expression" dxfId="173" priority="133">
      <formula>IF(RIGHT(TEXT(AI636,"0.#"),1)=".",FALSE,TRUE)</formula>
    </cfRule>
    <cfRule type="expression" dxfId="172" priority="134">
      <formula>IF(RIGHT(TEXT(AI636,"0.#"),1)=".",TRUE,FALSE)</formula>
    </cfRule>
  </conditionalFormatting>
  <conditionalFormatting sqref="AM602">
    <cfRule type="expression" dxfId="171" priority="209">
      <formula>IF(RIGHT(TEXT(AM602,"0.#"),1)=".",FALSE,TRUE)</formula>
    </cfRule>
    <cfRule type="expression" dxfId="170" priority="210">
      <formula>IF(RIGHT(TEXT(AM602,"0.#"),1)=".",TRUE,FALSE)</formula>
    </cfRule>
  </conditionalFormatting>
  <conditionalFormatting sqref="AM600">
    <cfRule type="expression" dxfId="169" priority="213">
      <formula>IF(RIGHT(TEXT(AM600,"0.#"),1)=".",FALSE,TRUE)</formula>
    </cfRule>
    <cfRule type="expression" dxfId="168" priority="214">
      <formula>IF(RIGHT(TEXT(AM600,"0.#"),1)=".",TRUE,FALSE)</formula>
    </cfRule>
  </conditionalFormatting>
  <conditionalFormatting sqref="AM601">
    <cfRule type="expression" dxfId="167" priority="211">
      <formula>IF(RIGHT(TEXT(AM601,"0.#"),1)=".",FALSE,TRUE)</formula>
    </cfRule>
    <cfRule type="expression" dxfId="166" priority="212">
      <formula>IF(RIGHT(TEXT(AM601,"0.#"),1)=".",TRUE,FALSE)</formula>
    </cfRule>
  </conditionalFormatting>
  <conditionalFormatting sqref="AI602">
    <cfRule type="expression" dxfId="165" priority="203">
      <formula>IF(RIGHT(TEXT(AI602,"0.#"),1)=".",FALSE,TRUE)</formula>
    </cfRule>
    <cfRule type="expression" dxfId="164" priority="204">
      <formula>IF(RIGHT(TEXT(AI602,"0.#"),1)=".",TRUE,FALSE)</formula>
    </cfRule>
  </conditionalFormatting>
  <conditionalFormatting sqref="AI600">
    <cfRule type="expression" dxfId="163" priority="207">
      <formula>IF(RIGHT(TEXT(AI600,"0.#"),1)=".",FALSE,TRUE)</formula>
    </cfRule>
    <cfRule type="expression" dxfId="162" priority="208">
      <formula>IF(RIGHT(TEXT(AI600,"0.#"),1)=".",TRUE,FALSE)</formula>
    </cfRule>
  </conditionalFormatting>
  <conditionalFormatting sqref="AI601">
    <cfRule type="expression" dxfId="161" priority="205">
      <formula>IF(RIGHT(TEXT(AI601,"0.#"),1)=".",FALSE,TRUE)</formula>
    </cfRule>
    <cfRule type="expression" dxfId="160" priority="206">
      <formula>IF(RIGHT(TEXT(AI601,"0.#"),1)=".",TRUE,FALSE)</formula>
    </cfRule>
  </conditionalFormatting>
  <conditionalFormatting sqref="AM607">
    <cfRule type="expression" dxfId="159" priority="197">
      <formula>IF(RIGHT(TEXT(AM607,"0.#"),1)=".",FALSE,TRUE)</formula>
    </cfRule>
    <cfRule type="expression" dxfId="158" priority="198">
      <formula>IF(RIGHT(TEXT(AM607,"0.#"),1)=".",TRUE,FALSE)</formula>
    </cfRule>
  </conditionalFormatting>
  <conditionalFormatting sqref="AM605">
    <cfRule type="expression" dxfId="157" priority="201">
      <formula>IF(RIGHT(TEXT(AM605,"0.#"),1)=".",FALSE,TRUE)</formula>
    </cfRule>
    <cfRule type="expression" dxfId="156" priority="202">
      <formula>IF(RIGHT(TEXT(AM605,"0.#"),1)=".",TRUE,FALSE)</formula>
    </cfRule>
  </conditionalFormatting>
  <conditionalFormatting sqref="AM606">
    <cfRule type="expression" dxfId="155" priority="199">
      <formula>IF(RIGHT(TEXT(AM606,"0.#"),1)=".",FALSE,TRUE)</formula>
    </cfRule>
    <cfRule type="expression" dxfId="154" priority="200">
      <formula>IF(RIGHT(TEXT(AM606,"0.#"),1)=".",TRUE,FALSE)</formula>
    </cfRule>
  </conditionalFormatting>
  <conditionalFormatting sqref="AI607">
    <cfRule type="expression" dxfId="153" priority="191">
      <formula>IF(RIGHT(TEXT(AI607,"0.#"),1)=".",FALSE,TRUE)</formula>
    </cfRule>
    <cfRule type="expression" dxfId="152" priority="192">
      <formula>IF(RIGHT(TEXT(AI607,"0.#"),1)=".",TRUE,FALSE)</formula>
    </cfRule>
  </conditionalFormatting>
  <conditionalFormatting sqref="AI605">
    <cfRule type="expression" dxfId="151" priority="195">
      <formula>IF(RIGHT(TEXT(AI605,"0.#"),1)=".",FALSE,TRUE)</formula>
    </cfRule>
    <cfRule type="expression" dxfId="150" priority="196">
      <formula>IF(RIGHT(TEXT(AI605,"0.#"),1)=".",TRUE,FALSE)</formula>
    </cfRule>
  </conditionalFormatting>
  <conditionalFormatting sqref="AI606">
    <cfRule type="expression" dxfId="149" priority="193">
      <formula>IF(RIGHT(TEXT(AI606,"0.#"),1)=".",FALSE,TRUE)</formula>
    </cfRule>
    <cfRule type="expression" dxfId="148" priority="194">
      <formula>IF(RIGHT(TEXT(AI606,"0.#"),1)=".",TRUE,FALSE)</formula>
    </cfRule>
  </conditionalFormatting>
  <conditionalFormatting sqref="AM612">
    <cfRule type="expression" dxfId="147" priority="185">
      <formula>IF(RIGHT(TEXT(AM612,"0.#"),1)=".",FALSE,TRUE)</formula>
    </cfRule>
    <cfRule type="expression" dxfId="146" priority="186">
      <formula>IF(RIGHT(TEXT(AM612,"0.#"),1)=".",TRUE,FALSE)</formula>
    </cfRule>
  </conditionalFormatting>
  <conditionalFormatting sqref="AM610">
    <cfRule type="expression" dxfId="145" priority="189">
      <formula>IF(RIGHT(TEXT(AM610,"0.#"),1)=".",FALSE,TRUE)</formula>
    </cfRule>
    <cfRule type="expression" dxfId="144" priority="190">
      <formula>IF(RIGHT(TEXT(AM610,"0.#"),1)=".",TRUE,FALSE)</formula>
    </cfRule>
  </conditionalFormatting>
  <conditionalFormatting sqref="AM611">
    <cfRule type="expression" dxfId="143" priority="187">
      <formula>IF(RIGHT(TEXT(AM611,"0.#"),1)=".",FALSE,TRUE)</formula>
    </cfRule>
    <cfRule type="expression" dxfId="142" priority="188">
      <formula>IF(RIGHT(TEXT(AM611,"0.#"),1)=".",TRUE,FALSE)</formula>
    </cfRule>
  </conditionalFormatting>
  <conditionalFormatting sqref="AI612">
    <cfRule type="expression" dxfId="141" priority="179">
      <formula>IF(RIGHT(TEXT(AI612,"0.#"),1)=".",FALSE,TRUE)</formula>
    </cfRule>
    <cfRule type="expression" dxfId="140" priority="180">
      <formula>IF(RIGHT(TEXT(AI612,"0.#"),1)=".",TRUE,FALSE)</formula>
    </cfRule>
  </conditionalFormatting>
  <conditionalFormatting sqref="AI610">
    <cfRule type="expression" dxfId="139" priority="183">
      <formula>IF(RIGHT(TEXT(AI610,"0.#"),1)=".",FALSE,TRUE)</formula>
    </cfRule>
    <cfRule type="expression" dxfId="138" priority="184">
      <formula>IF(RIGHT(TEXT(AI610,"0.#"),1)=".",TRUE,FALSE)</formula>
    </cfRule>
  </conditionalFormatting>
  <conditionalFormatting sqref="AI611">
    <cfRule type="expression" dxfId="137" priority="181">
      <formula>IF(RIGHT(TEXT(AI611,"0.#"),1)=".",FALSE,TRUE)</formula>
    </cfRule>
    <cfRule type="expression" dxfId="136" priority="182">
      <formula>IF(RIGHT(TEXT(AI611,"0.#"),1)=".",TRUE,FALSE)</formula>
    </cfRule>
  </conditionalFormatting>
  <conditionalFormatting sqref="AM617">
    <cfRule type="expression" dxfId="135" priority="173">
      <formula>IF(RIGHT(TEXT(AM617,"0.#"),1)=".",FALSE,TRUE)</formula>
    </cfRule>
    <cfRule type="expression" dxfId="134" priority="174">
      <formula>IF(RIGHT(TEXT(AM617,"0.#"),1)=".",TRUE,FALSE)</formula>
    </cfRule>
  </conditionalFormatting>
  <conditionalFormatting sqref="AM615">
    <cfRule type="expression" dxfId="133" priority="177">
      <formula>IF(RIGHT(TEXT(AM615,"0.#"),1)=".",FALSE,TRUE)</formula>
    </cfRule>
    <cfRule type="expression" dxfId="132" priority="178">
      <formula>IF(RIGHT(TEXT(AM615,"0.#"),1)=".",TRUE,FALSE)</formula>
    </cfRule>
  </conditionalFormatting>
  <conditionalFormatting sqref="AM616">
    <cfRule type="expression" dxfId="131" priority="175">
      <formula>IF(RIGHT(TEXT(AM616,"0.#"),1)=".",FALSE,TRUE)</formula>
    </cfRule>
    <cfRule type="expression" dxfId="130" priority="176">
      <formula>IF(RIGHT(TEXT(AM616,"0.#"),1)=".",TRUE,FALSE)</formula>
    </cfRule>
  </conditionalFormatting>
  <conditionalFormatting sqref="AI617">
    <cfRule type="expression" dxfId="129" priority="167">
      <formula>IF(RIGHT(TEXT(AI617,"0.#"),1)=".",FALSE,TRUE)</formula>
    </cfRule>
    <cfRule type="expression" dxfId="128" priority="168">
      <formula>IF(RIGHT(TEXT(AI617,"0.#"),1)=".",TRUE,FALSE)</formula>
    </cfRule>
  </conditionalFormatting>
  <conditionalFormatting sqref="AI615">
    <cfRule type="expression" dxfId="127" priority="171">
      <formula>IF(RIGHT(TEXT(AI615,"0.#"),1)=".",FALSE,TRUE)</formula>
    </cfRule>
    <cfRule type="expression" dxfId="126" priority="172">
      <formula>IF(RIGHT(TEXT(AI615,"0.#"),1)=".",TRUE,FALSE)</formula>
    </cfRule>
  </conditionalFormatting>
  <conditionalFormatting sqref="AI616">
    <cfRule type="expression" dxfId="125" priority="169">
      <formula>IF(RIGHT(TEXT(AI616,"0.#"),1)=".",FALSE,TRUE)</formula>
    </cfRule>
    <cfRule type="expression" dxfId="124" priority="170">
      <formula>IF(RIGHT(TEXT(AI616,"0.#"),1)=".",TRUE,FALSE)</formula>
    </cfRule>
  </conditionalFormatting>
  <conditionalFormatting sqref="AM651">
    <cfRule type="expression" dxfId="123" priority="125">
      <formula>IF(RIGHT(TEXT(AM651,"0.#"),1)=".",FALSE,TRUE)</formula>
    </cfRule>
    <cfRule type="expression" dxfId="122" priority="126">
      <formula>IF(RIGHT(TEXT(AM651,"0.#"),1)=".",TRUE,FALSE)</formula>
    </cfRule>
  </conditionalFormatting>
  <conditionalFormatting sqref="AM649">
    <cfRule type="expression" dxfId="121" priority="129">
      <formula>IF(RIGHT(TEXT(AM649,"0.#"),1)=".",FALSE,TRUE)</formula>
    </cfRule>
    <cfRule type="expression" dxfId="120" priority="130">
      <formula>IF(RIGHT(TEXT(AM649,"0.#"),1)=".",TRUE,FALSE)</formula>
    </cfRule>
  </conditionalFormatting>
  <conditionalFormatting sqref="AM650">
    <cfRule type="expression" dxfId="119" priority="127">
      <formula>IF(RIGHT(TEXT(AM650,"0.#"),1)=".",FALSE,TRUE)</formula>
    </cfRule>
    <cfRule type="expression" dxfId="118" priority="128">
      <formula>IF(RIGHT(TEXT(AM650,"0.#"),1)=".",TRUE,FALSE)</formula>
    </cfRule>
  </conditionalFormatting>
  <conditionalFormatting sqref="AI651">
    <cfRule type="expression" dxfId="117" priority="119">
      <formula>IF(RIGHT(TEXT(AI651,"0.#"),1)=".",FALSE,TRUE)</formula>
    </cfRule>
    <cfRule type="expression" dxfId="116" priority="120">
      <formula>IF(RIGHT(TEXT(AI651,"0.#"),1)=".",TRUE,FALSE)</formula>
    </cfRule>
  </conditionalFormatting>
  <conditionalFormatting sqref="AI649">
    <cfRule type="expression" dxfId="115" priority="123">
      <formula>IF(RIGHT(TEXT(AI649,"0.#"),1)=".",FALSE,TRUE)</formula>
    </cfRule>
    <cfRule type="expression" dxfId="114" priority="124">
      <formula>IF(RIGHT(TEXT(AI649,"0.#"),1)=".",TRUE,FALSE)</formula>
    </cfRule>
  </conditionalFormatting>
  <conditionalFormatting sqref="AI650">
    <cfRule type="expression" dxfId="113" priority="121">
      <formula>IF(RIGHT(TEXT(AI650,"0.#"),1)=".",FALSE,TRUE)</formula>
    </cfRule>
    <cfRule type="expression" dxfId="112" priority="122">
      <formula>IF(RIGHT(TEXT(AI650,"0.#"),1)=".",TRUE,FALSE)</formula>
    </cfRule>
  </conditionalFormatting>
  <conditionalFormatting sqref="AM676">
    <cfRule type="expression" dxfId="111" priority="113">
      <formula>IF(RIGHT(TEXT(AM676,"0.#"),1)=".",FALSE,TRUE)</formula>
    </cfRule>
    <cfRule type="expression" dxfId="110" priority="114">
      <formula>IF(RIGHT(TEXT(AM676,"0.#"),1)=".",TRUE,FALSE)</formula>
    </cfRule>
  </conditionalFormatting>
  <conditionalFormatting sqref="AM674">
    <cfRule type="expression" dxfId="109" priority="117">
      <formula>IF(RIGHT(TEXT(AM674,"0.#"),1)=".",FALSE,TRUE)</formula>
    </cfRule>
    <cfRule type="expression" dxfId="108" priority="118">
      <formula>IF(RIGHT(TEXT(AM674,"0.#"),1)=".",TRUE,FALSE)</formula>
    </cfRule>
  </conditionalFormatting>
  <conditionalFormatting sqref="AM675">
    <cfRule type="expression" dxfId="107" priority="115">
      <formula>IF(RIGHT(TEXT(AM675,"0.#"),1)=".",FALSE,TRUE)</formula>
    </cfRule>
    <cfRule type="expression" dxfId="106" priority="116">
      <formula>IF(RIGHT(TEXT(AM675,"0.#"),1)=".",TRUE,FALSE)</formula>
    </cfRule>
  </conditionalFormatting>
  <conditionalFormatting sqref="AI676">
    <cfRule type="expression" dxfId="105" priority="107">
      <formula>IF(RIGHT(TEXT(AI676,"0.#"),1)=".",FALSE,TRUE)</formula>
    </cfRule>
    <cfRule type="expression" dxfId="104" priority="108">
      <formula>IF(RIGHT(TEXT(AI676,"0.#"),1)=".",TRUE,FALSE)</formula>
    </cfRule>
  </conditionalFormatting>
  <conditionalFormatting sqref="AI674">
    <cfRule type="expression" dxfId="103" priority="111">
      <formula>IF(RIGHT(TEXT(AI674,"0.#"),1)=".",FALSE,TRUE)</formula>
    </cfRule>
    <cfRule type="expression" dxfId="102" priority="112">
      <formula>IF(RIGHT(TEXT(AI674,"0.#"),1)=".",TRUE,FALSE)</formula>
    </cfRule>
  </conditionalFormatting>
  <conditionalFormatting sqref="AI675">
    <cfRule type="expression" dxfId="101" priority="109">
      <formula>IF(RIGHT(TEXT(AI675,"0.#"),1)=".",FALSE,TRUE)</formula>
    </cfRule>
    <cfRule type="expression" dxfId="100" priority="110">
      <formula>IF(RIGHT(TEXT(AI675,"0.#"),1)=".",TRUE,FALSE)</formula>
    </cfRule>
  </conditionalFormatting>
  <conditionalFormatting sqref="AM681">
    <cfRule type="expression" dxfId="99" priority="53">
      <formula>IF(RIGHT(TEXT(AM681,"0.#"),1)=".",FALSE,TRUE)</formula>
    </cfRule>
    <cfRule type="expression" dxfId="98" priority="54">
      <formula>IF(RIGHT(TEXT(AM681,"0.#"),1)=".",TRUE,FALSE)</formula>
    </cfRule>
  </conditionalFormatting>
  <conditionalFormatting sqref="AM679">
    <cfRule type="expression" dxfId="97" priority="57">
      <formula>IF(RIGHT(TEXT(AM679,"0.#"),1)=".",FALSE,TRUE)</formula>
    </cfRule>
    <cfRule type="expression" dxfId="96" priority="58">
      <formula>IF(RIGHT(TEXT(AM679,"0.#"),1)=".",TRUE,FALSE)</formula>
    </cfRule>
  </conditionalFormatting>
  <conditionalFormatting sqref="AM680">
    <cfRule type="expression" dxfId="95" priority="55">
      <formula>IF(RIGHT(TEXT(AM680,"0.#"),1)=".",FALSE,TRUE)</formula>
    </cfRule>
    <cfRule type="expression" dxfId="94" priority="56">
      <formula>IF(RIGHT(TEXT(AM680,"0.#"),1)=".",TRUE,FALSE)</formula>
    </cfRule>
  </conditionalFormatting>
  <conditionalFormatting sqref="AI681">
    <cfRule type="expression" dxfId="93" priority="47">
      <formula>IF(RIGHT(TEXT(AI681,"0.#"),1)=".",FALSE,TRUE)</formula>
    </cfRule>
    <cfRule type="expression" dxfId="92" priority="48">
      <formula>IF(RIGHT(TEXT(AI681,"0.#"),1)=".",TRUE,FALSE)</formula>
    </cfRule>
  </conditionalFormatting>
  <conditionalFormatting sqref="AI679">
    <cfRule type="expression" dxfId="91" priority="51">
      <formula>IF(RIGHT(TEXT(AI679,"0.#"),1)=".",FALSE,TRUE)</formula>
    </cfRule>
    <cfRule type="expression" dxfId="90" priority="52">
      <formula>IF(RIGHT(TEXT(AI679,"0.#"),1)=".",TRUE,FALSE)</formula>
    </cfRule>
  </conditionalFormatting>
  <conditionalFormatting sqref="AI680">
    <cfRule type="expression" dxfId="89" priority="49">
      <formula>IF(RIGHT(TEXT(AI680,"0.#"),1)=".",FALSE,TRUE)</formula>
    </cfRule>
    <cfRule type="expression" dxfId="88" priority="50">
      <formula>IF(RIGHT(TEXT(AI680,"0.#"),1)=".",TRUE,FALSE)</formula>
    </cfRule>
  </conditionalFormatting>
  <conditionalFormatting sqref="AM686">
    <cfRule type="expression" dxfId="87" priority="41">
      <formula>IF(RIGHT(TEXT(AM686,"0.#"),1)=".",FALSE,TRUE)</formula>
    </cfRule>
    <cfRule type="expression" dxfId="86" priority="42">
      <formula>IF(RIGHT(TEXT(AM686,"0.#"),1)=".",TRUE,FALSE)</formula>
    </cfRule>
  </conditionalFormatting>
  <conditionalFormatting sqref="AM684">
    <cfRule type="expression" dxfId="85" priority="45">
      <formula>IF(RIGHT(TEXT(AM684,"0.#"),1)=".",FALSE,TRUE)</formula>
    </cfRule>
    <cfRule type="expression" dxfId="84" priority="46">
      <formula>IF(RIGHT(TEXT(AM684,"0.#"),1)=".",TRUE,FALSE)</formula>
    </cfRule>
  </conditionalFormatting>
  <conditionalFormatting sqref="AM685">
    <cfRule type="expression" dxfId="83" priority="43">
      <formula>IF(RIGHT(TEXT(AM685,"0.#"),1)=".",FALSE,TRUE)</formula>
    </cfRule>
    <cfRule type="expression" dxfId="82" priority="44">
      <formula>IF(RIGHT(TEXT(AM685,"0.#"),1)=".",TRUE,FALSE)</formula>
    </cfRule>
  </conditionalFormatting>
  <conditionalFormatting sqref="AI686">
    <cfRule type="expression" dxfId="81" priority="35">
      <formula>IF(RIGHT(TEXT(AI686,"0.#"),1)=".",FALSE,TRUE)</formula>
    </cfRule>
    <cfRule type="expression" dxfId="80" priority="36">
      <formula>IF(RIGHT(TEXT(AI686,"0.#"),1)=".",TRUE,FALSE)</formula>
    </cfRule>
  </conditionalFormatting>
  <conditionalFormatting sqref="AI684">
    <cfRule type="expression" dxfId="79" priority="39">
      <formula>IF(RIGHT(TEXT(AI684,"0.#"),1)=".",FALSE,TRUE)</formula>
    </cfRule>
    <cfRule type="expression" dxfId="78" priority="40">
      <formula>IF(RIGHT(TEXT(AI684,"0.#"),1)=".",TRUE,FALSE)</formula>
    </cfRule>
  </conditionalFormatting>
  <conditionalFormatting sqref="AI685">
    <cfRule type="expression" dxfId="77" priority="37">
      <formula>IF(RIGHT(TEXT(AI685,"0.#"),1)=".",FALSE,TRUE)</formula>
    </cfRule>
    <cfRule type="expression" dxfId="76" priority="38">
      <formula>IF(RIGHT(TEXT(AI685,"0.#"),1)=".",TRUE,FALSE)</formula>
    </cfRule>
  </conditionalFormatting>
  <conditionalFormatting sqref="AM691">
    <cfRule type="expression" dxfId="75" priority="29">
      <formula>IF(RIGHT(TEXT(AM691,"0.#"),1)=".",FALSE,TRUE)</formula>
    </cfRule>
    <cfRule type="expression" dxfId="74" priority="30">
      <formula>IF(RIGHT(TEXT(AM691,"0.#"),1)=".",TRUE,FALSE)</formula>
    </cfRule>
  </conditionalFormatting>
  <conditionalFormatting sqref="AM689">
    <cfRule type="expression" dxfId="73" priority="33">
      <formula>IF(RIGHT(TEXT(AM689,"0.#"),1)=".",FALSE,TRUE)</formula>
    </cfRule>
    <cfRule type="expression" dxfId="72" priority="34">
      <formula>IF(RIGHT(TEXT(AM689,"0.#"),1)=".",TRUE,FALSE)</formula>
    </cfRule>
  </conditionalFormatting>
  <conditionalFormatting sqref="AM690">
    <cfRule type="expression" dxfId="71" priority="31">
      <formula>IF(RIGHT(TEXT(AM690,"0.#"),1)=".",FALSE,TRUE)</formula>
    </cfRule>
    <cfRule type="expression" dxfId="70" priority="32">
      <formula>IF(RIGHT(TEXT(AM690,"0.#"),1)=".",TRUE,FALSE)</formula>
    </cfRule>
  </conditionalFormatting>
  <conditionalFormatting sqref="AI691">
    <cfRule type="expression" dxfId="69" priority="23">
      <formula>IF(RIGHT(TEXT(AI691,"0.#"),1)=".",FALSE,TRUE)</formula>
    </cfRule>
    <cfRule type="expression" dxfId="68" priority="24">
      <formula>IF(RIGHT(TEXT(AI691,"0.#"),1)=".",TRUE,FALSE)</formula>
    </cfRule>
  </conditionalFormatting>
  <conditionalFormatting sqref="AI689">
    <cfRule type="expression" dxfId="67" priority="27">
      <formula>IF(RIGHT(TEXT(AI689,"0.#"),1)=".",FALSE,TRUE)</formula>
    </cfRule>
    <cfRule type="expression" dxfId="66" priority="28">
      <formula>IF(RIGHT(TEXT(AI689,"0.#"),1)=".",TRUE,FALSE)</formula>
    </cfRule>
  </conditionalFormatting>
  <conditionalFormatting sqref="AI690">
    <cfRule type="expression" dxfId="65" priority="25">
      <formula>IF(RIGHT(TEXT(AI690,"0.#"),1)=".",FALSE,TRUE)</formula>
    </cfRule>
    <cfRule type="expression" dxfId="64" priority="26">
      <formula>IF(RIGHT(TEXT(AI690,"0.#"),1)=".",TRUE,FALSE)</formula>
    </cfRule>
  </conditionalFormatting>
  <conditionalFormatting sqref="AM656">
    <cfRule type="expression" dxfId="63" priority="101">
      <formula>IF(RIGHT(TEXT(AM656,"0.#"),1)=".",FALSE,TRUE)</formula>
    </cfRule>
    <cfRule type="expression" dxfId="62" priority="102">
      <formula>IF(RIGHT(TEXT(AM656,"0.#"),1)=".",TRUE,FALSE)</formula>
    </cfRule>
  </conditionalFormatting>
  <conditionalFormatting sqref="AM654">
    <cfRule type="expression" dxfId="61" priority="105">
      <formula>IF(RIGHT(TEXT(AM654,"0.#"),1)=".",FALSE,TRUE)</formula>
    </cfRule>
    <cfRule type="expression" dxfId="60" priority="106">
      <formula>IF(RIGHT(TEXT(AM654,"0.#"),1)=".",TRUE,FALSE)</formula>
    </cfRule>
  </conditionalFormatting>
  <conditionalFormatting sqref="AM655">
    <cfRule type="expression" dxfId="59" priority="103">
      <formula>IF(RIGHT(TEXT(AM655,"0.#"),1)=".",FALSE,TRUE)</formula>
    </cfRule>
    <cfRule type="expression" dxfId="58" priority="104">
      <formula>IF(RIGHT(TEXT(AM655,"0.#"),1)=".",TRUE,FALSE)</formula>
    </cfRule>
  </conditionalFormatting>
  <conditionalFormatting sqref="AI656">
    <cfRule type="expression" dxfId="57" priority="95">
      <formula>IF(RIGHT(TEXT(AI656,"0.#"),1)=".",FALSE,TRUE)</formula>
    </cfRule>
    <cfRule type="expression" dxfId="56" priority="96">
      <formula>IF(RIGHT(TEXT(AI656,"0.#"),1)=".",TRUE,FALSE)</formula>
    </cfRule>
  </conditionalFormatting>
  <conditionalFormatting sqref="AI654">
    <cfRule type="expression" dxfId="55" priority="99">
      <formula>IF(RIGHT(TEXT(AI654,"0.#"),1)=".",FALSE,TRUE)</formula>
    </cfRule>
    <cfRule type="expression" dxfId="54" priority="100">
      <formula>IF(RIGHT(TEXT(AI654,"0.#"),1)=".",TRUE,FALSE)</formula>
    </cfRule>
  </conditionalFormatting>
  <conditionalFormatting sqref="AI655">
    <cfRule type="expression" dxfId="53" priority="97">
      <formula>IF(RIGHT(TEXT(AI655,"0.#"),1)=".",FALSE,TRUE)</formula>
    </cfRule>
    <cfRule type="expression" dxfId="52" priority="98">
      <formula>IF(RIGHT(TEXT(AI655,"0.#"),1)=".",TRUE,FALSE)</formula>
    </cfRule>
  </conditionalFormatting>
  <conditionalFormatting sqref="AM661">
    <cfRule type="expression" dxfId="51" priority="89">
      <formula>IF(RIGHT(TEXT(AM661,"0.#"),1)=".",FALSE,TRUE)</formula>
    </cfRule>
    <cfRule type="expression" dxfId="50" priority="90">
      <formula>IF(RIGHT(TEXT(AM661,"0.#"),1)=".",TRUE,FALSE)</formula>
    </cfRule>
  </conditionalFormatting>
  <conditionalFormatting sqref="AM659">
    <cfRule type="expression" dxfId="49" priority="93">
      <formula>IF(RIGHT(TEXT(AM659,"0.#"),1)=".",FALSE,TRUE)</formula>
    </cfRule>
    <cfRule type="expression" dxfId="48" priority="94">
      <formula>IF(RIGHT(TEXT(AM659,"0.#"),1)=".",TRUE,FALSE)</formula>
    </cfRule>
  </conditionalFormatting>
  <conditionalFormatting sqref="AM660">
    <cfRule type="expression" dxfId="47" priority="91">
      <formula>IF(RIGHT(TEXT(AM660,"0.#"),1)=".",FALSE,TRUE)</formula>
    </cfRule>
    <cfRule type="expression" dxfId="46" priority="92">
      <formula>IF(RIGHT(TEXT(AM660,"0.#"),1)=".",TRUE,FALSE)</formula>
    </cfRule>
  </conditionalFormatting>
  <conditionalFormatting sqref="AI661">
    <cfRule type="expression" dxfId="45" priority="83">
      <formula>IF(RIGHT(TEXT(AI661,"0.#"),1)=".",FALSE,TRUE)</formula>
    </cfRule>
    <cfRule type="expression" dxfId="44" priority="84">
      <formula>IF(RIGHT(TEXT(AI661,"0.#"),1)=".",TRUE,FALSE)</formula>
    </cfRule>
  </conditionalFormatting>
  <conditionalFormatting sqref="AI659">
    <cfRule type="expression" dxfId="43" priority="87">
      <formula>IF(RIGHT(TEXT(AI659,"0.#"),1)=".",FALSE,TRUE)</formula>
    </cfRule>
    <cfRule type="expression" dxfId="42" priority="88">
      <formula>IF(RIGHT(TEXT(AI659,"0.#"),1)=".",TRUE,FALSE)</formula>
    </cfRule>
  </conditionalFormatting>
  <conditionalFormatting sqref="AI660">
    <cfRule type="expression" dxfId="41" priority="85">
      <formula>IF(RIGHT(TEXT(AI660,"0.#"),1)=".",FALSE,TRUE)</formula>
    </cfRule>
    <cfRule type="expression" dxfId="40" priority="86">
      <formula>IF(RIGHT(TEXT(AI660,"0.#"),1)=".",TRUE,FALSE)</formula>
    </cfRule>
  </conditionalFormatting>
  <conditionalFormatting sqref="AM666">
    <cfRule type="expression" dxfId="39" priority="77">
      <formula>IF(RIGHT(TEXT(AM666,"0.#"),1)=".",FALSE,TRUE)</formula>
    </cfRule>
    <cfRule type="expression" dxfId="38" priority="78">
      <formula>IF(RIGHT(TEXT(AM666,"0.#"),1)=".",TRUE,FALSE)</formula>
    </cfRule>
  </conditionalFormatting>
  <conditionalFormatting sqref="AM664">
    <cfRule type="expression" dxfId="37" priority="81">
      <formula>IF(RIGHT(TEXT(AM664,"0.#"),1)=".",FALSE,TRUE)</formula>
    </cfRule>
    <cfRule type="expression" dxfId="36" priority="82">
      <formula>IF(RIGHT(TEXT(AM664,"0.#"),1)=".",TRUE,FALSE)</formula>
    </cfRule>
  </conditionalFormatting>
  <conditionalFormatting sqref="AM665">
    <cfRule type="expression" dxfId="35" priority="79">
      <formula>IF(RIGHT(TEXT(AM665,"0.#"),1)=".",FALSE,TRUE)</formula>
    </cfRule>
    <cfRule type="expression" dxfId="34" priority="80">
      <formula>IF(RIGHT(TEXT(AM665,"0.#"),1)=".",TRUE,FALSE)</formula>
    </cfRule>
  </conditionalFormatting>
  <conditionalFormatting sqref="AI666">
    <cfRule type="expression" dxfId="33" priority="71">
      <formula>IF(RIGHT(TEXT(AI666,"0.#"),1)=".",FALSE,TRUE)</formula>
    </cfRule>
    <cfRule type="expression" dxfId="32" priority="72">
      <formula>IF(RIGHT(TEXT(AI666,"0.#"),1)=".",TRUE,FALSE)</formula>
    </cfRule>
  </conditionalFormatting>
  <conditionalFormatting sqref="AI664">
    <cfRule type="expression" dxfId="31" priority="75">
      <formula>IF(RIGHT(TEXT(AI664,"0.#"),1)=".",FALSE,TRUE)</formula>
    </cfRule>
    <cfRule type="expression" dxfId="30" priority="76">
      <formula>IF(RIGHT(TEXT(AI664,"0.#"),1)=".",TRUE,FALSE)</formula>
    </cfRule>
  </conditionalFormatting>
  <conditionalFormatting sqref="AI665">
    <cfRule type="expression" dxfId="29" priority="73">
      <formula>IF(RIGHT(TEXT(AI665,"0.#"),1)=".",FALSE,TRUE)</formula>
    </cfRule>
    <cfRule type="expression" dxfId="28" priority="74">
      <formula>IF(RIGHT(TEXT(AI665,"0.#"),1)=".",TRUE,FALSE)</formula>
    </cfRule>
  </conditionalFormatting>
  <conditionalFormatting sqref="AM671">
    <cfRule type="expression" dxfId="27" priority="65">
      <formula>IF(RIGHT(TEXT(AM671,"0.#"),1)=".",FALSE,TRUE)</formula>
    </cfRule>
    <cfRule type="expression" dxfId="26" priority="66">
      <formula>IF(RIGHT(TEXT(AM671,"0.#"),1)=".",TRUE,FALSE)</formula>
    </cfRule>
  </conditionalFormatting>
  <conditionalFormatting sqref="AM669">
    <cfRule type="expression" dxfId="25" priority="69">
      <formula>IF(RIGHT(TEXT(AM669,"0.#"),1)=".",FALSE,TRUE)</formula>
    </cfRule>
    <cfRule type="expression" dxfId="24" priority="70">
      <formula>IF(RIGHT(TEXT(AM669,"0.#"),1)=".",TRUE,FALSE)</formula>
    </cfRule>
  </conditionalFormatting>
  <conditionalFormatting sqref="AM670">
    <cfRule type="expression" dxfId="23" priority="67">
      <formula>IF(RIGHT(TEXT(AM670,"0.#"),1)=".",FALSE,TRUE)</formula>
    </cfRule>
    <cfRule type="expression" dxfId="22" priority="68">
      <formula>IF(RIGHT(TEXT(AM670,"0.#"),1)=".",TRUE,FALSE)</formula>
    </cfRule>
  </conditionalFormatting>
  <conditionalFormatting sqref="AI671">
    <cfRule type="expression" dxfId="21" priority="59">
      <formula>IF(RIGHT(TEXT(AI671,"0.#"),1)=".",FALSE,TRUE)</formula>
    </cfRule>
    <cfRule type="expression" dxfId="20" priority="60">
      <formula>IF(RIGHT(TEXT(AI671,"0.#"),1)=".",TRUE,FALSE)</formula>
    </cfRule>
  </conditionalFormatting>
  <conditionalFormatting sqref="AI669">
    <cfRule type="expression" dxfId="19" priority="63">
      <formula>IF(RIGHT(TEXT(AI669,"0.#"),1)=".",FALSE,TRUE)</formula>
    </cfRule>
    <cfRule type="expression" dxfId="18" priority="64">
      <formula>IF(RIGHT(TEXT(AI669,"0.#"),1)=".",TRUE,FALSE)</formula>
    </cfRule>
  </conditionalFormatting>
  <conditionalFormatting sqref="AI670">
    <cfRule type="expression" dxfId="17" priority="61">
      <formula>IF(RIGHT(TEXT(AI670,"0.#"),1)=".",FALSE,TRUE)</formula>
    </cfRule>
    <cfRule type="expression" dxfId="16" priority="62">
      <formula>IF(RIGHT(TEXT(AI670,"0.#"),1)=".",TRUE,FALSE)</formula>
    </cfRule>
  </conditionalFormatting>
  <conditionalFormatting sqref="P29:AC29">
    <cfRule type="expression" dxfId="15" priority="21">
      <formula>IF(RIGHT(TEXT(P29,"0.#"),1)=".",FALSE,TRUE)</formula>
    </cfRule>
    <cfRule type="expression" dxfId="14" priority="22">
      <formula>IF(RIGHT(TEXT(P29,"0.#"),1)=".",TRUE,FALSE)</formula>
    </cfRule>
  </conditionalFormatting>
  <conditionalFormatting sqref="AI34">
    <cfRule type="expression" dxfId="13" priority="17">
      <formula>IF(RIGHT(TEXT(AI34,"0.#"),1)=".",FALSE,TRUE)</formula>
    </cfRule>
    <cfRule type="expression" dxfId="12" priority="18">
      <formula>IF(RIGHT(TEXT(AI34,"0.#"),1)=".",TRUE,FALSE)</formula>
    </cfRule>
  </conditionalFormatting>
  <conditionalFormatting sqref="AM34">
    <cfRule type="expression" dxfId="11" priority="15">
      <formula>IF(RIGHT(TEXT(AM34,"0.#"),1)=".",FALSE,TRUE)</formula>
    </cfRule>
    <cfRule type="expression" dxfId="10" priority="16">
      <formula>IF(RIGHT(TEXT(AM34,"0.#"),1)=".",TRUE,FALSE)</formula>
    </cfRule>
  </conditionalFormatting>
  <conditionalFormatting sqref="AL881:AO881">
    <cfRule type="expression" dxfId="9" priority="7">
      <formula>IF(AND(AL881&gt;=0,RIGHT(TEXT(AL881,"0.#"),1)&lt;&gt;"."),TRUE,FALSE)</formula>
    </cfRule>
    <cfRule type="expression" dxfId="8" priority="8">
      <formula>IF(AND(AL881&gt;=0,RIGHT(TEXT(AL881,"0.#"),1)="."),TRUE,FALSE)</formula>
    </cfRule>
    <cfRule type="expression" dxfId="7" priority="9">
      <formula>IF(AND(AL881&lt;0,RIGHT(TEXT(AL881,"0.#"),1)&lt;&gt;"."),TRUE,FALSE)</formula>
    </cfRule>
    <cfRule type="expression" dxfId="6" priority="10">
      <formula>IF(AND(AL881&lt;0,RIGHT(TEXT(AL881,"0.#"),1)="."),TRUE,FALSE)</formula>
    </cfRule>
  </conditionalFormatting>
  <conditionalFormatting sqref="AR13:AX13">
    <cfRule type="expression" dxfId="5" priority="5">
      <formula>IF(RIGHT(TEXT(AR13,"0.#"),1)=".",FALSE,TRUE)</formula>
    </cfRule>
    <cfRule type="expression" dxfId="4" priority="6">
      <formula>IF(RIGHT(TEXT(AR13,"0.#"),1)=".",TRUE,FALSE)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24</v>
      </c>
      <c r="G1" s="59" t="s">
        <v>124</v>
      </c>
      <c r="K1" s="64" t="s">
        <v>159</v>
      </c>
      <c r="L1" s="52" t="s">
        <v>124</v>
      </c>
      <c r="O1" s="49"/>
      <c r="P1" s="59" t="s">
        <v>19</v>
      </c>
      <c r="Q1" s="59" t="s">
        <v>124</v>
      </c>
      <c r="T1" s="49"/>
      <c r="U1" s="65" t="s">
        <v>253</v>
      </c>
      <c r="W1" s="65" t="s">
        <v>252</v>
      </c>
      <c r="Y1" s="65" t="s">
        <v>27</v>
      </c>
      <c r="Z1" s="67"/>
      <c r="AA1" s="65" t="s">
        <v>133</v>
      </c>
      <c r="AB1" s="69"/>
      <c r="AC1" s="65" t="s">
        <v>66</v>
      </c>
      <c r="AD1" s="50"/>
      <c r="AE1" s="65" t="s">
        <v>100</v>
      </c>
      <c r="AF1" s="67"/>
      <c r="AG1" s="71" t="s">
        <v>294</v>
      </c>
      <c r="AI1" s="71" t="s">
        <v>306</v>
      </c>
      <c r="AK1" s="71" t="s">
        <v>314</v>
      </c>
      <c r="AM1" s="74"/>
      <c r="AN1" s="74"/>
      <c r="AP1" s="50" t="s">
        <v>371</v>
      </c>
    </row>
    <row r="2" spans="1:42" ht="13.5" customHeight="1" x14ac:dyDescent="0.15">
      <c r="A2" s="53" t="s">
        <v>138</v>
      </c>
      <c r="B2" s="56"/>
      <c r="C2" s="49" t="str">
        <f t="shared" ref="C2:C24" si="0">IF(B2="","",A2)</f>
        <v/>
      </c>
      <c r="D2" s="49" t="str">
        <f>IF(C2="","",IF(D1&lt;&gt;"",CONCATENATE(D1,"、",C2),C2))</f>
        <v/>
      </c>
      <c r="F2" s="60" t="s">
        <v>121</v>
      </c>
      <c r="G2" s="62" t="s">
        <v>483</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t="s">
        <v>483</v>
      </c>
      <c r="R2" s="49" t="str">
        <f t="shared" ref="R2:R8" si="3">IF(Q2="","",P2)</f>
        <v>直接実施</v>
      </c>
      <c r="S2" s="49" t="str">
        <f>IF(R2="","",IF(S1&lt;&gt;"",CONCATENATE(S1,"、",R2),R2))</f>
        <v>直接実施</v>
      </c>
      <c r="T2" s="49"/>
      <c r="U2" s="66" t="s">
        <v>248</v>
      </c>
      <c r="W2" s="66" t="s">
        <v>174</v>
      </c>
      <c r="Y2" s="66" t="s">
        <v>117</v>
      </c>
      <c r="Z2" s="67"/>
      <c r="AA2" s="66" t="s">
        <v>334</v>
      </c>
      <c r="AB2" s="69"/>
      <c r="AC2" s="70" t="s">
        <v>208</v>
      </c>
      <c r="AD2" s="50"/>
      <c r="AE2" s="66" t="s">
        <v>154</v>
      </c>
      <c r="AF2" s="67"/>
      <c r="AG2" s="72" t="s">
        <v>21</v>
      </c>
      <c r="AI2" s="71" t="s">
        <v>399</v>
      </c>
      <c r="AK2" s="71" t="s">
        <v>315</v>
      </c>
      <c r="AM2" s="74"/>
      <c r="AN2" s="74"/>
      <c r="AP2" s="72" t="s">
        <v>21</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483</v>
      </c>
      <c r="R3" s="49" t="str">
        <f t="shared" si="3"/>
        <v>委託・請負</v>
      </c>
      <c r="S3" s="49" t="str">
        <f t="shared" ref="S3:S8" si="7">IF(R3="",S2,IF(S2&lt;&gt;"",CONCATENATE(S2,"、",R3),R3))</f>
        <v>直接実施、委託・請負</v>
      </c>
      <c r="T3" s="49"/>
      <c r="U3" s="66" t="s">
        <v>401</v>
      </c>
      <c r="W3" s="66" t="s">
        <v>222</v>
      </c>
      <c r="Y3" s="66" t="s">
        <v>119</v>
      </c>
      <c r="Z3" s="67"/>
      <c r="AA3" s="66" t="s">
        <v>464</v>
      </c>
      <c r="AB3" s="69"/>
      <c r="AC3" s="70" t="s">
        <v>199</v>
      </c>
      <c r="AD3" s="50"/>
      <c r="AE3" s="66" t="s">
        <v>255</v>
      </c>
      <c r="AF3" s="67"/>
      <c r="AG3" s="72" t="s">
        <v>336</v>
      </c>
      <c r="AI3" s="71" t="s">
        <v>114</v>
      </c>
      <c r="AK3" s="71" t="str">
        <f t="shared" ref="AK3:AK27" si="8">CHAR(CODE(AK2)+1)</f>
        <v>B</v>
      </c>
      <c r="AM3" s="74"/>
      <c r="AN3" s="74"/>
      <c r="AP3" s="72" t="s">
        <v>336</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76</v>
      </c>
      <c r="L4" s="56"/>
      <c r="M4" s="49" t="str">
        <f t="shared" si="2"/>
        <v/>
      </c>
      <c r="N4" s="49" t="str">
        <f t="shared" si="6"/>
        <v/>
      </c>
      <c r="O4" s="49"/>
      <c r="P4" s="60" t="s">
        <v>128</v>
      </c>
      <c r="Q4" s="62" t="s">
        <v>483</v>
      </c>
      <c r="R4" s="49" t="str">
        <f t="shared" si="3"/>
        <v>補助</v>
      </c>
      <c r="S4" s="49" t="str">
        <f t="shared" si="7"/>
        <v>直接実施、委託・請負、補助</v>
      </c>
      <c r="T4" s="49"/>
      <c r="U4" s="66" t="s">
        <v>162</v>
      </c>
      <c r="W4" s="66" t="s">
        <v>224</v>
      </c>
      <c r="Y4" s="66" t="s">
        <v>10</v>
      </c>
      <c r="Z4" s="67"/>
      <c r="AA4" s="66" t="s">
        <v>108</v>
      </c>
      <c r="AB4" s="69"/>
      <c r="AC4" s="66" t="s">
        <v>180</v>
      </c>
      <c r="AD4" s="50"/>
      <c r="AE4" s="66" t="s">
        <v>212</v>
      </c>
      <c r="AF4" s="67"/>
      <c r="AG4" s="72" t="s">
        <v>189</v>
      </c>
      <c r="AI4" s="71" t="s">
        <v>308</v>
      </c>
      <c r="AK4" s="71" t="str">
        <f t="shared" si="8"/>
        <v>C</v>
      </c>
      <c r="AM4" s="74"/>
      <c r="AN4" s="74"/>
      <c r="AP4" s="72" t="s">
        <v>189</v>
      </c>
    </row>
    <row r="5" spans="1:42" ht="13.5" customHeight="1" x14ac:dyDescent="0.15">
      <c r="A5" s="53" t="s">
        <v>143</v>
      </c>
      <c r="B5" s="56" t="s">
        <v>483</v>
      </c>
      <c r="C5" s="49" t="str">
        <f t="shared" si="0"/>
        <v>海洋政策</v>
      </c>
      <c r="D5" s="49" t="str">
        <f t="shared" si="4"/>
        <v>海洋政策</v>
      </c>
      <c r="F5" s="61" t="s">
        <v>58</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直接実施、委託・請負、補助</v>
      </c>
      <c r="T5" s="49"/>
      <c r="W5" s="66" t="s">
        <v>358</v>
      </c>
      <c r="Y5" s="66" t="s">
        <v>318</v>
      </c>
      <c r="Z5" s="67"/>
      <c r="AA5" s="66" t="s">
        <v>235</v>
      </c>
      <c r="AB5" s="69"/>
      <c r="AC5" s="66" t="s">
        <v>34</v>
      </c>
      <c r="AD5" s="69"/>
      <c r="AE5" s="66" t="s">
        <v>377</v>
      </c>
      <c r="AF5" s="67"/>
      <c r="AG5" s="72" t="s">
        <v>325</v>
      </c>
      <c r="AI5" s="71" t="s">
        <v>352</v>
      </c>
      <c r="AK5" s="71" t="str">
        <f t="shared" si="8"/>
        <v>D</v>
      </c>
      <c r="AP5" s="72" t="s">
        <v>325</v>
      </c>
    </row>
    <row r="6" spans="1:42" ht="13.5" customHeight="1" x14ac:dyDescent="0.15">
      <c r="A6" s="53" t="s">
        <v>144</v>
      </c>
      <c r="B6" s="56" t="s">
        <v>483</v>
      </c>
      <c r="C6" s="49" t="str">
        <f t="shared" si="0"/>
        <v>科学技術・イノベーション</v>
      </c>
      <c r="D6" s="49" t="str">
        <f t="shared" si="4"/>
        <v>海洋政策、科学技術・イノベーション</v>
      </c>
      <c r="F6" s="61" t="s">
        <v>179</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直接実施、委託・請負、補助</v>
      </c>
      <c r="T6" s="49"/>
      <c r="U6" s="66" t="s">
        <v>387</v>
      </c>
      <c r="W6" s="66" t="s">
        <v>225</v>
      </c>
      <c r="Y6" s="66" t="s">
        <v>409</v>
      </c>
      <c r="Z6" s="67"/>
      <c r="AA6" s="66" t="s">
        <v>286</v>
      </c>
      <c r="AB6" s="69"/>
      <c r="AC6" s="66" t="s">
        <v>209</v>
      </c>
      <c r="AD6" s="69"/>
      <c r="AE6" s="66" t="s">
        <v>383</v>
      </c>
      <c r="AF6" s="67"/>
      <c r="AG6" s="72" t="s">
        <v>381</v>
      </c>
      <c r="AI6" s="71" t="s">
        <v>402</v>
      </c>
      <c r="AK6" s="71" t="str">
        <f t="shared" si="8"/>
        <v>E</v>
      </c>
      <c r="AP6" s="72" t="s">
        <v>381</v>
      </c>
    </row>
    <row r="7" spans="1:42" ht="13.5" customHeight="1" x14ac:dyDescent="0.15">
      <c r="A7" s="53" t="s">
        <v>107</v>
      </c>
      <c r="B7" s="56"/>
      <c r="C7" s="49" t="str">
        <f t="shared" si="0"/>
        <v/>
      </c>
      <c r="D7" s="49" t="str">
        <f t="shared" si="4"/>
        <v>海洋政策、科学技術・イノベーション</v>
      </c>
      <c r="F7" s="61" t="s">
        <v>41</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直接実施、委託・請負、補助</v>
      </c>
      <c r="T7" s="49"/>
      <c r="U7" s="66" t="s">
        <v>248</v>
      </c>
      <c r="W7" s="66" t="s">
        <v>226</v>
      </c>
      <c r="Y7" s="66" t="s">
        <v>379</v>
      </c>
      <c r="Z7" s="67"/>
      <c r="AA7" s="66" t="s">
        <v>341</v>
      </c>
      <c r="AB7" s="69"/>
      <c r="AC7" s="69"/>
      <c r="AD7" s="69"/>
      <c r="AE7" s="66" t="s">
        <v>209</v>
      </c>
      <c r="AF7" s="67"/>
      <c r="AG7" s="72" t="s">
        <v>361</v>
      </c>
      <c r="AH7" s="75"/>
      <c r="AI7" s="72" t="s">
        <v>266</v>
      </c>
      <c r="AK7" s="71" t="str">
        <f t="shared" si="8"/>
        <v>F</v>
      </c>
      <c r="AP7" s="72" t="s">
        <v>361</v>
      </c>
    </row>
    <row r="8" spans="1:42" ht="13.5" customHeight="1" x14ac:dyDescent="0.15">
      <c r="A8" s="53" t="s">
        <v>63</v>
      </c>
      <c r="B8" s="56"/>
      <c r="C8" s="49" t="str">
        <f t="shared" si="0"/>
        <v/>
      </c>
      <c r="D8" s="49" t="str">
        <f t="shared" si="4"/>
        <v>海洋政策、科学技術・イノベーション</v>
      </c>
      <c r="F8" s="61" t="s">
        <v>182</v>
      </c>
      <c r="G8" s="62"/>
      <c r="H8" s="49" t="str">
        <f t="shared" si="1"/>
        <v/>
      </c>
      <c r="I8" s="49" t="str">
        <f t="shared" si="5"/>
        <v>一般会計</v>
      </c>
      <c r="K8" s="53" t="s">
        <v>171</v>
      </c>
      <c r="L8" s="56"/>
      <c r="M8" s="49" t="str">
        <f t="shared" si="2"/>
        <v/>
      </c>
      <c r="N8" s="49" t="str">
        <f t="shared" si="6"/>
        <v/>
      </c>
      <c r="O8" s="49"/>
      <c r="P8" s="60" t="s">
        <v>132</v>
      </c>
      <c r="Q8" s="62"/>
      <c r="R8" s="49" t="str">
        <f t="shared" si="3"/>
        <v/>
      </c>
      <c r="S8" s="49" t="str">
        <f t="shared" si="7"/>
        <v>直接実施、委託・請負、補助</v>
      </c>
      <c r="T8" s="49"/>
      <c r="U8" s="66" t="s">
        <v>354</v>
      </c>
      <c r="W8" s="66" t="s">
        <v>228</v>
      </c>
      <c r="Y8" s="66" t="s">
        <v>410</v>
      </c>
      <c r="Z8" s="67"/>
      <c r="AA8" s="66" t="s">
        <v>465</v>
      </c>
      <c r="AB8" s="69"/>
      <c r="AC8" s="69"/>
      <c r="AD8" s="69"/>
      <c r="AE8" s="69"/>
      <c r="AF8" s="67"/>
      <c r="AG8" s="72" t="s">
        <v>230</v>
      </c>
      <c r="AI8" s="71" t="s">
        <v>350</v>
      </c>
      <c r="AK8" s="71" t="str">
        <f t="shared" si="8"/>
        <v>G</v>
      </c>
      <c r="AP8" s="72" t="s">
        <v>230</v>
      </c>
    </row>
    <row r="9" spans="1:42" ht="13.5" customHeight="1" x14ac:dyDescent="0.15">
      <c r="A9" s="53" t="s">
        <v>145</v>
      </c>
      <c r="B9" s="56"/>
      <c r="C9" s="49" t="str">
        <f t="shared" si="0"/>
        <v/>
      </c>
      <c r="D9" s="49" t="str">
        <f t="shared" si="4"/>
        <v>海洋政策、科学技術・イノベーション</v>
      </c>
      <c r="F9" s="61" t="s">
        <v>339</v>
      </c>
      <c r="G9" s="62"/>
      <c r="H9" s="49" t="str">
        <f t="shared" si="1"/>
        <v/>
      </c>
      <c r="I9" s="49" t="str">
        <f t="shared" si="5"/>
        <v>一般会計</v>
      </c>
      <c r="K9" s="53" t="s">
        <v>173</v>
      </c>
      <c r="L9" s="56"/>
      <c r="M9" s="49" t="str">
        <f t="shared" si="2"/>
        <v/>
      </c>
      <c r="N9" s="49" t="str">
        <f t="shared" si="6"/>
        <v/>
      </c>
      <c r="O9" s="49"/>
      <c r="P9" s="49"/>
      <c r="Q9" s="63"/>
      <c r="T9" s="49"/>
      <c r="U9" s="66" t="s">
        <v>394</v>
      </c>
      <c r="W9" s="66" t="s">
        <v>229</v>
      </c>
      <c r="Y9" s="66" t="s">
        <v>331</v>
      </c>
      <c r="Z9" s="67"/>
      <c r="AA9" s="66" t="s">
        <v>466</v>
      </c>
      <c r="AB9" s="69"/>
      <c r="AC9" s="69"/>
      <c r="AD9" s="69"/>
      <c r="AE9" s="69"/>
      <c r="AF9" s="67"/>
      <c r="AG9" s="72" t="s">
        <v>382</v>
      </c>
      <c r="AI9" s="73"/>
      <c r="AK9" s="71" t="str">
        <f t="shared" si="8"/>
        <v>H</v>
      </c>
      <c r="AP9" s="72" t="s">
        <v>382</v>
      </c>
    </row>
    <row r="10" spans="1:42" ht="13.5" customHeight="1" x14ac:dyDescent="0.15">
      <c r="A10" s="53" t="s">
        <v>249</v>
      </c>
      <c r="B10" s="56"/>
      <c r="C10" s="49" t="str">
        <f t="shared" si="0"/>
        <v/>
      </c>
      <c r="D10" s="49" t="str">
        <f t="shared" si="4"/>
        <v>海洋政策、科学技術・イノベーション</v>
      </c>
      <c r="F10" s="61" t="s">
        <v>183</v>
      </c>
      <c r="G10" s="62"/>
      <c r="H10" s="49" t="str">
        <f t="shared" si="1"/>
        <v/>
      </c>
      <c r="I10" s="49" t="str">
        <f t="shared" si="5"/>
        <v>一般会計</v>
      </c>
      <c r="K10" s="53" t="s">
        <v>360</v>
      </c>
      <c r="L10" s="56"/>
      <c r="M10" s="49" t="str">
        <f t="shared" si="2"/>
        <v/>
      </c>
      <c r="N10" s="49" t="str">
        <f t="shared" si="6"/>
        <v/>
      </c>
      <c r="O10" s="49"/>
      <c r="P10" s="49" t="str">
        <f>S8</f>
        <v>直接実施、委託・請負、補助</v>
      </c>
      <c r="Q10" s="63"/>
      <c r="T10" s="49"/>
      <c r="W10" s="66" t="s">
        <v>231</v>
      </c>
      <c r="Y10" s="66" t="s">
        <v>411</v>
      </c>
      <c r="Z10" s="67"/>
      <c r="AA10" s="66" t="s">
        <v>467</v>
      </c>
      <c r="AB10" s="69"/>
      <c r="AC10" s="69"/>
      <c r="AD10" s="69"/>
      <c r="AE10" s="69"/>
      <c r="AF10" s="67"/>
      <c r="AG10" s="72" t="s">
        <v>374</v>
      </c>
      <c r="AK10" s="71" t="str">
        <f t="shared" si="8"/>
        <v>I</v>
      </c>
      <c r="AP10" s="71" t="s">
        <v>132</v>
      </c>
    </row>
    <row r="11" spans="1:42" ht="13.5" customHeight="1" x14ac:dyDescent="0.15">
      <c r="A11" s="53" t="s">
        <v>149</v>
      </c>
      <c r="B11" s="56"/>
      <c r="C11" s="49" t="str">
        <f t="shared" si="0"/>
        <v/>
      </c>
      <c r="D11" s="49" t="str">
        <f t="shared" si="4"/>
        <v>海洋政策、科学技術・イノベーション</v>
      </c>
      <c r="F11" s="61" t="s">
        <v>184</v>
      </c>
      <c r="G11" s="62"/>
      <c r="H11" s="49" t="str">
        <f t="shared" si="1"/>
        <v/>
      </c>
      <c r="I11" s="49" t="str">
        <f t="shared" si="5"/>
        <v>一般会計</v>
      </c>
      <c r="K11" s="53" t="s">
        <v>175</v>
      </c>
      <c r="L11" s="56" t="s">
        <v>483</v>
      </c>
      <c r="M11" s="49" t="str">
        <f t="shared" si="2"/>
        <v>その他の事項経費</v>
      </c>
      <c r="N11" s="49" t="str">
        <f t="shared" si="6"/>
        <v>その他の事項経費</v>
      </c>
      <c r="O11" s="49"/>
      <c r="P11" s="49"/>
      <c r="Q11" s="63"/>
      <c r="T11" s="49"/>
      <c r="W11" s="66" t="s">
        <v>234</v>
      </c>
      <c r="Y11" s="66" t="s">
        <v>111</v>
      </c>
      <c r="Z11" s="67"/>
      <c r="AA11" s="66" t="s">
        <v>468</v>
      </c>
      <c r="AB11" s="69"/>
      <c r="AC11" s="69"/>
      <c r="AD11" s="69"/>
      <c r="AE11" s="69"/>
      <c r="AF11" s="67"/>
      <c r="AG11" s="71" t="s">
        <v>375</v>
      </c>
      <c r="AK11" s="71" t="str">
        <f t="shared" si="8"/>
        <v>J</v>
      </c>
    </row>
    <row r="12" spans="1:42" ht="13.5" customHeight="1" x14ac:dyDescent="0.15">
      <c r="A12" s="53" t="s">
        <v>151</v>
      </c>
      <c r="B12" s="56"/>
      <c r="C12" s="49" t="str">
        <f t="shared" si="0"/>
        <v/>
      </c>
      <c r="D12" s="49" t="str">
        <f t="shared" si="4"/>
        <v>海洋政策、科学技術・イノベーション</v>
      </c>
      <c r="F12" s="61" t="s">
        <v>61</v>
      </c>
      <c r="G12" s="62"/>
      <c r="H12" s="49" t="str">
        <f t="shared" si="1"/>
        <v/>
      </c>
      <c r="I12" s="49" t="str">
        <f t="shared" si="5"/>
        <v>一般会計</v>
      </c>
      <c r="K12" s="49"/>
      <c r="L12" s="49"/>
      <c r="O12" s="49"/>
      <c r="P12" s="49"/>
      <c r="Q12" s="63"/>
      <c r="T12" s="49"/>
      <c r="W12" s="66" t="s">
        <v>136</v>
      </c>
      <c r="Y12" s="66" t="s">
        <v>414</v>
      </c>
      <c r="Z12" s="67"/>
      <c r="AA12" s="66" t="s">
        <v>469</v>
      </c>
      <c r="AB12" s="69"/>
      <c r="AC12" s="69"/>
      <c r="AD12" s="69"/>
      <c r="AE12" s="69"/>
      <c r="AF12" s="67"/>
      <c r="AG12" s="71" t="s">
        <v>327</v>
      </c>
      <c r="AK12" s="71" t="str">
        <f t="shared" si="8"/>
        <v>K</v>
      </c>
    </row>
    <row r="13" spans="1:42" ht="13.5" customHeight="1" x14ac:dyDescent="0.15">
      <c r="A13" s="53" t="s">
        <v>155</v>
      </c>
      <c r="B13" s="56"/>
      <c r="C13" s="49" t="str">
        <f t="shared" si="0"/>
        <v/>
      </c>
      <c r="D13" s="49" t="str">
        <f t="shared" si="4"/>
        <v>海洋政策、科学技術・イノベーション</v>
      </c>
      <c r="F13" s="61" t="s">
        <v>186</v>
      </c>
      <c r="G13" s="62"/>
      <c r="H13" s="49" t="str">
        <f t="shared" si="1"/>
        <v/>
      </c>
      <c r="I13" s="49" t="str">
        <f t="shared" si="5"/>
        <v>一般会計</v>
      </c>
      <c r="K13" s="49" t="str">
        <f>N11</f>
        <v>その他の事項経費</v>
      </c>
      <c r="L13" s="49"/>
      <c r="O13" s="49"/>
      <c r="P13" s="49"/>
      <c r="Q13" s="63"/>
      <c r="T13" s="49"/>
      <c r="W13" s="66" t="s">
        <v>236</v>
      </c>
      <c r="Y13" s="66" t="s">
        <v>415</v>
      </c>
      <c r="Z13" s="67"/>
      <c r="AA13" s="66" t="s">
        <v>427</v>
      </c>
      <c r="AB13" s="69"/>
      <c r="AC13" s="69"/>
      <c r="AD13" s="69"/>
      <c r="AE13" s="69"/>
      <c r="AF13" s="67"/>
      <c r="AG13" s="71" t="s">
        <v>132</v>
      </c>
      <c r="AK13" s="71" t="str">
        <f t="shared" si="8"/>
        <v>L</v>
      </c>
    </row>
    <row r="14" spans="1:42" ht="13.5" customHeight="1" x14ac:dyDescent="0.15">
      <c r="A14" s="53" t="s">
        <v>12</v>
      </c>
      <c r="B14" s="56"/>
      <c r="C14" s="49" t="str">
        <f t="shared" si="0"/>
        <v/>
      </c>
      <c r="D14" s="49" t="str">
        <f t="shared" si="4"/>
        <v>海洋政策、科学技術・イノベーション</v>
      </c>
      <c r="F14" s="61" t="s">
        <v>187</v>
      </c>
      <c r="G14" s="62"/>
      <c r="H14" s="49" t="str">
        <f t="shared" si="1"/>
        <v/>
      </c>
      <c r="I14" s="49" t="str">
        <f t="shared" si="5"/>
        <v>一般会計</v>
      </c>
      <c r="K14" s="49"/>
      <c r="L14" s="49"/>
      <c r="O14" s="49"/>
      <c r="P14" s="49"/>
      <c r="Q14" s="63"/>
      <c r="T14" s="49"/>
      <c r="W14" s="66" t="s">
        <v>237</v>
      </c>
      <c r="Y14" s="66" t="s">
        <v>416</v>
      </c>
      <c r="Z14" s="67"/>
      <c r="AA14" s="66" t="s">
        <v>461</v>
      </c>
      <c r="AB14" s="69"/>
      <c r="AC14" s="69"/>
      <c r="AD14" s="69"/>
      <c r="AE14" s="69"/>
      <c r="AF14" s="67"/>
      <c r="AG14" s="73"/>
      <c r="AK14" s="71" t="str">
        <f t="shared" si="8"/>
        <v>M</v>
      </c>
    </row>
    <row r="15" spans="1:42" ht="13.5" customHeight="1" x14ac:dyDescent="0.15">
      <c r="A15" s="53" t="s">
        <v>156</v>
      </c>
      <c r="B15" s="56"/>
      <c r="C15" s="49" t="str">
        <f t="shared" si="0"/>
        <v/>
      </c>
      <c r="D15" s="49" t="str">
        <f t="shared" si="4"/>
        <v>海洋政策、科学技術・イノベーション</v>
      </c>
      <c r="F15" s="61" t="s">
        <v>188</v>
      </c>
      <c r="G15" s="62"/>
      <c r="H15" s="49" t="str">
        <f t="shared" si="1"/>
        <v/>
      </c>
      <c r="I15" s="49" t="str">
        <f t="shared" si="5"/>
        <v>一般会計</v>
      </c>
      <c r="K15" s="49"/>
      <c r="L15" s="49"/>
      <c r="O15" s="49"/>
      <c r="P15" s="49"/>
      <c r="Q15" s="63"/>
      <c r="T15" s="49"/>
      <c r="W15" s="66" t="s">
        <v>238</v>
      </c>
      <c r="Y15" s="66" t="s">
        <v>191</v>
      </c>
      <c r="Z15" s="67"/>
      <c r="AA15" s="66" t="s">
        <v>470</v>
      </c>
      <c r="AB15" s="69"/>
      <c r="AC15" s="69"/>
      <c r="AD15" s="69"/>
      <c r="AE15" s="69"/>
      <c r="AF15" s="67"/>
      <c r="AG15" s="74"/>
      <c r="AK15" s="71" t="str">
        <f t="shared" si="8"/>
        <v>N</v>
      </c>
    </row>
    <row r="16" spans="1:42" ht="13.5" customHeight="1" x14ac:dyDescent="0.15">
      <c r="A16" s="53" t="s">
        <v>157</v>
      </c>
      <c r="B16" s="56"/>
      <c r="C16" s="49" t="str">
        <f t="shared" si="0"/>
        <v/>
      </c>
      <c r="D16" s="49" t="str">
        <f t="shared" si="4"/>
        <v>海洋政策、科学技術・イノベーション</v>
      </c>
      <c r="F16" s="61" t="s">
        <v>192</v>
      </c>
      <c r="G16" s="62"/>
      <c r="H16" s="49" t="str">
        <f t="shared" si="1"/>
        <v/>
      </c>
      <c r="I16" s="49" t="str">
        <f t="shared" si="5"/>
        <v>一般会計</v>
      </c>
      <c r="K16" s="49"/>
      <c r="L16" s="49"/>
      <c r="O16" s="49"/>
      <c r="P16" s="49"/>
      <c r="Q16" s="63"/>
      <c r="T16" s="49"/>
      <c r="W16" s="66" t="s">
        <v>240</v>
      </c>
      <c r="Y16" s="66" t="s">
        <v>93</v>
      </c>
      <c r="Z16" s="67"/>
      <c r="AA16" s="66" t="s">
        <v>471</v>
      </c>
      <c r="AB16" s="69"/>
      <c r="AC16" s="69"/>
      <c r="AD16" s="69"/>
      <c r="AE16" s="69"/>
      <c r="AF16" s="67"/>
      <c r="AG16" s="74"/>
      <c r="AK16" s="71" t="str">
        <f t="shared" si="8"/>
        <v>O</v>
      </c>
    </row>
    <row r="17" spans="1:37" ht="13.5" customHeight="1" x14ac:dyDescent="0.15">
      <c r="A17" s="53" t="s">
        <v>1</v>
      </c>
      <c r="B17" s="56"/>
      <c r="C17" s="49" t="str">
        <f t="shared" si="0"/>
        <v/>
      </c>
      <c r="D17" s="49" t="str">
        <f t="shared" si="4"/>
        <v>海洋政策、科学技術・イノベーション</v>
      </c>
      <c r="F17" s="61" t="s">
        <v>194</v>
      </c>
      <c r="G17" s="62"/>
      <c r="H17" s="49" t="str">
        <f t="shared" si="1"/>
        <v/>
      </c>
      <c r="I17" s="49" t="str">
        <f t="shared" si="5"/>
        <v>一般会計</v>
      </c>
      <c r="K17" s="49"/>
      <c r="L17" s="49"/>
      <c r="O17" s="49"/>
      <c r="P17" s="49"/>
      <c r="Q17" s="63"/>
      <c r="T17" s="49"/>
      <c r="W17" s="66" t="s">
        <v>241</v>
      </c>
      <c r="Y17" s="66" t="s">
        <v>417</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海洋政策、科学技術・イノベーション</v>
      </c>
      <c r="F18" s="61" t="s">
        <v>197</v>
      </c>
      <c r="G18" s="62"/>
      <c r="H18" s="49" t="str">
        <f t="shared" si="1"/>
        <v/>
      </c>
      <c r="I18" s="49" t="str">
        <f t="shared" si="5"/>
        <v>一般会計</v>
      </c>
      <c r="K18" s="49"/>
      <c r="L18" s="49"/>
      <c r="O18" s="49"/>
      <c r="P18" s="49"/>
      <c r="Q18" s="63"/>
      <c r="T18" s="49"/>
      <c r="W18" s="66" t="s">
        <v>25</v>
      </c>
      <c r="Y18" s="66" t="s">
        <v>390</v>
      </c>
      <c r="Z18" s="67"/>
      <c r="AA18" s="66" t="s">
        <v>472</v>
      </c>
      <c r="AB18" s="69"/>
      <c r="AC18" s="69"/>
      <c r="AD18" s="69"/>
      <c r="AE18" s="69"/>
      <c r="AF18" s="67"/>
      <c r="AK18" s="71" t="str">
        <f t="shared" si="8"/>
        <v>Q</v>
      </c>
    </row>
    <row r="19" spans="1:37" ht="13.5" customHeight="1" x14ac:dyDescent="0.15">
      <c r="A19" s="53" t="s">
        <v>139</v>
      </c>
      <c r="B19" s="56"/>
      <c r="C19" s="49" t="str">
        <f t="shared" si="0"/>
        <v/>
      </c>
      <c r="D19" s="49" t="str">
        <f t="shared" si="4"/>
        <v>海洋政策、科学技術・イノベーション</v>
      </c>
      <c r="F19" s="61" t="s">
        <v>198</v>
      </c>
      <c r="G19" s="62"/>
      <c r="H19" s="49" t="str">
        <f t="shared" si="1"/>
        <v/>
      </c>
      <c r="I19" s="49" t="str">
        <f t="shared" si="5"/>
        <v>一般会計</v>
      </c>
      <c r="K19" s="49"/>
      <c r="L19" s="49"/>
      <c r="O19" s="49"/>
      <c r="P19" s="49"/>
      <c r="Q19" s="63"/>
      <c r="T19" s="49"/>
      <c r="W19" s="66" t="s">
        <v>244</v>
      </c>
      <c r="Y19" s="66" t="s">
        <v>304</v>
      </c>
      <c r="Z19" s="67"/>
      <c r="AA19" s="66" t="s">
        <v>473</v>
      </c>
      <c r="AB19" s="69"/>
      <c r="AC19" s="69"/>
      <c r="AD19" s="69"/>
      <c r="AE19" s="69"/>
      <c r="AF19" s="67"/>
      <c r="AK19" s="71" t="str">
        <f t="shared" si="8"/>
        <v>R</v>
      </c>
    </row>
    <row r="20" spans="1:37" ht="13.5" customHeight="1" x14ac:dyDescent="0.15">
      <c r="A20" s="53" t="s">
        <v>278</v>
      </c>
      <c r="B20" s="56"/>
      <c r="C20" s="49" t="str">
        <f t="shared" si="0"/>
        <v/>
      </c>
      <c r="D20" s="49" t="str">
        <f t="shared" si="4"/>
        <v>海洋政策、科学技術・イノベーション</v>
      </c>
      <c r="F20" s="61" t="s">
        <v>23</v>
      </c>
      <c r="G20" s="62"/>
      <c r="H20" s="49" t="str">
        <f t="shared" si="1"/>
        <v/>
      </c>
      <c r="I20" s="49" t="str">
        <f t="shared" si="5"/>
        <v>一般会計</v>
      </c>
      <c r="K20" s="49"/>
      <c r="L20" s="49"/>
      <c r="O20" s="49"/>
      <c r="P20" s="49"/>
      <c r="Q20" s="63"/>
      <c r="T20" s="49"/>
      <c r="W20" s="66" t="s">
        <v>246</v>
      </c>
      <c r="Y20" s="66" t="s">
        <v>243</v>
      </c>
      <c r="Z20" s="67"/>
      <c r="AA20" s="66" t="s">
        <v>474</v>
      </c>
      <c r="AB20" s="69"/>
      <c r="AC20" s="69"/>
      <c r="AD20" s="69"/>
      <c r="AE20" s="69"/>
      <c r="AF20" s="67"/>
      <c r="AK20" s="71" t="str">
        <f t="shared" si="8"/>
        <v>S</v>
      </c>
    </row>
    <row r="21" spans="1:37" ht="13.5" customHeight="1" x14ac:dyDescent="0.15">
      <c r="A21" s="53" t="s">
        <v>346</v>
      </c>
      <c r="B21" s="56"/>
      <c r="C21" s="49" t="str">
        <f t="shared" si="0"/>
        <v/>
      </c>
      <c r="D21" s="49" t="str">
        <f t="shared" si="4"/>
        <v>海洋政策、科学技術・イノベーション</v>
      </c>
      <c r="F21" s="61" t="s">
        <v>200</v>
      </c>
      <c r="G21" s="62"/>
      <c r="H21" s="49" t="str">
        <f t="shared" si="1"/>
        <v/>
      </c>
      <c r="I21" s="49" t="str">
        <f t="shared" si="5"/>
        <v>一般会計</v>
      </c>
      <c r="K21" s="49"/>
      <c r="L21" s="49"/>
      <c r="O21" s="49"/>
      <c r="P21" s="49"/>
      <c r="Q21" s="63"/>
      <c r="T21" s="49"/>
      <c r="W21" s="66" t="s">
        <v>85</v>
      </c>
      <c r="Y21" s="66" t="s">
        <v>297</v>
      </c>
      <c r="Z21" s="67"/>
      <c r="AA21" s="66" t="s">
        <v>475</v>
      </c>
      <c r="AB21" s="69"/>
      <c r="AC21" s="69"/>
      <c r="AD21" s="69"/>
      <c r="AE21" s="69"/>
      <c r="AF21" s="67"/>
      <c r="AK21" s="71" t="str">
        <f t="shared" si="8"/>
        <v>T</v>
      </c>
    </row>
    <row r="22" spans="1:37" ht="13.5" customHeight="1" x14ac:dyDescent="0.15">
      <c r="A22" s="53" t="s">
        <v>347</v>
      </c>
      <c r="B22" s="56"/>
      <c r="C22" s="49" t="str">
        <f t="shared" si="0"/>
        <v/>
      </c>
      <c r="D22" s="49" t="str">
        <f t="shared" si="4"/>
        <v>海洋政策、科学技術・イノベーション</v>
      </c>
      <c r="F22" s="61" t="s">
        <v>122</v>
      </c>
      <c r="G22" s="62"/>
      <c r="H22" s="49" t="str">
        <f t="shared" si="1"/>
        <v/>
      </c>
      <c r="I22" s="49" t="str">
        <f t="shared" si="5"/>
        <v>一般会計</v>
      </c>
      <c r="K22" s="49"/>
      <c r="L22" s="49"/>
      <c r="O22" s="49"/>
      <c r="P22" s="49"/>
      <c r="Q22" s="63"/>
      <c r="T22" s="49"/>
      <c r="W22" s="66" t="s">
        <v>247</v>
      </c>
      <c r="Y22" s="66" t="s">
        <v>418</v>
      </c>
      <c r="Z22" s="67"/>
      <c r="AA22" s="66" t="s">
        <v>79</v>
      </c>
      <c r="AB22" s="69"/>
      <c r="AC22" s="69"/>
      <c r="AD22" s="69"/>
      <c r="AE22" s="69"/>
      <c r="AF22" s="67"/>
      <c r="AK22" s="71" t="str">
        <f t="shared" si="8"/>
        <v>U</v>
      </c>
    </row>
    <row r="23" spans="1:37" ht="13.5" customHeight="1" x14ac:dyDescent="0.15">
      <c r="A23" s="53" t="s">
        <v>348</v>
      </c>
      <c r="B23" s="56"/>
      <c r="C23" s="49" t="str">
        <f t="shared" si="0"/>
        <v/>
      </c>
      <c r="D23" s="49" t="str">
        <f t="shared" si="4"/>
        <v>海洋政策、科学技術・イノベーション</v>
      </c>
      <c r="F23" s="61" t="s">
        <v>127</v>
      </c>
      <c r="G23" s="62"/>
      <c r="H23" s="49" t="str">
        <f t="shared" si="1"/>
        <v/>
      </c>
      <c r="I23" s="49" t="str">
        <f t="shared" si="5"/>
        <v>一般会計</v>
      </c>
      <c r="K23" s="49"/>
      <c r="L23" s="49"/>
      <c r="O23" s="49"/>
      <c r="P23" s="49"/>
      <c r="Q23" s="63"/>
      <c r="T23" s="49"/>
      <c r="Y23" s="66" t="s">
        <v>419</v>
      </c>
      <c r="Z23" s="67"/>
      <c r="AA23" s="66" t="s">
        <v>476</v>
      </c>
      <c r="AB23" s="69"/>
      <c r="AC23" s="69"/>
      <c r="AD23" s="69"/>
      <c r="AE23" s="69"/>
      <c r="AF23" s="67"/>
      <c r="AK23" s="71" t="str">
        <f t="shared" si="8"/>
        <v>V</v>
      </c>
    </row>
    <row r="24" spans="1:37" ht="13.5" customHeight="1" x14ac:dyDescent="0.15">
      <c r="A24" s="53" t="s">
        <v>398</v>
      </c>
      <c r="B24" s="56"/>
      <c r="C24" s="49" t="str">
        <f t="shared" si="0"/>
        <v/>
      </c>
      <c r="D24" s="49" t="str">
        <f t="shared" si="4"/>
        <v>海洋政策、科学技術・イノベーション</v>
      </c>
      <c r="F24" s="61" t="s">
        <v>250</v>
      </c>
      <c r="G24" s="62"/>
      <c r="H24" s="49" t="str">
        <f t="shared" si="1"/>
        <v/>
      </c>
      <c r="I24" s="49" t="str">
        <f t="shared" si="5"/>
        <v>一般会計</v>
      </c>
      <c r="K24" s="49"/>
      <c r="L24" s="49"/>
      <c r="O24" s="49"/>
      <c r="P24" s="49"/>
      <c r="Q24" s="63"/>
      <c r="T24" s="49"/>
      <c r="Y24" s="66" t="s">
        <v>420</v>
      </c>
      <c r="Z24" s="67"/>
      <c r="AA24" s="66" t="s">
        <v>477</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421</v>
      </c>
      <c r="Z25" s="67"/>
      <c r="AA25" s="66" t="s">
        <v>478</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422</v>
      </c>
      <c r="Z26" s="67"/>
      <c r="AA26" s="66" t="s">
        <v>479</v>
      </c>
      <c r="AB26" s="69"/>
      <c r="AC26" s="69"/>
      <c r="AD26" s="69"/>
      <c r="AE26" s="69"/>
      <c r="AF26" s="67"/>
      <c r="AK26" s="71" t="str">
        <f t="shared" si="8"/>
        <v>Y</v>
      </c>
    </row>
    <row r="27" spans="1:37" ht="13.5" customHeight="1" x14ac:dyDescent="0.15">
      <c r="A27" s="49" t="str">
        <f>IF(D24="","-",D24)</f>
        <v>海洋政策、科学技術・イノベーション</v>
      </c>
      <c r="B27" s="49"/>
      <c r="F27" s="61" t="s">
        <v>203</v>
      </c>
      <c r="G27" s="62"/>
      <c r="H27" s="49" t="str">
        <f t="shared" si="1"/>
        <v/>
      </c>
      <c r="I27" s="49" t="str">
        <f t="shared" si="5"/>
        <v>一般会計</v>
      </c>
      <c r="K27" s="49"/>
      <c r="L27" s="49"/>
      <c r="O27" s="49"/>
      <c r="P27" s="49"/>
      <c r="Q27" s="63"/>
      <c r="T27" s="49"/>
      <c r="Y27" s="66" t="s">
        <v>423</v>
      </c>
      <c r="Z27" s="67"/>
      <c r="AA27" s="66" t="s">
        <v>256</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412</v>
      </c>
      <c r="Z28" s="67"/>
      <c r="AA28" s="66" t="s">
        <v>480</v>
      </c>
      <c r="AB28" s="69"/>
      <c r="AC28" s="69"/>
      <c r="AD28" s="69"/>
      <c r="AE28" s="69"/>
      <c r="AF28" s="67"/>
      <c r="AK28" s="71" t="s">
        <v>272</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298</v>
      </c>
      <c r="Z29" s="67"/>
      <c r="AA29" s="66" t="s">
        <v>481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424</v>
      </c>
      <c r="Z30" s="67"/>
      <c r="AA30" s="66" t="s">
        <v>482</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440</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265</v>
      </c>
      <c r="Z32" s="67"/>
      <c r="AA32" s="66" t="s">
        <v>28</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448</v>
      </c>
    </row>
    <row r="72" spans="1:32" x14ac:dyDescent="0.15">
      <c r="Y72" s="66" t="s">
        <v>449</v>
      </c>
    </row>
    <row r="73" spans="1:32" x14ac:dyDescent="0.15">
      <c r="Y73" s="66" t="s">
        <v>428</v>
      </c>
    </row>
    <row r="74" spans="1:32" x14ac:dyDescent="0.15">
      <c r="Y74" s="66" t="s">
        <v>323</v>
      </c>
    </row>
    <row r="75" spans="1:32" x14ac:dyDescent="0.15">
      <c r="Y75" s="66" t="s">
        <v>368</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88</v>
      </c>
    </row>
    <row r="82" spans="25:25" x14ac:dyDescent="0.15">
      <c r="Y82" s="66" t="s">
        <v>337</v>
      </c>
    </row>
    <row r="83" spans="25:25" x14ac:dyDescent="0.15">
      <c r="Y83" s="66" t="s">
        <v>163</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460</v>
      </c>
    </row>
    <row r="89" spans="25:25" x14ac:dyDescent="0.15">
      <c r="Y89" s="66" t="s">
        <v>312</v>
      </c>
    </row>
    <row r="90" spans="25:25" x14ac:dyDescent="0.15">
      <c r="Y90" s="66" t="s">
        <v>462</v>
      </c>
    </row>
    <row r="91" spans="25:25" x14ac:dyDescent="0.15">
      <c r="Y91" s="66" t="s">
        <v>213</v>
      </c>
    </row>
    <row r="92" spans="25:25" x14ac:dyDescent="0.15">
      <c r="Y92" s="66" t="s">
        <v>431</v>
      </c>
    </row>
    <row r="93" spans="25:25" x14ac:dyDescent="0.15">
      <c r="Y93" s="66" t="s">
        <v>329</v>
      </c>
    </row>
    <row r="94" spans="25:25" x14ac:dyDescent="0.15">
      <c r="Y94" s="66" t="s">
        <v>134</v>
      </c>
    </row>
    <row r="95" spans="25:25" x14ac:dyDescent="0.15">
      <c r="Y95" s="66" t="s">
        <v>349</v>
      </c>
    </row>
    <row r="96" spans="25:25" x14ac:dyDescent="0.15">
      <c r="Y96" s="66" t="s">
        <v>64</v>
      </c>
    </row>
    <row r="97" spans="25:25" x14ac:dyDescent="0.15">
      <c r="Y97" s="66" t="s">
        <v>463</v>
      </c>
    </row>
    <row r="98" spans="25:25" x14ac:dyDescent="0.15">
      <c r="Y98" s="66" t="s">
        <v>283</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2020-10-09T09:31:25Z</cp:lastPrinted>
  <dcterms:created xsi:type="dcterms:W3CDTF">2012-03-13T00:50:25Z</dcterms:created>
  <dcterms:modified xsi:type="dcterms:W3CDTF">2020-11-20T13:26:33Z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2020-05-07T10:36:14Z</vt:filetime>
  </property>
</Properties>
</file>