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defaultThemeVersion="124226"/>
  <mc:AlternateContent xmlns:mc="http://schemas.openxmlformats.org/markup-compatibility/2006">
    <mc:Choice Requires="x15">
      <x15ac:absPath xmlns:x15ac="http://schemas.microsoft.com/office/spreadsheetml/2010/11/ac" url="C:\Users\s37kn\Desktop\平成３０年度\"/>
    </mc:Choice>
  </mc:AlternateContent>
  <xr:revisionPtr revIDLastSave="0" documentId="13_ncr:1_{B131FFAF-9C76-438A-B3C5-E45D8ED541B9}" xr6:coauthVersionLast="45" xr6:coauthVersionMax="45" xr10:uidLastSave="{00000000-0000-0000-0000-000000000000}"/>
  <workbookProtection workbookAlgorithmName="SHA-512" workbookHashValue="QCxHgkGmIvHEH2U2aat2RIyxrbI//UFTarxH3L9vDi1QmRxnGmeSfMzdN8f1Ib6hk1+2ZeAQM4dfiquuGrRBpw==" workbookSaltValue="br7ddLkyqzEo71GMKqa3Gw==" workbookSpinCount="100000" lockStructure="1"/>
  <bookViews>
    <workbookView xWindow="-110" yWindow="-110" windowWidth="19420" windowHeight="1042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91029"/>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<sst xmlns="http://schemas.openxmlformats.org/spreadsheetml/2006/main" count="2960" uniqueCount="628">
  <si>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</si>
  <si>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</si>
  <si>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</si>
  <si>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</si>
  <si>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</si>
  <si>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</si>
  <si>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</si>
  <si>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</si>
  <si>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</si>
  <si>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</si>
  <si>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</si>
  <si>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</si>
  <si>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</si>
  <si>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</si>
  <si>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</si>
  <si>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</si>
  <si>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</si>
  <si>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</si>
  <si>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</si>
  <si>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</si>
  <si>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</si>
  <si>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</si>
  <si>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</si>
  <si>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</si>
  <si>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</si>
  <si>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</si>
  <si>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</si>
  <si>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</si>
  <si>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</si>
  <si>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</si>
  <si>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</si>
  <si>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</si>
  <si>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</si>
  <si>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</si>
  <si>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</si>
  <si>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</si>
  <si>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</si>
  <si>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</si>
  <si>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</si>
  <si>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</si>
  <si>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</si>
  <si>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</si>
  <si>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</si>
  <si>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</si>
  <si>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</si>
  <si>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</si>
  <si>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</si>
  <si>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</si>
  <si>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</si>
  <si>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</si>
  <si>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</si>
  <si>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</si>
  <si>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</si>
  <si>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</si>
  <si>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</si>
  <si>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</si>
  <si>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</si>
  <si>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</si>
  <si>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</si>
  <si>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</si>
  <si>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</si>
  <si>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</si>
  <si>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</si>
  <si>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</si>
  <si>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</si>
  <si>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</si>
  <si>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</si>
  <si>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</si>
  <si>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</si>
  <si>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</si>
  <si>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</si>
  <si>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</si>
  <si>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</si>
  <si>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</si>
  <si>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</si>
  <si>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</si>
  <si>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</si>
  <si>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</si>
  <si>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</si>
  <si>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</si>
  <si>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</si>
  <si>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</si>
  <si>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</si>
  <si>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</si>
  <si>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</si>
  <si>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</si>
  <si>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</si>
  <si>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</si>
  <si>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</si>
  <si>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</si>
  <si>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</si>
  <si>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</si>
  <si>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</si>
  <si>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</si>
  <si>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</si>
  <si>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</si>
  <si>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</si>
  <si>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</si>
  <si>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</si>
  <si>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</si>
  <si>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</si>
  <si>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</si>
  <si>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</si>
  <si>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</si>
  <si>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</si>
  <si>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</si>
  <si>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</si>
  <si>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</si>
  <si>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</si>
  <si>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</si>
  <si>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</si>
  <si>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</si>
  <si>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</si>
  <si>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</si>
  <si>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</si>
  <si>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</si>
  <si>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</si>
  <si>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</si>
  <si>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</si>
  <si>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</si>
  <si>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</si>
  <si>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</si>
  <si>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</si>
  <si>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</si>
  <si>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</si>
  <si>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</si>
  <si>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</si>
  <si>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</si>
  <si>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</si>
  <si>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</si>
  <si>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</si>
  <si>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</si>
  <si>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</si>
  <si>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</si>
  <si>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</si>
  <si>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</si>
  <si>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</si>
  <si>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</si>
  <si>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</si>
  <si>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</si>
  <si>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</si>
  <si>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</si>
  <si>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</si>
  <si>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</si>
  <si>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</si>
  <si>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</si>
  <si>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</si>
  <si>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</si>
  <si>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</si>
  <si>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</si>
  <si>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</si>
  <si>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</si>
  <si>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</si>
  <si>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</si>
  <si>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</si>
  <si>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</si>
  <si>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</si>
  <si>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</si>
  <si>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</si>
  <si>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</si>
  <si>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</si>
  <si>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</si>
  <si>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</si>
  <si>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</si>
  <si>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</si>
  <si>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</si>
  <si>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</si>
  <si>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</si>
  <si>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</si>
  <si>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</si>
  <si>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</si>
  <si>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</si>
  <si>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</si>
  <si>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</si>
  <si>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</si>
  <si>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</si>
  <si>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</si>
  <si>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</si>
  <si>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</si>
  <si>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</si>
  <si>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</si>
  <si>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</si>
  <si>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</si>
  <si>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</si>
  <si>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</si>
  <si>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</si>
  <si>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</si>
  <si>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</si>
  <si>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</si>
  <si>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</si>
  <si>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</si>
  <si>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</si>
  <si>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</si>
  <si>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</si>
  <si>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</si>
  <si>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</si>
  <si>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</si>
  <si>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</si>
  <si>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</si>
  <si>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</si>
  <si>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</si>
  <si>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</si>
  <si>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</si>
  <si>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</si>
  <si>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</si>
  <si>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</si>
  <si>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</si>
  <si>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</si>
  <si>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</si>
  <si>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</si>
  <si>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</si>
  <si>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</si>
  <si>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</si>
  <si>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</si>
  <si>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</si>
  <si>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</si>
  <si>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</si>
  <si>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</si>
  <si>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</si>
  <si>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</si>
  <si>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</si>
  <si>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</si>
  <si>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</si>
  <si>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</si>
  <si>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</si>
  <si>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</si>
  <si>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</si>
  <si>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</si>
  <si>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</si>
  <si>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</si>
  <si>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</si>
  <si>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</si>
  <si>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</si>
  <si>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</si>
  <si>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</si>
  <si>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</si>
  <si>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</si>
  <si>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</si>
  <si>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</si>
  <si>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</si>
  <si>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</si>
  <si>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</si>
  <si>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</si>
  <si>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</si>
  <si>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</si>
  <si>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</si>
  <si>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</si>
  <si>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</si>
  <si>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</si>
  <si>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</si>
  <si>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</si>
  <si>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</si>
  <si>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</si>
  <si>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</si>
  <si>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</si>
  <si>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</si>
  <si>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</si>
  <si>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</si>
  <si>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</si>
  <si>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</si>
  <si>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</si>
  <si>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</si>
  <si>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</si>
  <si>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</si>
  <si>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</si>
  <si>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</si>
  <si>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</si>
  <si>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</si>
  <si>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</si>
  <si>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</si>
  <si>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</si>
  <si>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</si>
  <si>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</si>
  <si>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</si>
  <si>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</si>
  <si>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</si>
  <si>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</si>
  <si>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</si>
  <si>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</si>
  <si>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</si>
  <si>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</si>
  <si>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</si>
  <si>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</si>
  <si>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</si>
  <si>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</si>
  <si>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</si>
  <si>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</si>
  <si>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</si>
  <si>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</si>
  <si>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</si>
  <si>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</si>
  <si>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</si>
  <si>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</si>
  <si>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</si>
  <si>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</si>
  <si>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</si>
  <si>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</si>
  <si>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</si>
  <si>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</si>
  <si>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</si>
  <si>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</si>
  <si>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</si>
  <si>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</si>
  <si>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</si>
  <si>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</si>
  <si>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</si>
  <si>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</si>
  <si>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</si>
  <si>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</si>
  <si>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</si>
  <si>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</si>
  <si>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</si>
  <si>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</si>
  <si>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</si>
  <si>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</si>
  <si>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</si>
  <si>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</si>
  <si>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</si>
  <si>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</si>
  <si>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</si>
  <si>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</si>
  <si>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</si>
  <si>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</si>
  <si>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</si>
  <si>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</si>
  <si>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</si>
  <si>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</si>
  <si>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</si>
  <si>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</si>
  <si>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</si>
  <si>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</si>
  <si>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</si>
  <si>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</si>
  <si>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</si>
  <si>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</si>
  <si>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</si>
  <si>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</si>
  <si>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</si>
  <si>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</si>
  <si>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</si>
  <si>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</si>
  <si>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</si>
  <si>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</si>
  <si>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</si>
  <si>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</si>
  <si>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</si>
  <si>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</si>
  <si>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</si>
  <si>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</si>
  <si>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</si>
  <si>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</si>
  <si>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</si>
  <si>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</si>
  <si>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</si>
  <si>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</si>
  <si>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</si>
  <si>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</si>
  <si>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</si>
  <si>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</si>
  <si>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</si>
  <si>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</si>
  <si>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</si>
  <si>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</si>
  <si>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</si>
  <si>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</si>
  <si>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</si>
  <si>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</si>
  <si>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</si>
  <si>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</si>
  <si>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</si>
  <si>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</si>
  <si>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</si>
  <si>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</si>
  <si>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</si>
  <si>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</si>
  <si>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</si>
  <si>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</si>
  <si>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</si>
  <si>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</si>
  <si>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</si>
  <si>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</si>
  <si>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</si>
  <si>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</si>
  <si>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</si>
  <si>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</si>
  <si>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</si>
  <si>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</si>
  <si>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</si>
  <si>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</si>
  <si>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</si>
  <si>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</si>
  <si>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</si>
  <si>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</si>
  <si>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</si>
  <si>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</si>
  <si>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</si>
  <si>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</si>
  <si>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</si>
  <si>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</si>
  <si>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</si>
  <si>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</si>
  <si>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</si>
  <si>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</si>
  <si>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</si>
  <si>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</si>
  <si>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</si>
  <si>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</si>
  <si>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</si>
  <si>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</si>
  <si>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</si>
  <si>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</si>
  <si>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</si>
  <si>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</si>
  <si>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</si>
  <si>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</si>
  <si>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</si>
  <si>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</si>
  <si>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</si>
  <si>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</si>
  <si>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</si>
  <si>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</si>
  <si>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</si>
  <si>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</si>
  <si>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</si>
  <si>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</si>
  <si>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</si>
  <si>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</si>
  <si>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</si>
  <si>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</si>
  <si>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</si>
  <si>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</si>
  <si>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</si>
  <si>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</si>
  <si>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</si>
  <si>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</si>
  <si>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</si>
  <si>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</si>
  <si>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</si>
  <si>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</si>
  <si>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</si>
  <si>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</si>
  <si>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</si>
  <si>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</si>
  <si>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</si>
  <si>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</si>
  <si>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</si>
  <si>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</si>
  <si>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</si>
  <si>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</si>
  <si>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</si>
  <si>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</si>
  <si>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</si>
  <si>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</si>
  <si>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</si>
  <si>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</si>
  <si>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</si>
  <si>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</si>
  <si>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</si>
  <si>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</si>
  <si>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</si>
  <si>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</si>
  <si>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</si>
  <si>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</si>
  <si>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</si>
  <si>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</si>
  <si>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</si>
  <si>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</si>
  <si>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</si>
  <si>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</si>
  <si>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</si>
  <si>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</si>
  <si>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</si>
  <si>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</si>
  <si>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</si>
  <si>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</si>
  <si>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</si>
  <si>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</si>
  <si>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</si>
  <si>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</si>
  <si>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</si>
  <si>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</si>
  <si>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</si>
  <si>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</si>
  <si>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</si>
  <si>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</si>
  <si>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</si>
  <si>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</si>
  <si>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</si>
  <si>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</si>
  <si>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</si>
  <si>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</si>
  <si>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</si>
  <si>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</si>
  <si>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</si>
  <si>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</si>
  <si>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</si>
  <si>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</si>
  <si>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</si>
  <si>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</si>
  <si>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</si>
  <si>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</si>
  <si>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</si>
  <si>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</si>
  <si>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</si>
  <si>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</si>
  <si>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</si>
  <si>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</si>
  <si>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</si>
  <si>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</si>
  <si>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</si>
  <si>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</si>
  <si>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</si>
  <si>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</si>
  <si>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</si>
  <si>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</si>
  <si>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</si>
  <si>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</si>
  <si>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</si>
  <si>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</si>
  <si>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</si>
  <si>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</si>
  <si>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</si>
  <si>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</si>
  <si>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</si>
  <si>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</si>
  <si>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</si>
  <si>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</si>
  <si>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</si>
  <si>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</si>
  <si>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</si>
  <si>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</si>
  <si>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</si>
  <si>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</si>
  <si>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</si>
  <si>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</si>
  <si>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</si>
  <si>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</si>
  <si>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</si>
  <si>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</si>
  <si>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</si>
  <si>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</si>
  <si>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</si>
  <si>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</si>
  <si>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</si>
  <si>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</si>
  <si>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</si>
  <si>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</si>
  <si>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</si>
  <si>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</si>
  <si>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</si>
  <si>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国土技術政策総合研究所</t>
    <rPh sb="0" eb="11">
      <t>コクソウケン</t>
    </rPh>
    <phoneticPr fontId="5"/>
  </si>
  <si>
    <t>平成２８年度</t>
  </si>
  <si>
    <t>平成３０年度</t>
    <rPh sb="0" eb="2">
      <t>ヘイセイ</t>
    </rPh>
    <rPh sb="4" eb="5">
      <t>ネン</t>
    </rPh>
    <rPh sb="5" eb="6">
      <t>ド</t>
    </rPh>
    <phoneticPr fontId="23"/>
  </si>
  <si>
    <t>○</t>
  </si>
  <si>
    <t>-</t>
  </si>
  <si>
    <t>試験研究費</t>
    <rPh sb="0" eb="2">
      <t>シケン</t>
    </rPh>
    <rPh sb="2" eb="5">
      <t>ケンキュウヒ</t>
    </rPh>
    <phoneticPr fontId="6"/>
  </si>
  <si>
    <t>職員旅費</t>
    <rPh sb="0" eb="2">
      <t>ショクイン</t>
    </rPh>
    <rPh sb="2" eb="4">
      <t>リョヒ</t>
    </rPh>
    <phoneticPr fontId="6"/>
  </si>
  <si>
    <t>本</t>
    <rPh sb="0" eb="1">
      <t>ホン</t>
    </rPh>
    <phoneticPr fontId="6"/>
  </si>
  <si>
    <t>国土技術政策総合研究所調べ</t>
    <rPh sb="0" eb="2">
      <t>コクド</t>
    </rPh>
    <rPh sb="2" eb="4">
      <t>ギジュツ</t>
    </rPh>
    <rPh sb="4" eb="6">
      <t>セイサク</t>
    </rPh>
    <rPh sb="6" eb="8">
      <t>ソウゴウ</t>
    </rPh>
    <rPh sb="8" eb="11">
      <t>ケンキュウショ</t>
    </rPh>
    <rPh sb="11" eb="12">
      <t>シラ</t>
    </rPh>
    <phoneticPr fontId="6"/>
  </si>
  <si>
    <t>百万円/件</t>
  </si>
  <si>
    <t>11 ICTの利活用及び技術研究開発の推進</t>
    <rPh sb="7" eb="10">
      <t>リカツヨウ</t>
    </rPh>
    <rPh sb="10" eb="11">
      <t>オヨ</t>
    </rPh>
    <rPh sb="12" eb="14">
      <t>ギジュツ</t>
    </rPh>
    <rPh sb="14" eb="16">
      <t>ケンキュウ</t>
    </rPh>
    <rPh sb="16" eb="18">
      <t>カイハツ</t>
    </rPh>
    <rPh sb="19" eb="21">
      <t>スイシン</t>
    </rPh>
    <phoneticPr fontId="6"/>
  </si>
  <si>
    <t>41 技術研究開発を推進する</t>
    <rPh sb="3" eb="5">
      <t>ギジュツ</t>
    </rPh>
    <rPh sb="5" eb="7">
      <t>ケンキュウ</t>
    </rPh>
    <rPh sb="7" eb="9">
      <t>カイハツ</t>
    </rPh>
    <rPh sb="10" eb="12">
      <t>スイシン</t>
    </rPh>
    <phoneticPr fontId="6"/>
  </si>
  <si>
    <t>目標を達成した技術研究開発の割合</t>
  </si>
  <si>
    <t>%</t>
  </si>
  <si>
    <t>国土交通省が実施している技術研究開発課題を効果的・効率的に推進することに資する。</t>
  </si>
  <si>
    <t>-</t>
    <phoneticPr fontId="5"/>
  </si>
  <si>
    <t>-</t>
    <phoneticPr fontId="5"/>
  </si>
  <si>
    <t>建築設備の自動制御技術によるエネルギー削減効果の評価法の開発</t>
  </si>
  <si>
    <t>室長　三木　保弘</t>
  </si>
  <si>
    <t>・エネルギーの使用の合理化等に関する法律 第72条
・建築物のエネルギー消費性能向上に関する法律 第11条
・平成28年国土交通省告示第265号</t>
    <rPh sb="49" eb="50">
      <t>ダイ</t>
    </rPh>
    <rPh sb="52" eb="53">
      <t>ジョウ</t>
    </rPh>
    <phoneticPr fontId="5"/>
  </si>
  <si>
    <t>近年、技術の進展が目覚ましく、今後の建築物の省エネルギー化に対して重要な役割を果たすことが期待される建築設備の自動制御技術について、複数の制御方式ごとに評価出来るように評価方法を整備するとともに、大臣認定にて任意の技術を評価する方法を開発する。</t>
  </si>
  <si>
    <t>建築制御の自動制御に係る評価ガイドラインの策定数</t>
    <rPh sb="23" eb="24">
      <t>スウ</t>
    </rPh>
    <phoneticPr fontId="5"/>
  </si>
  <si>
    <t>自動制御技術のエネルギー消費性能の評価基準の策定に関する研究項目の終了件数</t>
    <rPh sb="25" eb="26">
      <t>カン</t>
    </rPh>
    <rPh sb="28" eb="30">
      <t>ケンキュウ</t>
    </rPh>
    <rPh sb="30" eb="32">
      <t>コウモク</t>
    </rPh>
    <rPh sb="33" eb="35">
      <t>シュウリョウ</t>
    </rPh>
    <rPh sb="35" eb="37">
      <t>ケンスウ</t>
    </rPh>
    <phoneticPr fontId="5"/>
  </si>
  <si>
    <t>執行額（百万円）／自動制御技術のエネルギー消費性能の評価基準の策定に関する研究項目　　　　　　　　　　　　　　</t>
  </si>
  <si>
    <t>-</t>
    <phoneticPr fontId="6"/>
  </si>
  <si>
    <t>12百万円/0</t>
    <rPh sb="2" eb="3">
      <t>ヒャク</t>
    </rPh>
    <rPh sb="3" eb="5">
      <t>マンエン</t>
    </rPh>
    <phoneticPr fontId="6"/>
  </si>
  <si>
    <t>14百万円/1</t>
    <phoneticPr fontId="5"/>
  </si>
  <si>
    <t>新28-0052</t>
    <phoneticPr fontId="5"/>
  </si>
  <si>
    <t>新28-0038</t>
    <phoneticPr fontId="5"/>
  </si>
  <si>
    <t>委託【随意契約（少額）】</t>
    <rPh sb="0" eb="2">
      <t>イタク</t>
    </rPh>
    <rPh sb="3" eb="5">
      <t>ズイイ</t>
    </rPh>
    <rPh sb="5" eb="7">
      <t>ケイヤク</t>
    </rPh>
    <rPh sb="8" eb="10">
      <t>ショウガク</t>
    </rPh>
    <phoneticPr fontId="5"/>
  </si>
  <si>
    <t>熱流体解析ソフトウェア借上</t>
    <phoneticPr fontId="5"/>
  </si>
  <si>
    <t>（株）大塚商会</t>
    <rPh sb="1" eb="2">
      <t>カブ</t>
    </rPh>
    <rPh sb="3" eb="5">
      <t>オオツカ</t>
    </rPh>
    <rPh sb="5" eb="7">
      <t>ショウカイ</t>
    </rPh>
    <phoneticPr fontId="5"/>
  </si>
  <si>
    <t>-</t>
    <phoneticPr fontId="5"/>
  </si>
  <si>
    <t>太陽計測（株）</t>
    <rPh sb="0" eb="2">
      <t>タイヨウ</t>
    </rPh>
    <rPh sb="2" eb="4">
      <t>ケイソク</t>
    </rPh>
    <rPh sb="5" eb="6">
      <t>カブ</t>
    </rPh>
    <phoneticPr fontId="5"/>
  </si>
  <si>
    <t>（株）建築環境ソリューションズ</t>
    <rPh sb="1" eb="2">
      <t>カブ</t>
    </rPh>
    <rPh sb="3" eb="5">
      <t>ケンチク</t>
    </rPh>
    <rPh sb="5" eb="7">
      <t>カンキョウ</t>
    </rPh>
    <phoneticPr fontId="5"/>
  </si>
  <si>
    <t>一般財団法人ベターリビング</t>
    <rPh sb="0" eb="2">
      <t>イッパン</t>
    </rPh>
    <rPh sb="2" eb="4">
      <t>ザイダン</t>
    </rPh>
    <rPh sb="4" eb="6">
      <t>ホウジン</t>
    </rPh>
    <phoneticPr fontId="5"/>
  </si>
  <si>
    <t>新菱冷熱工業（株）</t>
    <rPh sb="0" eb="1">
      <t>シン</t>
    </rPh>
    <rPh sb="1" eb="2">
      <t>ヒシ</t>
    </rPh>
    <rPh sb="2" eb="3">
      <t>レイ</t>
    </rPh>
    <rPh sb="3" eb="4">
      <t>ネツ</t>
    </rPh>
    <rPh sb="4" eb="6">
      <t>コウギョウ</t>
    </rPh>
    <rPh sb="7" eb="8">
      <t>カブ</t>
    </rPh>
    <phoneticPr fontId="5"/>
  </si>
  <si>
    <t>エネルギー消費計算ロジック検証用ファイルの入力事例作成業務</t>
    <phoneticPr fontId="5"/>
  </si>
  <si>
    <t>ビル用マルチエアコンの暖房時データ取得業務</t>
    <phoneticPr fontId="5"/>
  </si>
  <si>
    <t>パッケージエアコンの室温、負荷率、外気温別のエネルギー消費特性データの取得業務</t>
    <phoneticPr fontId="5"/>
  </si>
  <si>
    <t>模擬オフィスの境界条件データ取得業務</t>
    <phoneticPr fontId="5"/>
  </si>
  <si>
    <t>熱流体解析ソフトウェア借上</t>
    <phoneticPr fontId="5"/>
  </si>
  <si>
    <t>委託【一般競争契約（最低価格）】</t>
    <rPh sb="0" eb="2">
      <t>イタク</t>
    </rPh>
    <rPh sb="3" eb="5">
      <t>イッパン</t>
    </rPh>
    <rPh sb="5" eb="7">
      <t>キョウソウ</t>
    </rPh>
    <rPh sb="7" eb="9">
      <t>ケイヤク</t>
    </rPh>
    <rPh sb="10" eb="12">
      <t>サイテイ</t>
    </rPh>
    <rPh sb="12" eb="14">
      <t>カカク</t>
    </rPh>
    <phoneticPr fontId="5"/>
  </si>
  <si>
    <t>-</t>
    <phoneticPr fontId="5"/>
  </si>
  <si>
    <t>温度・湿度ロガー外２点購入</t>
    <phoneticPr fontId="5"/>
  </si>
  <si>
    <t>（株）藤原製作所つくば営業所</t>
    <phoneticPr fontId="5"/>
  </si>
  <si>
    <t>温湿度変換器購入</t>
    <phoneticPr fontId="5"/>
  </si>
  <si>
    <t>太陽計測（株）</t>
    <phoneticPr fontId="5"/>
  </si>
  <si>
    <t>近年、建築物のエネルギー消費性能に大きな影響を与える建築設備の自動制御技術（機器の動かし方を自動的に操作する技術）の進展が目覚ましい。しかし、断熱建材やルームエアコン等の量産品とは異なり、自動制御技術は現場で作り込みをされることが一般的であるためJIS等の規格が整備されておらず、その性能の差別化が困難であり、現在の省エネルギー基準では代表的な制御方式を想定した評価となっている。しかし、当該分野は今後の建築物の省エネルギー化に対して重要な役割を果たすことは確実であり、今後も民間において様々な技術開発が期待されるため、各技術の特徴の差異を詳細に評価し、技術開発を誘導・促進していく必要がある。そこで、本施策では、建築設備の自動制御技術について、現状では一律で決めている制御方式を複数の制御方式で評価出来るように評価方法を整備するとともに、大臣認定にて任意の技術を評価する方法の開発を行う。この成果は、省エネルギー基準の次期見直しの際に基準化を見込む。</t>
    <phoneticPr fontId="5"/>
  </si>
  <si>
    <t>13百万円/2</t>
    <rPh sb="2" eb="3">
      <t>ヒャク</t>
    </rPh>
    <rPh sb="3" eb="5">
      <t>マンエン</t>
    </rPh>
    <phoneticPr fontId="5"/>
  </si>
  <si>
    <t>-</t>
    <phoneticPr fontId="5"/>
  </si>
  <si>
    <t>民間では建築物の省エネルギー化のための技術開発が進んでおり、今後も民間において様々な技術開発が期待されるため、国の基準において各技術の特徴の差異を詳細に評価する手法を開発する研究は新たな制御技術の開発・普及に重要であるため、ニーズが高いと評価できる。</t>
    <phoneticPr fontId="5"/>
  </si>
  <si>
    <t>本施策で開発する評価方法は、多様な省エネルギー技術を定量的に評価するものであり、その評価方法は省エネルギー基準等の国の施策に反映させることを意図しているため、特定の者に有利にならないように中立な立場から評価方法を作成することが極めて重要である。また、多岐にわたる評価手法について適切に理解し、評価手法を構築していくことが求められ、高度でかつ総合的な知見が問われる。以上より、国土技術政策総合研究所において実施すべき事業であり、また、外部有識者による評価委員会において事前評価を受け、国土技術政策総合研究所において実施すべきと評価を受けている。</t>
    <phoneticPr fontId="5"/>
  </si>
  <si>
    <t>「建築物のエネルギー消費性能の向上に関する法律」が平成27年7月に成立するなど、建築物の省エネルギー化に関する動きが加速しているため、今後の建築物の省エネルギー化に対して重要な役割を果たすことが期待される建築設備の自動制御技術の評価方法を作成することの優先度は高いと評価できる。</t>
    <phoneticPr fontId="5"/>
  </si>
  <si>
    <t>無</t>
  </si>
  <si>
    <t>‐</t>
  </si>
  <si>
    <t>妥当であると考えている。</t>
    <phoneticPr fontId="5"/>
  </si>
  <si>
    <t>事業目的に即し真に必要な支出に限定されており、事業目的と無関係な支出はない。</t>
    <phoneticPr fontId="5"/>
  </si>
  <si>
    <t>事業開始前に外部有識者による「効率性（研究の実施方法、実施体制）」等の評価項目に関する『事前評価』を受けて実施している。</t>
    <phoneticPr fontId="5"/>
  </si>
  <si>
    <t>見込み通りの進捗となっている。</t>
    <phoneticPr fontId="5"/>
  </si>
  <si>
    <t>引き続き、技術提案が必要となる業務発注に際しては、所内審査、第三者機関である技術提案評価審査委員会による審査を行うとともに、企画競争等により的確な予算の執行に努める。</t>
    <phoneticPr fontId="5"/>
  </si>
  <si>
    <t>有</t>
  </si>
  <si>
    <t>支出先の選定においては、一般競争により競争性や妥当性を確保している。</t>
    <rPh sb="12" eb="14">
      <t>イッパン</t>
    </rPh>
    <rPh sb="14" eb="16">
      <t>キョウソウ</t>
    </rPh>
    <phoneticPr fontId="5"/>
  </si>
  <si>
    <t>・本事業は、外部有識者による評価委員会において「事前評価」を受け、より省エネルギー効果の高い制御方式の開発及び導入を促進するために重要な研究であり国土技術政策総合研究所において実施すべきと評価された。
・発注にあたっては、一般競争により競争性の確保に努めた。</t>
    <rPh sb="111" eb="113">
      <t>イッパン</t>
    </rPh>
    <phoneticPr fontId="5"/>
  </si>
  <si>
    <t>借料及び損料</t>
    <rPh sb="0" eb="2">
      <t>シャクリョウ</t>
    </rPh>
    <rPh sb="2" eb="3">
      <t>オヨ</t>
    </rPh>
    <rPh sb="4" eb="6">
      <t>ソンリョウ</t>
    </rPh>
    <phoneticPr fontId="5"/>
  </si>
  <si>
    <t>住宅研究部　建築環境研究室</t>
    <phoneticPr fontId="5"/>
  </si>
  <si>
    <t>平成30年度までに、建築制御の自動制御に係る評価ガイドラインを4本策定する</t>
    <rPh sb="0" eb="2">
      <t>ヘイセイ</t>
    </rPh>
    <rPh sb="4" eb="6">
      <t>ネンド</t>
    </rPh>
    <rPh sb="10" eb="14">
      <t>ケンチクセイギョ</t>
    </rPh>
    <rPh sb="15" eb="19">
      <t>ジドウセイギョ</t>
    </rPh>
    <rPh sb="22" eb="24">
      <t>ヒョウカ</t>
    </rPh>
    <rPh sb="32" eb="33">
      <t>ホン</t>
    </rPh>
    <rPh sb="33" eb="35">
      <t>サクテイ</t>
    </rPh>
    <phoneticPr fontId="5"/>
  </si>
  <si>
    <t>特段の所見なし。【外部有識者：樋野 公宏】</t>
    <phoneticPr fontId="5"/>
  </si>
  <si>
    <t>終了予定</t>
  </si>
  <si>
    <t xml:space="preserve">一者応募になったものについては、原因を分析し、改善に向けて取り組まれたい。本年度が事業最終年度であるため、目標が達成できるよう努力されたい。                                            </t>
    <phoneticPr fontId="5"/>
  </si>
  <si>
    <t>冬季における模擬オフィス実験室の壁面温度分布及び空調運転データ取得業務</t>
    <phoneticPr fontId="5"/>
  </si>
  <si>
    <t>冬季における模擬オフィス実験室の壁面温度分布及び空調運転データ取得業務</t>
    <phoneticPr fontId="5"/>
  </si>
  <si>
    <t>夏季における模擬オフィス実験室の空調運転データ取得業務</t>
    <phoneticPr fontId="5"/>
  </si>
  <si>
    <t>夏季における模擬オフィス実験室の空調運転データ取得業務</t>
    <phoneticPr fontId="5"/>
  </si>
  <si>
    <t>役務費</t>
    <rPh sb="0" eb="2">
      <t>エキム</t>
    </rPh>
    <rPh sb="2" eb="3">
      <t>ヒ</t>
    </rPh>
    <phoneticPr fontId="5"/>
  </si>
  <si>
    <t>予定通り平成３０年度で終了予定。所見を踏まえ、本年度の執行にあたっては、引き続き企画競争等により競争性・公平性を確保し、適正な執行に努める。</t>
    <rPh sb="0" eb="2">
      <t>ヨテイ</t>
    </rPh>
    <rPh sb="2" eb="3">
      <t>ドオ</t>
    </rPh>
    <rPh sb="4" eb="6">
      <t>ヘイセイ</t>
    </rPh>
    <rPh sb="8" eb="10">
      <t>ネンド</t>
    </rPh>
    <rPh sb="11" eb="13">
      <t>シュウリョウ</t>
    </rPh>
    <rPh sb="13" eb="15">
      <t>ヨテイ</t>
    </rPh>
    <rPh sb="16" eb="18">
      <t>ショケン</t>
    </rPh>
    <rPh sb="19" eb="20">
      <t>フ</t>
    </rPh>
    <rPh sb="23" eb="26">
      <t>ホンネンド</t>
    </rPh>
    <rPh sb="27" eb="29">
      <t>シッコウ</t>
    </rPh>
    <rPh sb="36" eb="37">
      <t>ヒ</t>
    </rPh>
    <rPh sb="38" eb="39">
      <t>ツヅ</t>
    </rPh>
    <rPh sb="40" eb="42">
      <t>キカク</t>
    </rPh>
    <rPh sb="42" eb="44">
      <t>キョウソウ</t>
    </rPh>
    <rPh sb="44" eb="45">
      <t>トウ</t>
    </rPh>
    <rPh sb="48" eb="51">
      <t>キョウソウセイ</t>
    </rPh>
    <rPh sb="52" eb="55">
      <t>コウヘイセイ</t>
    </rPh>
    <rPh sb="56" eb="58">
      <t>カクホ</t>
    </rPh>
    <rPh sb="60" eb="62">
      <t>テキセイ</t>
    </rPh>
    <rPh sb="63" eb="65">
      <t>シッコウ</t>
    </rPh>
    <rPh sb="66" eb="67">
      <t>ツト</t>
    </rPh>
    <phoneticPr fontId="5"/>
  </si>
  <si>
    <t>A.（株）大塚商会</t>
    <phoneticPr fontId="5"/>
  </si>
  <si>
    <t>B.太陽計測（株）</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</si>
</sst>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740</xdr:row>
      <xdr:rowOff>0</xdr:rowOff>
    </xdr:from>
    <xdr:to>
      <xdr:col>49</xdr:col>
      <xdr:colOff>127652</xdr:colOff>
      <xdr:row>758</xdr:row>
      <xdr:rowOff>117933</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1303867" y="42799000"/>
          <a:ext cx="7950852" cy="7145266"/>
          <a:chOff x="1619250" y="43112531"/>
          <a:chExt cx="8628714" cy="7166433"/>
        </a:xfrm>
      </xdr:grpSpPr>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1619250" y="43112531"/>
            <a:ext cx="3386588" cy="75227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14</a:t>
            </a:r>
            <a:r>
              <a:rPr kumimoji="1" lang="ja-JP" altLang="en-US" sz="1100"/>
              <a:t>百万円</a:t>
            </a:r>
          </a:p>
        </xdr:txBody>
      </xdr:sp>
      <xdr:cxnSp macro="">
        <xdr:nvCxnSpPr>
          <xdr:cNvPr id="19" name="直線コネクタ 18">
            <a:extLst>
              <a:ext uri="{FF2B5EF4-FFF2-40B4-BE49-F238E27FC236}">
                <a16:creationId xmlns:a16="http://schemas.microsoft.com/office/drawing/2014/main" id="{00000000-0008-0000-0000-000013000000}"/>
              </a:ext>
            </a:extLst>
          </xdr:cNvPr>
          <xdr:cNvCxnSpPr/>
        </xdr:nvCxnSpPr>
        <xdr:spPr>
          <a:xfrm flipH="1">
            <a:off x="2873101" y="44751487"/>
            <a:ext cx="286" cy="3657273"/>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921048" y="43951145"/>
            <a:ext cx="2996306" cy="141492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本研究における総合とりまとめ、評価基準等に関する検討（シミュレーションによる解析や実験データの分析）。</a:t>
            </a:r>
          </a:p>
        </xdr:txBody>
      </xdr:sp>
      <xdr:sp macro="" textlink="">
        <xdr:nvSpPr>
          <xdr:cNvPr id="21" name="大かっこ 20">
            <a:extLst>
              <a:ext uri="{FF2B5EF4-FFF2-40B4-BE49-F238E27FC236}">
                <a16:creationId xmlns:a16="http://schemas.microsoft.com/office/drawing/2014/main" id="{00000000-0008-0000-0000-000015000000}"/>
              </a:ext>
            </a:extLst>
          </xdr:cNvPr>
          <xdr:cNvSpPr/>
        </xdr:nvSpPr>
        <xdr:spPr>
          <a:xfrm>
            <a:off x="1693794" y="43942862"/>
            <a:ext cx="3354456" cy="90184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7286625" y="43992005"/>
            <a:ext cx="2727110" cy="97401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a:t>
            </a:r>
            <a:r>
              <a:rPr kumimoji="1" lang="en-US" altLang="ja-JP" sz="1100">
                <a:solidFill>
                  <a:schemeClr val="tx1"/>
                </a:solidFill>
              </a:rPr>
              <a:t>4.5</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①試験研究費　</a:t>
            </a:r>
            <a:r>
              <a:rPr kumimoji="1" lang="en-US" altLang="ja-JP" sz="1100">
                <a:solidFill>
                  <a:schemeClr val="tx1"/>
                </a:solidFill>
              </a:rPr>
              <a:t>3.4</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②職員旅費　    </a:t>
            </a:r>
            <a:r>
              <a:rPr kumimoji="1" lang="en-US" altLang="ja-JP" sz="1100">
                <a:solidFill>
                  <a:schemeClr val="tx1"/>
                </a:solidFill>
              </a:rPr>
              <a:t>1.1</a:t>
            </a:r>
            <a:r>
              <a:rPr kumimoji="1" lang="ja-JP" altLang="en-US" sz="1100">
                <a:solidFill>
                  <a:schemeClr val="tx1"/>
                </a:solidFill>
              </a:rPr>
              <a:t>百万円</a:t>
            </a:r>
          </a:p>
        </xdr:txBody>
      </xdr:sp>
      <xdr:sp macro="" textlink="">
        <xdr:nvSpPr>
          <xdr:cNvPr id="23" name="大かっこ 22">
            <a:extLst>
              <a:ext uri="{FF2B5EF4-FFF2-40B4-BE49-F238E27FC236}">
                <a16:creationId xmlns:a16="http://schemas.microsoft.com/office/drawing/2014/main" id="{00000000-0008-0000-0000-000017000000}"/>
              </a:ext>
            </a:extLst>
          </xdr:cNvPr>
          <xdr:cNvSpPr/>
        </xdr:nvSpPr>
        <xdr:spPr>
          <a:xfrm>
            <a:off x="7244902" y="43903107"/>
            <a:ext cx="2812704" cy="90306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7274719" y="45803344"/>
            <a:ext cx="2708961" cy="63044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a:t>
            </a:r>
            <a:r>
              <a:rPr kumimoji="1" lang="ja-JP" altLang="en-US" sz="1100"/>
              <a:t>　　　（株）大塚商会</a:t>
            </a:r>
            <a:endParaRPr kumimoji="1" lang="en-US" altLang="ja-JP" sz="1100"/>
          </a:p>
          <a:p>
            <a:pPr algn="l"/>
            <a:r>
              <a:rPr kumimoji="1" lang="ja-JP" altLang="en-US" sz="1100"/>
              <a:t>　　　　　　　</a:t>
            </a:r>
            <a:r>
              <a:rPr kumimoji="1" lang="en-US" altLang="ja-JP" sz="1100"/>
              <a:t>2.6</a:t>
            </a:r>
            <a:r>
              <a:rPr kumimoji="1" lang="ja-JP" altLang="en-US" sz="1100"/>
              <a:t>百万円</a:t>
            </a: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7191893" y="46526002"/>
            <a:ext cx="2992682" cy="141492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en-US"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en-US" sz="1100" b="0" i="0" u="none" strike="noStrike" kern="0" cap="none" spc="0" normalizeH="0" baseline="0" noProof="0">
                <a:ln>
                  <a:noFill/>
                </a:ln>
                <a:solidFill>
                  <a:prstClr val="black"/>
                </a:solidFill>
                <a:effectLst/>
                <a:uLnTx/>
                <a:uFillTx/>
                <a:latin typeface="+mn-lt"/>
                <a:ea typeface="+mn-ea"/>
                <a:cs typeface="+mn-cs"/>
              </a:rPr>
              <a:t>熱流体解析ソフトウェアの借り上げ。</a:t>
            </a:r>
            <a:endParaRPr kumimoji="0" lang="ja-JP" altLang="ja-JP" sz="1100" b="0" i="0" u="none" strike="noStrike" kern="0" cap="none" spc="0" normalizeH="0" baseline="0" noProof="0">
              <a:ln>
                <a:noFill/>
              </a:ln>
              <a:solidFill>
                <a:srgbClr val="FF0000"/>
              </a:solidFill>
              <a:effectLst/>
              <a:uLnTx/>
              <a:uFillTx/>
              <a:latin typeface="+mn-lt"/>
              <a:ea typeface="+mn-ea"/>
              <a:cs typeface="+mn-cs"/>
            </a:endParaRPr>
          </a:p>
        </xdr:txBody>
      </xdr:sp>
      <xdr:sp macro="" textlink="">
        <xdr:nvSpPr>
          <xdr:cNvPr id="26" name="大かっこ 25">
            <a:extLst>
              <a:ext uri="{FF2B5EF4-FFF2-40B4-BE49-F238E27FC236}">
                <a16:creationId xmlns:a16="http://schemas.microsoft.com/office/drawing/2014/main" id="{00000000-0008-0000-0000-00001A000000}"/>
              </a:ext>
            </a:extLst>
          </xdr:cNvPr>
          <xdr:cNvSpPr/>
        </xdr:nvSpPr>
        <xdr:spPr>
          <a:xfrm>
            <a:off x="7047465" y="46501154"/>
            <a:ext cx="3200499" cy="90288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274719" y="48009018"/>
            <a:ext cx="2710675" cy="63306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B.</a:t>
            </a:r>
            <a:r>
              <a:rPr kumimoji="1" lang="ja-JP" altLang="en-US" sz="1100"/>
              <a:t>　　　　　　民間企業（</a:t>
            </a:r>
            <a:r>
              <a:rPr kumimoji="1" lang="en-US" altLang="ja-JP" sz="1100"/>
              <a:t>5</a:t>
            </a:r>
            <a:r>
              <a:rPr kumimoji="1" lang="ja-JP" altLang="en-US" sz="1100"/>
              <a:t>社）</a:t>
            </a:r>
            <a:endParaRPr kumimoji="1" lang="en-US" altLang="ja-JP" sz="1100"/>
          </a:p>
          <a:p>
            <a:pPr algn="ctr"/>
            <a:r>
              <a:rPr kumimoji="1" lang="en-US" altLang="ja-JP" sz="1100"/>
              <a:t>6.9</a:t>
            </a:r>
            <a:r>
              <a:rPr kumimoji="1" lang="ja-JP" altLang="en-US" sz="1100"/>
              <a:t>百万円</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7191894" y="48887580"/>
            <a:ext cx="2993637" cy="139138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en-US"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en-US" sz="1100" b="0" i="0" u="none" strike="noStrike" kern="0" cap="none" spc="0" normalizeH="0" baseline="0" noProof="0">
                <a:ln>
                  <a:noFill/>
                </a:ln>
                <a:solidFill>
                  <a:prstClr val="black"/>
                </a:solidFill>
                <a:effectLst/>
                <a:uLnTx/>
                <a:uFillTx/>
                <a:latin typeface="+mn-lt"/>
                <a:ea typeface="+mn-ea"/>
                <a:cs typeface="+mn-cs"/>
              </a:rPr>
              <a:t>自動制御技術の省エネルギー効果実証実験の補助（空調運転データ等の収集）。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29" name="大かっこ 28">
            <a:extLst>
              <a:ext uri="{FF2B5EF4-FFF2-40B4-BE49-F238E27FC236}">
                <a16:creationId xmlns:a16="http://schemas.microsoft.com/office/drawing/2014/main" id="{00000000-0008-0000-0000-00001D000000}"/>
              </a:ext>
            </a:extLst>
          </xdr:cNvPr>
          <xdr:cNvSpPr/>
        </xdr:nvSpPr>
        <xdr:spPr>
          <a:xfrm>
            <a:off x="7117350" y="48854448"/>
            <a:ext cx="3072635" cy="89563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xnSp macro="">
        <xdr:nvCxnSpPr>
          <xdr:cNvPr id="30" name="直線矢印コネクタ 29">
            <a:extLst>
              <a:ext uri="{FF2B5EF4-FFF2-40B4-BE49-F238E27FC236}">
                <a16:creationId xmlns:a16="http://schemas.microsoft.com/office/drawing/2014/main" id="{00000000-0008-0000-0000-00001E000000}"/>
              </a:ext>
            </a:extLst>
          </xdr:cNvPr>
          <xdr:cNvCxnSpPr/>
        </xdr:nvCxnSpPr>
        <xdr:spPr>
          <a:xfrm>
            <a:off x="2866818" y="46204800"/>
            <a:ext cx="4385921"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1" name="直線矢印コネクタ 30">
            <a:extLst>
              <a:ext uri="{FF2B5EF4-FFF2-40B4-BE49-F238E27FC236}">
                <a16:creationId xmlns:a16="http://schemas.microsoft.com/office/drawing/2014/main" id="{00000000-0008-0000-0000-00001F000000}"/>
              </a:ext>
            </a:extLst>
          </xdr:cNvPr>
          <xdr:cNvCxnSpPr/>
        </xdr:nvCxnSpPr>
        <xdr:spPr>
          <a:xfrm>
            <a:off x="2860624" y="48404860"/>
            <a:ext cx="4385921"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779" zoomScale="75" zoomScaleNormal="75" zoomScaleSheetLayoutView="75" zoomScalePageLayoutView="85" workbookViewId="0">
      <selection activeCell="AC784" sqref="AC784:AG784"/>
    </sheetView>
  </sheetViews>
  <sheetFormatPr defaultColWidth="8.7265625" defaultRowHeight="13" x14ac:dyDescent="0.2"/>
  <cols>
    <col min="1" max="49" width="2.6328125" customWidth="1"/>
    <col min="50" max="50" width="6.6328125" customWidth="1"/>
    <col min="51" max="57" width="2.08984375" customWidth="1"/>
    <col min="62" max="62" width="27.7265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440</v>
      </c>
      <c r="AT2" s="218"/>
      <c r="AU2" s="218"/>
      <c r="AV2" s="52" t="str">
        <f>IF(AW2="", "", "-")</f>
        <v/>
      </c>
      <c r="AW2" s="395"/>
      <c r="AX2" s="395"/>
    </row>
    <row r="3" spans="1:50" ht="21" customHeight="1" thickBot="1" x14ac:dyDescent="0.25">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549</v>
      </c>
      <c r="AK3" s="525"/>
      <c r="AL3" s="525"/>
      <c r="AM3" s="525"/>
      <c r="AN3" s="525"/>
      <c r="AO3" s="525"/>
      <c r="AP3" s="525"/>
      <c r="AQ3" s="525"/>
      <c r="AR3" s="525"/>
      <c r="AS3" s="525"/>
      <c r="AT3" s="525"/>
      <c r="AU3" s="525"/>
      <c r="AV3" s="525"/>
      <c r="AW3" s="525"/>
      <c r="AX3" s="24" t="s">
        <v>65</v>
      </c>
    </row>
    <row r="4" spans="1:50" ht="24.75" customHeight="1" x14ac:dyDescent="0.2">
      <c r="A4" s="722" t="s">
        <v>25</v>
      </c>
      <c r="B4" s="723"/>
      <c r="C4" s="723"/>
      <c r="D4" s="723"/>
      <c r="E4" s="723"/>
      <c r="F4" s="723"/>
      <c r="G4" s="698" t="s">
        <v>567</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2">
      <c r="A5" s="708" t="s">
        <v>67</v>
      </c>
      <c r="B5" s="709"/>
      <c r="C5" s="709"/>
      <c r="D5" s="709"/>
      <c r="E5" s="709"/>
      <c r="F5" s="710"/>
      <c r="G5" s="558" t="s">
        <v>551</v>
      </c>
      <c r="H5" s="559"/>
      <c r="I5" s="559"/>
      <c r="J5" s="559"/>
      <c r="K5" s="559"/>
      <c r="L5" s="559"/>
      <c r="M5" s="560" t="s">
        <v>66</v>
      </c>
      <c r="N5" s="561"/>
      <c r="O5" s="561"/>
      <c r="P5" s="561"/>
      <c r="Q5" s="561"/>
      <c r="R5" s="562"/>
      <c r="S5" s="563" t="s">
        <v>552</v>
      </c>
      <c r="T5" s="559"/>
      <c r="U5" s="559"/>
      <c r="V5" s="559"/>
      <c r="W5" s="559"/>
      <c r="X5" s="564"/>
      <c r="Y5" s="714" t="s">
        <v>3</v>
      </c>
      <c r="Z5" s="715"/>
      <c r="AA5" s="715"/>
      <c r="AB5" s="715"/>
      <c r="AC5" s="715"/>
      <c r="AD5" s="716"/>
      <c r="AE5" s="717" t="s">
        <v>615</v>
      </c>
      <c r="AF5" s="717"/>
      <c r="AG5" s="717"/>
      <c r="AH5" s="717"/>
      <c r="AI5" s="717"/>
      <c r="AJ5" s="717"/>
      <c r="AK5" s="717"/>
      <c r="AL5" s="717"/>
      <c r="AM5" s="717"/>
      <c r="AN5" s="717"/>
      <c r="AO5" s="717"/>
      <c r="AP5" s="718"/>
      <c r="AQ5" s="719" t="s">
        <v>568</v>
      </c>
      <c r="AR5" s="720"/>
      <c r="AS5" s="720"/>
      <c r="AT5" s="720"/>
      <c r="AU5" s="720"/>
      <c r="AV5" s="720"/>
      <c r="AW5" s="720"/>
      <c r="AX5" s="721"/>
    </row>
    <row r="6" spans="1:50" ht="39" customHeight="1" x14ac:dyDescent="0.2">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57.4" customHeight="1" x14ac:dyDescent="0.2">
      <c r="A7" s="829" t="s">
        <v>22</v>
      </c>
      <c r="B7" s="830"/>
      <c r="C7" s="830"/>
      <c r="D7" s="830"/>
      <c r="E7" s="830"/>
      <c r="F7" s="831"/>
      <c r="G7" s="832" t="s">
        <v>569</v>
      </c>
      <c r="H7" s="833"/>
      <c r="I7" s="833"/>
      <c r="J7" s="833"/>
      <c r="K7" s="833"/>
      <c r="L7" s="833"/>
      <c r="M7" s="833"/>
      <c r="N7" s="833"/>
      <c r="O7" s="833"/>
      <c r="P7" s="833"/>
      <c r="Q7" s="833"/>
      <c r="R7" s="833"/>
      <c r="S7" s="833"/>
      <c r="T7" s="833"/>
      <c r="U7" s="833"/>
      <c r="V7" s="833"/>
      <c r="W7" s="833"/>
      <c r="X7" s="834"/>
      <c r="Y7" s="393" t="s">
        <v>547</v>
      </c>
      <c r="Z7" s="294"/>
      <c r="AA7" s="294"/>
      <c r="AB7" s="294"/>
      <c r="AC7" s="294"/>
      <c r="AD7" s="394"/>
      <c r="AE7" s="381" t="s">
        <v>554</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2">
      <c r="A8" s="829" t="s">
        <v>389</v>
      </c>
      <c r="B8" s="830"/>
      <c r="C8" s="830"/>
      <c r="D8" s="830"/>
      <c r="E8" s="830"/>
      <c r="F8" s="831"/>
      <c r="G8" s="221" t="str">
        <f>入力規則等!A26</f>
        <v>科学技術・イノベーション</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38"/>
    </row>
    <row r="9" spans="1:50" ht="58.75" customHeight="1" x14ac:dyDescent="0.2">
      <c r="A9" s="142" t="s">
        <v>23</v>
      </c>
      <c r="B9" s="143"/>
      <c r="C9" s="143"/>
      <c r="D9" s="143"/>
      <c r="E9" s="143"/>
      <c r="F9" s="143"/>
      <c r="G9" s="572" t="s">
        <v>570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90" customHeight="1" x14ac:dyDescent="0.2">
      <c r="A10" s="739" t="s">
        <v>30</v>
      </c>
      <c r="B10" s="740"/>
      <c r="C10" s="740"/>
      <c r="D10" s="740"/>
      <c r="E10" s="740"/>
      <c r="F10" s="740"/>
      <c r="G10" s="672" t="s">
        <v>598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2">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2">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1"/>
    </row>
    <row r="13" spans="1:50" ht="21" customHeight="1" x14ac:dyDescent="0.2">
      <c r="A13" s="139"/>
      <c r="B13" s="140"/>
      <c r="C13" s="140"/>
      <c r="D13" s="140"/>
      <c r="E13" s="140"/>
      <c r="F13" s="141"/>
      <c r="G13" s="742" t="s">
        <v>6</v>
      </c>
      <c r="H13" s="743"/>
      <c r="I13" s="635" t="s">
        <v>7</v>
      </c>
      <c r="J13" s="636"/>
      <c r="K13" s="636"/>
      <c r="L13" s="636"/>
      <c r="M13" s="636"/>
      <c r="N13" s="636"/>
      <c r="O13" s="637"/>
      <c r="P13" s="97" t="s">
        <v>554</v>
      </c>
      <c r="Q13" s="98"/>
      <c r="R13" s="98"/>
      <c r="S13" s="98"/>
      <c r="T13" s="98"/>
      <c r="U13" s="98"/>
      <c r="V13" s="99"/>
      <c r="W13" s="97">
        <v>14</v>
      </c>
      <c r="X13" s="98"/>
      <c r="Y13" s="98"/>
      <c r="Z13" s="98"/>
      <c r="AA13" s="98"/>
      <c r="AB13" s="98"/>
      <c r="AC13" s="99"/>
      <c r="AD13" s="97">
        <v>14</v>
      </c>
      <c r="AE13" s="98"/>
      <c r="AF13" s="98"/>
      <c r="AG13" s="98"/>
      <c r="AH13" s="98"/>
      <c r="AI13" s="98"/>
      <c r="AJ13" s="99"/>
      <c r="AK13" s="97">
        <v>13</v>
      </c>
      <c r="AL13" s="98"/>
      <c r="AM13" s="98"/>
      <c r="AN13" s="98"/>
      <c r="AO13" s="98"/>
      <c r="AP13" s="98"/>
      <c r="AQ13" s="99"/>
      <c r="AR13" s="94">
        <v>0</v>
      </c>
      <c r="AS13" s="95"/>
      <c r="AT13" s="95"/>
      <c r="AU13" s="95"/>
      <c r="AV13" s="95"/>
      <c r="AW13" s="95"/>
      <c r="AX13" s="392"/>
    </row>
    <row r="14" spans="1:50" ht="21" customHeight="1" x14ac:dyDescent="0.2">
      <c r="A14" s="139"/>
      <c r="B14" s="140"/>
      <c r="C14" s="140"/>
      <c r="D14" s="140"/>
      <c r="E14" s="140"/>
      <c r="F14" s="141"/>
      <c r="G14" s="744"/>
      <c r="H14" s="745"/>
      <c r="I14" s="575" t="s">
        <v>8</v>
      </c>
      <c r="J14" s="629"/>
      <c r="K14" s="629"/>
      <c r="L14" s="629"/>
      <c r="M14" s="629"/>
      <c r="N14" s="629"/>
      <c r="O14" s="630"/>
      <c r="P14" s="97" t="s">
        <v>554</v>
      </c>
      <c r="Q14" s="98"/>
      <c r="R14" s="98"/>
      <c r="S14" s="98"/>
      <c r="T14" s="98"/>
      <c r="U14" s="98"/>
      <c r="V14" s="99"/>
      <c r="W14" s="97" t="s">
        <v>554</v>
      </c>
      <c r="X14" s="98"/>
      <c r="Y14" s="98"/>
      <c r="Z14" s="98"/>
      <c r="AA14" s="98"/>
      <c r="AB14" s="98"/>
      <c r="AC14" s="99"/>
      <c r="AD14" s="97" t="s">
        <v>554</v>
      </c>
      <c r="AE14" s="98"/>
      <c r="AF14" s="98"/>
      <c r="AG14" s="98"/>
      <c r="AH14" s="98"/>
      <c r="AI14" s="98"/>
      <c r="AJ14" s="99"/>
      <c r="AK14" s="97"/>
      <c r="AL14" s="98"/>
      <c r="AM14" s="98"/>
      <c r="AN14" s="98"/>
      <c r="AO14" s="98"/>
      <c r="AP14" s="98"/>
      <c r="AQ14" s="99"/>
      <c r="AR14" s="662"/>
      <c r="AS14" s="662"/>
      <c r="AT14" s="662"/>
      <c r="AU14" s="662"/>
      <c r="AV14" s="662"/>
      <c r="AW14" s="662"/>
      <c r="AX14" s="663"/>
    </row>
    <row r="15" spans="1:50" ht="21" customHeight="1" x14ac:dyDescent="0.2">
      <c r="A15" s="139"/>
      <c r="B15" s="140"/>
      <c r="C15" s="140"/>
      <c r="D15" s="140"/>
      <c r="E15" s="140"/>
      <c r="F15" s="141"/>
      <c r="G15" s="744"/>
      <c r="H15" s="745"/>
      <c r="I15" s="575" t="s">
        <v>51</v>
      </c>
      <c r="J15" s="576"/>
      <c r="K15" s="576"/>
      <c r="L15" s="576"/>
      <c r="M15" s="576"/>
      <c r="N15" s="576"/>
      <c r="O15" s="577"/>
      <c r="P15" s="97" t="s">
        <v>554</v>
      </c>
      <c r="Q15" s="98"/>
      <c r="R15" s="98"/>
      <c r="S15" s="98"/>
      <c r="T15" s="98"/>
      <c r="U15" s="98"/>
      <c r="V15" s="99"/>
      <c r="W15" s="97" t="s">
        <v>554</v>
      </c>
      <c r="X15" s="98"/>
      <c r="Y15" s="98"/>
      <c r="Z15" s="98"/>
      <c r="AA15" s="98"/>
      <c r="AB15" s="98"/>
      <c r="AC15" s="99"/>
      <c r="AD15" s="97" t="s">
        <v>554</v>
      </c>
      <c r="AE15" s="98"/>
      <c r="AF15" s="98"/>
      <c r="AG15" s="98"/>
      <c r="AH15" s="98"/>
      <c r="AI15" s="98"/>
      <c r="AJ15" s="99"/>
      <c r="AK15" s="97" t="s">
        <v>554</v>
      </c>
      <c r="AL15" s="98"/>
      <c r="AM15" s="98"/>
      <c r="AN15" s="98"/>
      <c r="AO15" s="98"/>
      <c r="AP15" s="98"/>
      <c r="AQ15" s="99"/>
      <c r="AR15" s="97"/>
      <c r="AS15" s="98"/>
      <c r="AT15" s="98"/>
      <c r="AU15" s="98"/>
      <c r="AV15" s="98"/>
      <c r="AW15" s="98"/>
      <c r="AX15" s="628"/>
    </row>
    <row r="16" spans="1:50" ht="21" customHeight="1" x14ac:dyDescent="0.2">
      <c r="A16" s="139"/>
      <c r="B16" s="140"/>
      <c r="C16" s="140"/>
      <c r="D16" s="140"/>
      <c r="E16" s="140"/>
      <c r="F16" s="141"/>
      <c r="G16" s="744"/>
      <c r="H16" s="745"/>
      <c r="I16" s="575" t="s">
        <v>52</v>
      </c>
      <c r="J16" s="576"/>
      <c r="K16" s="576"/>
      <c r="L16" s="576"/>
      <c r="M16" s="576"/>
      <c r="N16" s="576"/>
      <c r="O16" s="577"/>
      <c r="P16" s="97" t="s">
        <v>554</v>
      </c>
      <c r="Q16" s="98"/>
      <c r="R16" s="98"/>
      <c r="S16" s="98"/>
      <c r="T16" s="98"/>
      <c r="U16" s="98"/>
      <c r="V16" s="99"/>
      <c r="W16" s="97" t="s">
        <v>554</v>
      </c>
      <c r="X16" s="98"/>
      <c r="Y16" s="98"/>
      <c r="Z16" s="98"/>
      <c r="AA16" s="98"/>
      <c r="AB16" s="98"/>
      <c r="AC16" s="99"/>
      <c r="AD16" s="97" t="s">
        <v>554</v>
      </c>
      <c r="AE16" s="98"/>
      <c r="AF16" s="98"/>
      <c r="AG16" s="98"/>
      <c r="AH16" s="98"/>
      <c r="AI16" s="98"/>
      <c r="AJ16" s="99"/>
      <c r="AK16" s="97"/>
      <c r="AL16" s="98"/>
      <c r="AM16" s="98"/>
      <c r="AN16" s="98"/>
      <c r="AO16" s="98"/>
      <c r="AP16" s="98"/>
      <c r="AQ16" s="99"/>
      <c r="AR16" s="675"/>
      <c r="AS16" s="676"/>
      <c r="AT16" s="676"/>
      <c r="AU16" s="676"/>
      <c r="AV16" s="676"/>
      <c r="AW16" s="676"/>
      <c r="AX16" s="677"/>
    </row>
    <row r="17" spans="1:50" ht="24.75" customHeight="1" x14ac:dyDescent="0.2">
      <c r="A17" s="139"/>
      <c r="B17" s="140"/>
      <c r="C17" s="140"/>
      <c r="D17" s="140"/>
      <c r="E17" s="140"/>
      <c r="F17" s="141"/>
      <c r="G17" s="744"/>
      <c r="H17" s="745"/>
      <c r="I17" s="575" t="s">
        <v>50</v>
      </c>
      <c r="J17" s="629"/>
      <c r="K17" s="629"/>
      <c r="L17" s="629"/>
      <c r="M17" s="629"/>
      <c r="N17" s="629"/>
      <c r="O17" s="630"/>
      <c r="P17" s="97" t="s">
        <v>554</v>
      </c>
      <c r="Q17" s="98"/>
      <c r="R17" s="98"/>
      <c r="S17" s="98"/>
      <c r="T17" s="98"/>
      <c r="U17" s="98"/>
      <c r="V17" s="99"/>
      <c r="W17" s="97" t="s">
        <v>554</v>
      </c>
      <c r="X17" s="98"/>
      <c r="Y17" s="98"/>
      <c r="Z17" s="98"/>
      <c r="AA17" s="98"/>
      <c r="AB17" s="98"/>
      <c r="AC17" s="99"/>
      <c r="AD17" s="97" t="s">
        <v>554</v>
      </c>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x14ac:dyDescent="0.2">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14</v>
      </c>
      <c r="X18" s="104"/>
      <c r="Y18" s="104"/>
      <c r="Z18" s="104"/>
      <c r="AA18" s="104"/>
      <c r="AB18" s="104"/>
      <c r="AC18" s="105"/>
      <c r="AD18" s="103">
        <f>SUM(AD13:AJ17)</f>
        <v>14</v>
      </c>
      <c r="AE18" s="104"/>
      <c r="AF18" s="104"/>
      <c r="AG18" s="104"/>
      <c r="AH18" s="104"/>
      <c r="AI18" s="104"/>
      <c r="AJ18" s="105"/>
      <c r="AK18" s="103">
        <f>SUM(AK13:AQ17)</f>
        <v>13</v>
      </c>
      <c r="AL18" s="104"/>
      <c r="AM18" s="104"/>
      <c r="AN18" s="104"/>
      <c r="AO18" s="104"/>
      <c r="AP18" s="104"/>
      <c r="AQ18" s="105"/>
      <c r="AR18" s="103">
        <f>SUM(AR13:AX17)</f>
        <v>0</v>
      </c>
      <c r="AS18" s="104"/>
      <c r="AT18" s="104"/>
      <c r="AU18" s="104"/>
      <c r="AV18" s="104"/>
      <c r="AW18" s="104"/>
      <c r="AX18" s="537"/>
    </row>
    <row r="19" spans="1:50" ht="24.75" customHeight="1" x14ac:dyDescent="0.2">
      <c r="A19" s="139"/>
      <c r="B19" s="140"/>
      <c r="C19" s="140"/>
      <c r="D19" s="140"/>
      <c r="E19" s="140"/>
      <c r="F19" s="141"/>
      <c r="G19" s="535" t="s">
        <v>9</v>
      </c>
      <c r="H19" s="536"/>
      <c r="I19" s="536"/>
      <c r="J19" s="536"/>
      <c r="K19" s="536"/>
      <c r="L19" s="536"/>
      <c r="M19" s="536"/>
      <c r="N19" s="536"/>
      <c r="O19" s="536"/>
      <c r="P19" s="97">
        <v>0</v>
      </c>
      <c r="Q19" s="98"/>
      <c r="R19" s="98"/>
      <c r="S19" s="98"/>
      <c r="T19" s="98"/>
      <c r="U19" s="98"/>
      <c r="V19" s="99"/>
      <c r="W19" s="97">
        <v>12</v>
      </c>
      <c r="X19" s="98"/>
      <c r="Y19" s="98"/>
      <c r="Z19" s="98"/>
      <c r="AA19" s="98"/>
      <c r="AB19" s="98"/>
      <c r="AC19" s="99"/>
      <c r="AD19" s="97">
        <v>14</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2">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f t="shared" ref="W20" si="0">IF(W18=0, "-", SUM(W19)/W18)</f>
        <v>0.8571428571428571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2">
      <c r="A21" s="142"/>
      <c r="B21" s="143"/>
      <c r="C21" s="143"/>
      <c r="D21" s="143"/>
      <c r="E21" s="143"/>
      <c r="F21" s="144"/>
      <c r="G21" s="929" t="s">
        <v>497</v>
      </c>
      <c r="H21" s="930"/>
      <c r="I21" s="930"/>
      <c r="J21" s="930"/>
      <c r="K21" s="930"/>
      <c r="L21" s="930"/>
      <c r="M21" s="930"/>
      <c r="N21" s="930"/>
      <c r="O21" s="930"/>
      <c r="P21" s="539" t="str">
        <f>IF(P19=0, "-", SUM(P19)/SUM(P13,P14))</f>
        <v>-</v>
      </c>
      <c r="Q21" s="539"/>
      <c r="R21" s="539"/>
      <c r="S21" s="539"/>
      <c r="T21" s="539"/>
      <c r="U21" s="539"/>
      <c r="V21" s="539"/>
      <c r="W21" s="539">
        <f t="shared" ref="W21" si="2">IF(W19=0, "-", SUM(W19)/SUM(W13,W14))</f>
        <v>0.8571428571428571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9" customHeight="1" x14ac:dyDescent="0.2">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2">
      <c r="A23" s="198"/>
      <c r="B23" s="199"/>
      <c r="C23" s="199"/>
      <c r="D23" s="199"/>
      <c r="E23" s="199"/>
      <c r="F23" s="200"/>
      <c r="G23" s="183" t="s">
        <v>555</v>
      </c>
      <c r="H23" s="184"/>
      <c r="I23" s="184"/>
      <c r="J23" s="184"/>
      <c r="K23" s="184"/>
      <c r="L23" s="184"/>
      <c r="M23" s="184"/>
      <c r="N23" s="184"/>
      <c r="O23" s="185"/>
      <c r="P23" s="94">
        <v>12</v>
      </c>
      <c r="Q23" s="95"/>
      <c r="R23" s="95"/>
      <c r="S23" s="95"/>
      <c r="T23" s="95"/>
      <c r="U23" s="95"/>
      <c r="V23" s="96"/>
      <c r="W23" s="94" t="s">
        <v>566</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2">
      <c r="A24" s="198"/>
      <c r="B24" s="199"/>
      <c r="C24" s="199"/>
      <c r="D24" s="199"/>
      <c r="E24" s="199"/>
      <c r="F24" s="200"/>
      <c r="G24" s="186" t="s">
        <v>556</v>
      </c>
      <c r="H24" s="187"/>
      <c r="I24" s="187"/>
      <c r="J24" s="187"/>
      <c r="K24" s="187"/>
      <c r="L24" s="187"/>
      <c r="M24" s="187"/>
      <c r="N24" s="187"/>
      <c r="O24" s="188"/>
      <c r="P24" s="97">
        <v>1</v>
      </c>
      <c r="Q24" s="98"/>
      <c r="R24" s="98"/>
      <c r="S24" s="98"/>
      <c r="T24" s="98"/>
      <c r="U24" s="98"/>
      <c r="V24" s="99"/>
      <c r="W24" s="97" t="s">
        <v>566</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2">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2">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2">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2">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5">
      <c r="A29" s="201"/>
      <c r="B29" s="202"/>
      <c r="C29" s="202"/>
      <c r="D29" s="202"/>
      <c r="E29" s="202"/>
      <c r="F29" s="203"/>
      <c r="G29" s="192" t="s">
        <v>475</v>
      </c>
      <c r="H29" s="193"/>
      <c r="I29" s="193"/>
      <c r="J29" s="193"/>
      <c r="K29" s="193"/>
      <c r="L29" s="193"/>
      <c r="M29" s="193"/>
      <c r="N29" s="193"/>
      <c r="O29" s="194"/>
      <c r="P29" s="225">
        <f>AK13</f>
        <v>13</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9" customHeight="1" x14ac:dyDescent="0.2">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9" customHeight="1" x14ac:dyDescent="0.2">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554</v>
      </c>
      <c r="AR31" s="133"/>
      <c r="AS31" s="134" t="s">
        <v>356</v>
      </c>
      <c r="AT31" s="169"/>
      <c r="AU31" s="269">
        <v>30</v>
      </c>
      <c r="AV31" s="269"/>
      <c r="AW31" s="377" t="s">
        <v>300</v>
      </c>
      <c r="AX31" s="378"/>
    </row>
    <row r="32" spans="1:50" ht="23.25" customHeight="1" x14ac:dyDescent="0.2">
      <c r="A32" s="515"/>
      <c r="B32" s="513"/>
      <c r="C32" s="513"/>
      <c r="D32" s="513"/>
      <c r="E32" s="513"/>
      <c r="F32" s="514"/>
      <c r="G32" s="540" t="s">
        <v>616</v>
      </c>
      <c r="H32" s="541"/>
      <c r="I32" s="541"/>
      <c r="J32" s="541"/>
      <c r="K32" s="541"/>
      <c r="L32" s="541"/>
      <c r="M32" s="541"/>
      <c r="N32" s="541"/>
      <c r="O32" s="542"/>
      <c r="P32" s="158" t="s">
        <v>571</v>
      </c>
      <c r="Q32" s="158"/>
      <c r="R32" s="158"/>
      <c r="S32" s="158"/>
      <c r="T32" s="158"/>
      <c r="U32" s="158"/>
      <c r="V32" s="158"/>
      <c r="W32" s="158"/>
      <c r="X32" s="229"/>
      <c r="Y32" s="336" t="s">
        <v>12</v>
      </c>
      <c r="Z32" s="549"/>
      <c r="AA32" s="550"/>
      <c r="AB32" s="551" t="s">
        <v>557</v>
      </c>
      <c r="AC32" s="551"/>
      <c r="AD32" s="551"/>
      <c r="AE32" s="362" t="s">
        <v>554</v>
      </c>
      <c r="AF32" s="363"/>
      <c r="AG32" s="363"/>
      <c r="AH32" s="363"/>
      <c r="AI32" s="362">
        <v>0</v>
      </c>
      <c r="AJ32" s="363"/>
      <c r="AK32" s="363"/>
      <c r="AL32" s="363"/>
      <c r="AM32" s="362">
        <v>1</v>
      </c>
      <c r="AN32" s="363"/>
      <c r="AO32" s="363"/>
      <c r="AP32" s="363"/>
      <c r="AQ32" s="100" t="s">
        <v>554</v>
      </c>
      <c r="AR32" s="101"/>
      <c r="AS32" s="101"/>
      <c r="AT32" s="102"/>
      <c r="AU32" s="363" t="s">
        <v>554</v>
      </c>
      <c r="AV32" s="363"/>
      <c r="AW32" s="363"/>
      <c r="AX32" s="365"/>
    </row>
    <row r="33" spans="1:50" ht="23.25" customHeight="1" x14ac:dyDescent="0.2">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557</v>
      </c>
      <c r="AC33" s="522"/>
      <c r="AD33" s="522"/>
      <c r="AE33" s="362" t="s">
        <v>554</v>
      </c>
      <c r="AF33" s="363"/>
      <c r="AG33" s="363"/>
      <c r="AH33" s="363"/>
      <c r="AI33" s="362">
        <v>0</v>
      </c>
      <c r="AJ33" s="363"/>
      <c r="AK33" s="363"/>
      <c r="AL33" s="363"/>
      <c r="AM33" s="362">
        <v>1</v>
      </c>
      <c r="AN33" s="363"/>
      <c r="AO33" s="363"/>
      <c r="AP33" s="363"/>
      <c r="AQ33" s="100" t="s">
        <v>554</v>
      </c>
      <c r="AR33" s="101"/>
      <c r="AS33" s="101"/>
      <c r="AT33" s="102"/>
      <c r="AU33" s="363">
        <v>3</v>
      </c>
      <c r="AV33" s="363"/>
      <c r="AW33" s="363"/>
      <c r="AX33" s="365"/>
    </row>
    <row r="34" spans="1:50" ht="23.25" customHeight="1" x14ac:dyDescent="0.2">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566</v>
      </c>
      <c r="AF34" s="363"/>
      <c r="AG34" s="363"/>
      <c r="AH34" s="363"/>
      <c r="AI34" s="362">
        <v>0</v>
      </c>
      <c r="AJ34" s="363"/>
      <c r="AK34" s="363"/>
      <c r="AL34" s="363"/>
      <c r="AM34" s="362">
        <v>100</v>
      </c>
      <c r="AN34" s="363"/>
      <c r="AO34" s="363"/>
      <c r="AP34" s="363"/>
      <c r="AQ34" s="100" t="s">
        <v>566</v>
      </c>
      <c r="AR34" s="101"/>
      <c r="AS34" s="101"/>
      <c r="AT34" s="102"/>
      <c r="AU34" s="363" t="s">
        <v>566</v>
      </c>
      <c r="AV34" s="363"/>
      <c r="AW34" s="363"/>
      <c r="AX34" s="365"/>
    </row>
    <row r="35" spans="1:50" ht="23.25" customHeight="1" x14ac:dyDescent="0.2">
      <c r="A35" s="900" t="s">
        <v>527</v>
      </c>
      <c r="B35" s="901"/>
      <c r="C35" s="901"/>
      <c r="D35" s="901"/>
      <c r="E35" s="901"/>
      <c r="F35" s="902"/>
      <c r="G35" s="906" t="s">
        <v>558</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9" hidden="1" customHeight="1" x14ac:dyDescent="0.2">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9" hidden="1" customHeight="1" x14ac:dyDescent="0.2">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2">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2">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2">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2">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2">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9" hidden="1" customHeight="1" x14ac:dyDescent="0.2">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9" hidden="1" customHeight="1" x14ac:dyDescent="0.2">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2">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2">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2">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2">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2">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9" hidden="1" customHeight="1" x14ac:dyDescent="0.2">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9" hidden="1" customHeight="1" x14ac:dyDescent="0.2">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2">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2">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2">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2">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2">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9" hidden="1" customHeight="1" x14ac:dyDescent="0.2">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9" hidden="1" customHeight="1" x14ac:dyDescent="0.2">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2">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2">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2">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2">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2">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9" hidden="1" customHeight="1" x14ac:dyDescent="0.2">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9" hidden="1" customHeight="1" x14ac:dyDescent="0.2">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2">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517</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2">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517</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2">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518</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2">
      <c r="A70" s="854" t="s">
        <v>498</v>
      </c>
      <c r="B70" s="855"/>
      <c r="C70" s="855"/>
      <c r="D70" s="855"/>
      <c r="E70" s="855"/>
      <c r="F70" s="856"/>
      <c r="G70" s="942" t="s">
        <v>365</v>
      </c>
      <c r="H70" s="943" t="s">
        <v>565</v>
      </c>
      <c r="I70" s="943"/>
      <c r="J70" s="943"/>
      <c r="K70" s="943"/>
      <c r="L70" s="943"/>
      <c r="M70" s="943"/>
      <c r="N70" s="943"/>
      <c r="O70" s="943"/>
      <c r="P70" s="943" t="s">
        <v>565</v>
      </c>
      <c r="Q70" s="943"/>
      <c r="R70" s="943"/>
      <c r="S70" s="943"/>
      <c r="T70" s="943"/>
      <c r="U70" s="943"/>
      <c r="V70" s="943"/>
      <c r="W70" s="946" t="s">
        <v>516</v>
      </c>
      <c r="X70" s="947"/>
      <c r="Y70" s="952" t="s">
        <v>12</v>
      </c>
      <c r="Z70" s="952"/>
      <c r="AA70" s="953"/>
      <c r="AB70" s="954" t="s">
        <v>517</v>
      </c>
      <c r="AC70" s="954"/>
      <c r="AD70" s="954"/>
      <c r="AE70" s="362" t="s">
        <v>565</v>
      </c>
      <c r="AF70" s="363"/>
      <c r="AG70" s="363"/>
      <c r="AH70" s="363"/>
      <c r="AI70" s="362" t="s">
        <v>565</v>
      </c>
      <c r="AJ70" s="363"/>
      <c r="AK70" s="363"/>
      <c r="AL70" s="363"/>
      <c r="AM70" s="362" t="s">
        <v>565</v>
      </c>
      <c r="AN70" s="363"/>
      <c r="AO70" s="363"/>
      <c r="AP70" s="363"/>
      <c r="AQ70" s="362" t="s">
        <v>565</v>
      </c>
      <c r="AR70" s="363"/>
      <c r="AS70" s="363"/>
      <c r="AT70" s="364"/>
      <c r="AU70" s="363" t="s">
        <v>565</v>
      </c>
      <c r="AV70" s="363"/>
      <c r="AW70" s="363"/>
      <c r="AX70" s="365"/>
    </row>
    <row r="71" spans="1:50" ht="23.25" hidden="1" customHeight="1" x14ac:dyDescent="0.2">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517</v>
      </c>
      <c r="AC71" s="977"/>
      <c r="AD71" s="977"/>
      <c r="AE71" s="362" t="s">
        <v>565</v>
      </c>
      <c r="AF71" s="363"/>
      <c r="AG71" s="363"/>
      <c r="AH71" s="363"/>
      <c r="AI71" s="362" t="s">
        <v>565</v>
      </c>
      <c r="AJ71" s="363"/>
      <c r="AK71" s="363"/>
      <c r="AL71" s="363"/>
      <c r="AM71" s="362" t="s">
        <v>565</v>
      </c>
      <c r="AN71" s="363"/>
      <c r="AO71" s="363"/>
      <c r="AP71" s="363"/>
      <c r="AQ71" s="362" t="s">
        <v>565</v>
      </c>
      <c r="AR71" s="363"/>
      <c r="AS71" s="363"/>
      <c r="AT71" s="364"/>
      <c r="AU71" s="363" t="s">
        <v>565</v>
      </c>
      <c r="AV71" s="363"/>
      <c r="AW71" s="363"/>
      <c r="AX71" s="365"/>
    </row>
    <row r="72" spans="1:50" ht="23.25" hidden="1" customHeight="1" x14ac:dyDescent="0.2">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518</v>
      </c>
      <c r="AC72" s="978"/>
      <c r="AD72" s="978"/>
      <c r="AE72" s="362" t="s">
        <v>565</v>
      </c>
      <c r="AF72" s="363"/>
      <c r="AG72" s="363"/>
      <c r="AH72" s="363"/>
      <c r="AI72" s="362" t="s">
        <v>565</v>
      </c>
      <c r="AJ72" s="363"/>
      <c r="AK72" s="363"/>
      <c r="AL72" s="363"/>
      <c r="AM72" s="362" t="s">
        <v>565</v>
      </c>
      <c r="AN72" s="363"/>
      <c r="AO72" s="363"/>
      <c r="AP72" s="364"/>
      <c r="AQ72" s="362" t="s">
        <v>565</v>
      </c>
      <c r="AR72" s="363"/>
      <c r="AS72" s="363"/>
      <c r="AT72" s="364"/>
      <c r="AU72" s="363" t="s">
        <v>565</v>
      </c>
      <c r="AV72" s="363"/>
      <c r="AW72" s="363"/>
      <c r="AX72" s="365"/>
    </row>
    <row r="73" spans="1:50" ht="19" hidden="1" customHeight="1" x14ac:dyDescent="0.2">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9" hidden="1" customHeight="1" x14ac:dyDescent="0.2">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2">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2">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2">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2">
      <c r="A78" s="914" t="s">
        <v>530</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9" customHeight="1" thickBot="1" x14ac:dyDescent="0.2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9" hidden="1" customHeight="1" x14ac:dyDescent="0.2">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75" hidden="1" customHeight="1" x14ac:dyDescent="0.2">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75" hidden="1" customHeight="1" x14ac:dyDescent="0.2">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75" hidden="1" customHeight="1" x14ac:dyDescent="0.2">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2">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9" hidden="1" customHeight="1" x14ac:dyDescent="0.2">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9" hidden="1" customHeight="1" x14ac:dyDescent="0.2">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2">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2">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2">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9" hidden="1" customHeight="1" x14ac:dyDescent="0.2">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9" hidden="1" customHeight="1" x14ac:dyDescent="0.2">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2">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2">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2">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9" hidden="1" customHeight="1" x14ac:dyDescent="0.2">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9" hidden="1" customHeight="1" x14ac:dyDescent="0.2">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2">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2">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5">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75" customHeight="1" x14ac:dyDescent="0.2">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540</v>
      </c>
      <c r="AV100" s="932"/>
      <c r="AW100" s="932"/>
      <c r="AX100" s="934"/>
    </row>
    <row r="101" spans="1:60" ht="23.25" customHeight="1" x14ac:dyDescent="0.2">
      <c r="A101" s="491"/>
      <c r="B101" s="492"/>
      <c r="C101" s="492"/>
      <c r="D101" s="492"/>
      <c r="E101" s="492"/>
      <c r="F101" s="493"/>
      <c r="G101" s="158" t="s">
        <v>572</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554</v>
      </c>
      <c r="AC101" s="551"/>
      <c r="AD101" s="551"/>
      <c r="AE101" s="362" t="s">
        <v>554</v>
      </c>
      <c r="AF101" s="363"/>
      <c r="AG101" s="363"/>
      <c r="AH101" s="364"/>
      <c r="AI101" s="362">
        <v>0</v>
      </c>
      <c r="AJ101" s="363"/>
      <c r="AK101" s="363"/>
      <c r="AL101" s="364"/>
      <c r="AM101" s="362">
        <v>1</v>
      </c>
      <c r="AN101" s="363"/>
      <c r="AO101" s="363"/>
      <c r="AP101" s="364"/>
      <c r="AQ101" s="362" t="s">
        <v>600</v>
      </c>
      <c r="AR101" s="363"/>
      <c r="AS101" s="363"/>
      <c r="AT101" s="364"/>
      <c r="AU101" s="362" t="s">
        <v>566</v>
      </c>
      <c r="AV101" s="363"/>
      <c r="AW101" s="363"/>
      <c r="AX101" s="364"/>
    </row>
    <row r="102" spans="1:60" ht="23.25" customHeight="1" x14ac:dyDescent="0.2">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574</v>
      </c>
      <c r="AC102" s="551"/>
      <c r="AD102" s="551"/>
      <c r="AE102" s="356" t="s">
        <v>554</v>
      </c>
      <c r="AF102" s="356"/>
      <c r="AG102" s="356"/>
      <c r="AH102" s="356"/>
      <c r="AI102" s="356">
        <v>0</v>
      </c>
      <c r="AJ102" s="356"/>
      <c r="AK102" s="356"/>
      <c r="AL102" s="356"/>
      <c r="AM102" s="356">
        <v>1</v>
      </c>
      <c r="AN102" s="356"/>
      <c r="AO102" s="356"/>
      <c r="AP102" s="356"/>
      <c r="AQ102" s="817">
        <v>2</v>
      </c>
      <c r="AR102" s="818"/>
      <c r="AS102" s="818"/>
      <c r="AT102" s="819"/>
      <c r="AU102" s="817" t="s">
        <v>566</v>
      </c>
      <c r="AV102" s="818"/>
      <c r="AW102" s="818"/>
      <c r="AX102" s="819"/>
    </row>
    <row r="103" spans="1:60" ht="31.75" hidden="1" customHeight="1" x14ac:dyDescent="0.2">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hidden="1" customHeight="1" x14ac:dyDescent="0.2">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2">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75" hidden="1" customHeight="1" x14ac:dyDescent="0.2">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2">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2">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75" hidden="1" customHeight="1" x14ac:dyDescent="0.2">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2">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2">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75" hidden="1" customHeight="1" x14ac:dyDescent="0.2">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2">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2">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2">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2">
      <c r="A116" s="290"/>
      <c r="B116" s="291"/>
      <c r="C116" s="291"/>
      <c r="D116" s="291"/>
      <c r="E116" s="291"/>
      <c r="F116" s="292"/>
      <c r="G116" s="349" t="s">
        <v>573</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559</v>
      </c>
      <c r="AC116" s="299"/>
      <c r="AD116" s="300"/>
      <c r="AE116" s="356" t="s">
        <v>554</v>
      </c>
      <c r="AF116" s="356"/>
      <c r="AG116" s="356"/>
      <c r="AH116" s="356"/>
      <c r="AI116" s="356">
        <v>0</v>
      </c>
      <c r="AJ116" s="356"/>
      <c r="AK116" s="356"/>
      <c r="AL116" s="356"/>
      <c r="AM116" s="356">
        <v>14</v>
      </c>
      <c r="AN116" s="356"/>
      <c r="AO116" s="356"/>
      <c r="AP116" s="356"/>
      <c r="AQ116" s="362">
        <v>6.5</v>
      </c>
      <c r="AR116" s="363"/>
      <c r="AS116" s="363"/>
      <c r="AT116" s="363"/>
      <c r="AU116" s="363"/>
      <c r="AV116" s="363"/>
      <c r="AW116" s="363"/>
      <c r="AX116" s="365"/>
    </row>
    <row r="117" spans="1:50" ht="46.5" customHeight="1" thickBot="1" x14ac:dyDescent="0.2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502</v>
      </c>
      <c r="AC117" s="340"/>
      <c r="AD117" s="341"/>
      <c r="AE117" s="304" t="s">
        <v>554</v>
      </c>
      <c r="AF117" s="304"/>
      <c r="AG117" s="304"/>
      <c r="AH117" s="304"/>
      <c r="AI117" s="304" t="s">
        <v>575</v>
      </c>
      <c r="AJ117" s="304"/>
      <c r="AK117" s="304"/>
      <c r="AL117" s="304"/>
      <c r="AM117" s="304" t="s">
        <v>576</v>
      </c>
      <c r="AN117" s="304"/>
      <c r="AO117" s="304"/>
      <c r="AP117" s="304"/>
      <c r="AQ117" s="304" t="s">
        <v>599</v>
      </c>
      <c r="AR117" s="304"/>
      <c r="AS117" s="304"/>
      <c r="AT117" s="304"/>
      <c r="AU117" s="304"/>
      <c r="AV117" s="304"/>
      <c r="AW117" s="304"/>
      <c r="AX117" s="305"/>
    </row>
    <row r="118" spans="1:50" ht="23.25" hidden="1" customHeight="1" x14ac:dyDescent="0.2">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hidden="1" customHeight="1" x14ac:dyDescent="0.2">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2">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2">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2">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2">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2">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2">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2">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2">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5">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2">
      <c r="A130" s="996" t="s">
        <v>369</v>
      </c>
      <c r="B130" s="994"/>
      <c r="C130" s="993" t="s">
        <v>366</v>
      </c>
      <c r="D130" s="994"/>
      <c r="E130" s="306" t="s">
        <v>399</v>
      </c>
      <c r="F130" s="307"/>
      <c r="G130" s="308" t="s">
        <v>560</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2">
      <c r="A131" s="997"/>
      <c r="B131" s="250"/>
      <c r="C131" s="249"/>
      <c r="D131" s="250"/>
      <c r="E131" s="236" t="s">
        <v>398</v>
      </c>
      <c r="F131" s="237"/>
      <c r="G131" s="233" t="s">
        <v>561</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9" customHeight="1" x14ac:dyDescent="0.2">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9" customHeight="1" x14ac:dyDescent="0.2">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554</v>
      </c>
      <c r="AR133" s="269"/>
      <c r="AS133" s="134" t="s">
        <v>356</v>
      </c>
      <c r="AT133" s="169"/>
      <c r="AU133" s="133">
        <v>30</v>
      </c>
      <c r="AV133" s="133"/>
      <c r="AW133" s="134" t="s">
        <v>300</v>
      </c>
      <c r="AX133" s="135"/>
    </row>
    <row r="134" spans="1:50" ht="39.75" customHeight="1" x14ac:dyDescent="0.2">
      <c r="A134" s="997"/>
      <c r="B134" s="250"/>
      <c r="C134" s="249"/>
      <c r="D134" s="250"/>
      <c r="E134" s="249"/>
      <c r="F134" s="312"/>
      <c r="G134" s="228" t="s">
        <v>562</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563</v>
      </c>
      <c r="AC134" s="219"/>
      <c r="AD134" s="219"/>
      <c r="AE134" s="264" t="s">
        <v>554</v>
      </c>
      <c r="AF134" s="101"/>
      <c r="AG134" s="101"/>
      <c r="AH134" s="101"/>
      <c r="AI134" s="264">
        <v>93.8</v>
      </c>
      <c r="AJ134" s="101"/>
      <c r="AK134" s="101"/>
      <c r="AL134" s="101"/>
      <c r="AM134" s="264">
        <v>96.8</v>
      </c>
      <c r="AN134" s="101"/>
      <c r="AO134" s="101"/>
      <c r="AP134" s="101"/>
      <c r="AQ134" s="264" t="s">
        <v>554</v>
      </c>
      <c r="AR134" s="101"/>
      <c r="AS134" s="101"/>
      <c r="AT134" s="101"/>
      <c r="AU134" s="264" t="s">
        <v>566</v>
      </c>
      <c r="AV134" s="101"/>
      <c r="AW134" s="101"/>
      <c r="AX134" s="220"/>
    </row>
    <row r="135" spans="1:50" ht="39.75" customHeight="1" x14ac:dyDescent="0.2">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563</v>
      </c>
      <c r="AC135" s="130"/>
      <c r="AD135" s="130"/>
      <c r="AE135" s="264" t="s">
        <v>554</v>
      </c>
      <c r="AF135" s="101"/>
      <c r="AG135" s="101"/>
      <c r="AH135" s="101"/>
      <c r="AI135" s="264">
        <v>80</v>
      </c>
      <c r="AJ135" s="101"/>
      <c r="AK135" s="101"/>
      <c r="AL135" s="101"/>
      <c r="AM135" s="264">
        <v>90</v>
      </c>
      <c r="AN135" s="101"/>
      <c r="AO135" s="101"/>
      <c r="AP135" s="101"/>
      <c r="AQ135" s="264" t="s">
        <v>554</v>
      </c>
      <c r="AR135" s="101"/>
      <c r="AS135" s="101"/>
      <c r="AT135" s="101"/>
      <c r="AU135" s="264">
        <v>90</v>
      </c>
      <c r="AV135" s="101"/>
      <c r="AW135" s="101"/>
      <c r="AX135" s="220"/>
    </row>
    <row r="136" spans="1:50" ht="19" hidden="1" customHeight="1" x14ac:dyDescent="0.2">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9" hidden="1" customHeight="1" x14ac:dyDescent="0.2">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2">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2">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9" hidden="1" customHeight="1" x14ac:dyDescent="0.2">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9" hidden="1" customHeight="1" x14ac:dyDescent="0.2">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2">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2">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9" hidden="1" customHeight="1" x14ac:dyDescent="0.2">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9" hidden="1" customHeight="1" x14ac:dyDescent="0.2">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2">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2">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9" hidden="1" customHeight="1" x14ac:dyDescent="0.2">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9" hidden="1" customHeight="1" x14ac:dyDescent="0.2">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2">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2">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75" hidden="1" customHeight="1" x14ac:dyDescent="0.2">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75" hidden="1" customHeight="1" x14ac:dyDescent="0.2">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75" hidden="1" customHeight="1" x14ac:dyDescent="0.2">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75" hidden="1" customHeight="1" x14ac:dyDescent="0.2">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2">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75" hidden="1" customHeight="1" x14ac:dyDescent="0.2">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75" hidden="1" customHeight="1" x14ac:dyDescent="0.2">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75" hidden="1" customHeight="1" x14ac:dyDescent="0.2">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75" hidden="1" customHeight="1" x14ac:dyDescent="0.2">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75" hidden="1" customHeight="1" x14ac:dyDescent="0.2">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75" hidden="1" customHeight="1" x14ac:dyDescent="0.2">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2">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75" hidden="1" customHeight="1" x14ac:dyDescent="0.2">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75" hidden="1" customHeight="1" x14ac:dyDescent="0.2">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75" hidden="1" customHeight="1" x14ac:dyDescent="0.2">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75" hidden="1" customHeight="1" x14ac:dyDescent="0.2">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75" hidden="1" customHeight="1" x14ac:dyDescent="0.2">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75" hidden="1" customHeight="1" x14ac:dyDescent="0.2">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2">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75" hidden="1" customHeight="1" x14ac:dyDescent="0.2">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75" hidden="1" customHeight="1" x14ac:dyDescent="0.2">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75" hidden="1" customHeight="1" x14ac:dyDescent="0.2">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75" hidden="1" customHeight="1" x14ac:dyDescent="0.2">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75" hidden="1" customHeight="1" x14ac:dyDescent="0.2">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75" hidden="1" customHeight="1" x14ac:dyDescent="0.2">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2">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75" hidden="1" customHeight="1" x14ac:dyDescent="0.2">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75" hidden="1" customHeight="1" x14ac:dyDescent="0.2">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75" hidden="1" customHeight="1" x14ac:dyDescent="0.2">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75" hidden="1" customHeight="1" x14ac:dyDescent="0.2">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75" hidden="1" customHeight="1" x14ac:dyDescent="0.2">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75" hidden="1" customHeight="1" x14ac:dyDescent="0.2">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2">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75" hidden="1" customHeight="1" x14ac:dyDescent="0.2">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75" hidden="1" customHeight="1" x14ac:dyDescent="0.2">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2">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2">
      <c r="A188" s="997"/>
      <c r="B188" s="250"/>
      <c r="C188" s="249"/>
      <c r="D188" s="250"/>
      <c r="E188" s="157" t="s">
        <v>564</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2">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2">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2">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9" hidden="1" customHeight="1" x14ac:dyDescent="0.2">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9" hidden="1" customHeight="1" x14ac:dyDescent="0.2">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2">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2">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9" hidden="1" customHeight="1" x14ac:dyDescent="0.2">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9" hidden="1" customHeight="1" x14ac:dyDescent="0.2">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2">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2">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9" hidden="1" customHeight="1" x14ac:dyDescent="0.2">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9" hidden="1" customHeight="1" x14ac:dyDescent="0.2">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2">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2">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9" hidden="1" customHeight="1" x14ac:dyDescent="0.2">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9" hidden="1" customHeight="1" x14ac:dyDescent="0.2">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2">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2">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9" hidden="1" customHeight="1" x14ac:dyDescent="0.2">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9" hidden="1" customHeight="1" x14ac:dyDescent="0.2">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2">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2">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75" hidden="1" customHeight="1" x14ac:dyDescent="0.2">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75" hidden="1" customHeight="1" x14ac:dyDescent="0.2">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75" hidden="1" customHeight="1" x14ac:dyDescent="0.2">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75" hidden="1" customHeight="1" x14ac:dyDescent="0.2">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2">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75" hidden="1" customHeight="1" x14ac:dyDescent="0.2">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75" hidden="1" customHeight="1" x14ac:dyDescent="0.2">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75" hidden="1" customHeight="1" x14ac:dyDescent="0.2">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75" hidden="1" customHeight="1" x14ac:dyDescent="0.2">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75" hidden="1" customHeight="1" x14ac:dyDescent="0.2">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75" hidden="1" customHeight="1" x14ac:dyDescent="0.2">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2">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75" hidden="1" customHeight="1" x14ac:dyDescent="0.2">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75" hidden="1" customHeight="1" x14ac:dyDescent="0.2">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75" hidden="1" customHeight="1" x14ac:dyDescent="0.2">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75" hidden="1" customHeight="1" x14ac:dyDescent="0.2">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75" hidden="1" customHeight="1" x14ac:dyDescent="0.2">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75" hidden="1" customHeight="1" x14ac:dyDescent="0.2">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2">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75" hidden="1" customHeight="1" x14ac:dyDescent="0.2">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75" hidden="1" customHeight="1" x14ac:dyDescent="0.2">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75" hidden="1" customHeight="1" x14ac:dyDescent="0.2">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75" hidden="1" customHeight="1" x14ac:dyDescent="0.2">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75" hidden="1" customHeight="1" x14ac:dyDescent="0.2">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75" hidden="1" customHeight="1" x14ac:dyDescent="0.2">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2">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75" hidden="1" customHeight="1" x14ac:dyDescent="0.2">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75" hidden="1" customHeight="1" x14ac:dyDescent="0.2">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75" hidden="1" customHeight="1" x14ac:dyDescent="0.2">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75" hidden="1" customHeight="1" x14ac:dyDescent="0.2">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75" hidden="1" customHeight="1" x14ac:dyDescent="0.2">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75" hidden="1" customHeight="1" x14ac:dyDescent="0.2">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2">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75" hidden="1" customHeight="1" x14ac:dyDescent="0.2">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75" hidden="1" customHeight="1" x14ac:dyDescent="0.2">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2">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2">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5">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2">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2">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9" hidden="1" customHeight="1" x14ac:dyDescent="0.2">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9" hidden="1" customHeight="1" x14ac:dyDescent="0.2">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2">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2">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9" hidden="1" customHeight="1" x14ac:dyDescent="0.2">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9" hidden="1" customHeight="1" x14ac:dyDescent="0.2">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2">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2">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9" hidden="1" customHeight="1" x14ac:dyDescent="0.2">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9" hidden="1" customHeight="1" x14ac:dyDescent="0.2">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2">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2">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9" hidden="1" customHeight="1" x14ac:dyDescent="0.2">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9" hidden="1" customHeight="1" x14ac:dyDescent="0.2">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2">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2">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9" hidden="1" customHeight="1" x14ac:dyDescent="0.2">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9" hidden="1" customHeight="1" x14ac:dyDescent="0.2">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2">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2">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75" hidden="1" customHeight="1" x14ac:dyDescent="0.2">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75" hidden="1" customHeight="1" x14ac:dyDescent="0.2">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75" hidden="1" customHeight="1" x14ac:dyDescent="0.2">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75" hidden="1" customHeight="1" x14ac:dyDescent="0.2">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2">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75" hidden="1" customHeight="1" x14ac:dyDescent="0.2">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75" hidden="1" customHeight="1" x14ac:dyDescent="0.2">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75" hidden="1" customHeight="1" x14ac:dyDescent="0.2">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75" hidden="1" customHeight="1" x14ac:dyDescent="0.2">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75" hidden="1" customHeight="1" x14ac:dyDescent="0.2">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75" hidden="1" customHeight="1" x14ac:dyDescent="0.2">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2">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75" hidden="1" customHeight="1" x14ac:dyDescent="0.2">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75" hidden="1" customHeight="1" x14ac:dyDescent="0.2">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75" hidden="1" customHeight="1" x14ac:dyDescent="0.2">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75" hidden="1" customHeight="1" x14ac:dyDescent="0.2">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75" hidden="1" customHeight="1" x14ac:dyDescent="0.2">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75" hidden="1" customHeight="1" x14ac:dyDescent="0.2">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2">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75" hidden="1" customHeight="1" x14ac:dyDescent="0.2">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75" hidden="1" customHeight="1" x14ac:dyDescent="0.2">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75" hidden="1" customHeight="1" x14ac:dyDescent="0.2">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75" hidden="1" customHeight="1" x14ac:dyDescent="0.2">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75" hidden="1" customHeight="1" x14ac:dyDescent="0.2">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75" hidden="1" customHeight="1" x14ac:dyDescent="0.2">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2">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75" hidden="1" customHeight="1" x14ac:dyDescent="0.2">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75" hidden="1" customHeight="1" x14ac:dyDescent="0.2">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75" hidden="1" customHeight="1" x14ac:dyDescent="0.2">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75" hidden="1" customHeight="1" x14ac:dyDescent="0.2">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75" hidden="1" customHeight="1" x14ac:dyDescent="0.2">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75" hidden="1" customHeight="1" x14ac:dyDescent="0.2">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2">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75" hidden="1" customHeight="1" x14ac:dyDescent="0.2">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75" hidden="1" customHeight="1" x14ac:dyDescent="0.2">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2">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2">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5">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2">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2">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9" hidden="1" customHeight="1" x14ac:dyDescent="0.2">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9" hidden="1" customHeight="1" x14ac:dyDescent="0.2">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2">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2">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9" hidden="1" customHeight="1" x14ac:dyDescent="0.2">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9" hidden="1" customHeight="1" x14ac:dyDescent="0.2">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2">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2">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9" hidden="1" customHeight="1" x14ac:dyDescent="0.2">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9" hidden="1" customHeight="1" x14ac:dyDescent="0.2">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2">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2">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9" hidden="1" customHeight="1" x14ac:dyDescent="0.2">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9" hidden="1" customHeight="1" x14ac:dyDescent="0.2">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2">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2">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9" hidden="1" customHeight="1" x14ac:dyDescent="0.2">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9" hidden="1" customHeight="1" x14ac:dyDescent="0.2">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2">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2">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75" hidden="1" customHeight="1" x14ac:dyDescent="0.2">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75" hidden="1" customHeight="1" x14ac:dyDescent="0.2">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75" hidden="1" customHeight="1" x14ac:dyDescent="0.2">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75" hidden="1" customHeight="1" x14ac:dyDescent="0.2">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2">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75" hidden="1" customHeight="1" x14ac:dyDescent="0.2">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75" hidden="1" customHeight="1" x14ac:dyDescent="0.2">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75" hidden="1" customHeight="1" x14ac:dyDescent="0.2">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75" hidden="1" customHeight="1" x14ac:dyDescent="0.2">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75" hidden="1" customHeight="1" x14ac:dyDescent="0.2">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75" hidden="1" customHeight="1" x14ac:dyDescent="0.2">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2">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75" hidden="1" customHeight="1" x14ac:dyDescent="0.2">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75" hidden="1" customHeight="1" x14ac:dyDescent="0.2">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75" hidden="1" customHeight="1" x14ac:dyDescent="0.2">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75" hidden="1" customHeight="1" x14ac:dyDescent="0.2">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75" hidden="1" customHeight="1" x14ac:dyDescent="0.2">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75" hidden="1" customHeight="1" x14ac:dyDescent="0.2">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2">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75" hidden="1" customHeight="1" x14ac:dyDescent="0.2">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75" hidden="1" customHeight="1" x14ac:dyDescent="0.2">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75" hidden="1" customHeight="1" x14ac:dyDescent="0.2">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75" hidden="1" customHeight="1" x14ac:dyDescent="0.2">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75" hidden="1" customHeight="1" x14ac:dyDescent="0.2">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75" hidden="1" customHeight="1" x14ac:dyDescent="0.2">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2">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75" hidden="1" customHeight="1" x14ac:dyDescent="0.2">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75" hidden="1" customHeight="1" x14ac:dyDescent="0.2">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75" hidden="1" customHeight="1" x14ac:dyDescent="0.2">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75" hidden="1" customHeight="1" x14ac:dyDescent="0.2">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75" hidden="1" customHeight="1" x14ac:dyDescent="0.2">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75" hidden="1" customHeight="1" x14ac:dyDescent="0.2">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2">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75" hidden="1" customHeight="1" x14ac:dyDescent="0.2">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75" hidden="1" customHeight="1" x14ac:dyDescent="0.2">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2">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2">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5">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2">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2">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9" hidden="1" customHeight="1" x14ac:dyDescent="0.2">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9" hidden="1" customHeight="1" x14ac:dyDescent="0.2">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2">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2">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9" hidden="1" customHeight="1" x14ac:dyDescent="0.2">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9" hidden="1" customHeight="1" x14ac:dyDescent="0.2">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2">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2">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9" hidden="1" customHeight="1" x14ac:dyDescent="0.2">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9" hidden="1" customHeight="1" x14ac:dyDescent="0.2">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2">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2">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9" hidden="1" customHeight="1" x14ac:dyDescent="0.2">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9" hidden="1" customHeight="1" x14ac:dyDescent="0.2">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2">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2">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9" hidden="1" customHeight="1" x14ac:dyDescent="0.2">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9" hidden="1" customHeight="1" x14ac:dyDescent="0.2">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2">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2">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75" hidden="1" customHeight="1" x14ac:dyDescent="0.2">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75" hidden="1" customHeight="1" x14ac:dyDescent="0.2">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75" hidden="1" customHeight="1" x14ac:dyDescent="0.2">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75" hidden="1" customHeight="1" x14ac:dyDescent="0.2">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2">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75" hidden="1" customHeight="1" x14ac:dyDescent="0.2">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75" hidden="1" customHeight="1" x14ac:dyDescent="0.2">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75" hidden="1" customHeight="1" x14ac:dyDescent="0.2">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75" hidden="1" customHeight="1" x14ac:dyDescent="0.2">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75" hidden="1" customHeight="1" x14ac:dyDescent="0.2">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75" hidden="1" customHeight="1" x14ac:dyDescent="0.2">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2">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75" hidden="1" customHeight="1" x14ac:dyDescent="0.2">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75" hidden="1" customHeight="1" x14ac:dyDescent="0.2">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75" hidden="1" customHeight="1" x14ac:dyDescent="0.2">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75" hidden="1" customHeight="1" x14ac:dyDescent="0.2">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75" hidden="1" customHeight="1" x14ac:dyDescent="0.2">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75" hidden="1" customHeight="1" x14ac:dyDescent="0.2">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2">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75" hidden="1" customHeight="1" x14ac:dyDescent="0.2">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75" hidden="1" customHeight="1" x14ac:dyDescent="0.2">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75" hidden="1" customHeight="1" x14ac:dyDescent="0.2">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75" hidden="1" customHeight="1" x14ac:dyDescent="0.2">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75" hidden="1" customHeight="1" x14ac:dyDescent="0.2">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75" hidden="1" customHeight="1" x14ac:dyDescent="0.2">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2">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75" hidden="1" customHeight="1" x14ac:dyDescent="0.2">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75" hidden="1" customHeight="1" x14ac:dyDescent="0.2">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75" hidden="1" customHeight="1" x14ac:dyDescent="0.2">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75" hidden="1" customHeight="1" x14ac:dyDescent="0.2">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75" hidden="1" customHeight="1" x14ac:dyDescent="0.2">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75" hidden="1" customHeight="1" x14ac:dyDescent="0.2">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2">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75" hidden="1" customHeight="1" x14ac:dyDescent="0.2">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75" hidden="1" customHeight="1" x14ac:dyDescent="0.2">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2">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2">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2">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2">
      <c r="A430" s="997"/>
      <c r="B430" s="250"/>
      <c r="C430" s="247" t="s">
        <v>368</v>
      </c>
      <c r="D430" s="248"/>
      <c r="E430" s="236" t="s">
        <v>388</v>
      </c>
      <c r="F430" s="237"/>
      <c r="G430" s="238" t="s">
        <v>384</v>
      </c>
      <c r="H430" s="155"/>
      <c r="I430" s="155"/>
      <c r="J430" s="239" t="s">
        <v>554</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9" customHeight="1" x14ac:dyDescent="0.2">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9" customHeight="1" x14ac:dyDescent="0.2">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565</v>
      </c>
      <c r="AF432" s="133"/>
      <c r="AG432" s="134" t="s">
        <v>356</v>
      </c>
      <c r="AH432" s="169"/>
      <c r="AI432" s="179"/>
      <c r="AJ432" s="179"/>
      <c r="AK432" s="179"/>
      <c r="AL432" s="174"/>
      <c r="AM432" s="179"/>
      <c r="AN432" s="179"/>
      <c r="AO432" s="179"/>
      <c r="AP432" s="174"/>
      <c r="AQ432" s="215" t="s">
        <v>565</v>
      </c>
      <c r="AR432" s="133"/>
      <c r="AS432" s="134" t="s">
        <v>356</v>
      </c>
      <c r="AT432" s="169"/>
      <c r="AU432" s="133" t="s">
        <v>565</v>
      </c>
      <c r="AV432" s="133"/>
      <c r="AW432" s="134" t="s">
        <v>300</v>
      </c>
      <c r="AX432" s="135"/>
    </row>
    <row r="433" spans="1:50" ht="23.25" customHeight="1" x14ac:dyDescent="0.2">
      <c r="A433" s="997"/>
      <c r="B433" s="250"/>
      <c r="C433" s="249"/>
      <c r="D433" s="250"/>
      <c r="E433" s="163"/>
      <c r="F433" s="164"/>
      <c r="G433" s="228" t="s">
        <v>565</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565</v>
      </c>
      <c r="AC433" s="130"/>
      <c r="AD433" s="130"/>
      <c r="AE433" s="100" t="s">
        <v>565</v>
      </c>
      <c r="AF433" s="101"/>
      <c r="AG433" s="101"/>
      <c r="AH433" s="101"/>
      <c r="AI433" s="100" t="s">
        <v>565</v>
      </c>
      <c r="AJ433" s="101"/>
      <c r="AK433" s="101"/>
      <c r="AL433" s="101"/>
      <c r="AM433" s="100" t="s">
        <v>565</v>
      </c>
      <c r="AN433" s="101"/>
      <c r="AO433" s="101"/>
      <c r="AP433" s="102"/>
      <c r="AQ433" s="100" t="s">
        <v>565</v>
      </c>
      <c r="AR433" s="101"/>
      <c r="AS433" s="101"/>
      <c r="AT433" s="102"/>
      <c r="AU433" s="101" t="s">
        <v>565</v>
      </c>
      <c r="AV433" s="101"/>
      <c r="AW433" s="101"/>
      <c r="AX433" s="220"/>
    </row>
    <row r="434" spans="1:50" ht="23.25" customHeight="1" x14ac:dyDescent="0.2">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130" t="s">
        <v>565</v>
      </c>
      <c r="AC434" s="130"/>
      <c r="AD434" s="130"/>
      <c r="AE434" s="100" t="s">
        <v>565</v>
      </c>
      <c r="AF434" s="101"/>
      <c r="AG434" s="101"/>
      <c r="AH434" s="102"/>
      <c r="AI434" s="100" t="s">
        <v>565</v>
      </c>
      <c r="AJ434" s="101"/>
      <c r="AK434" s="101"/>
      <c r="AL434" s="101"/>
      <c r="AM434" s="100" t="s">
        <v>565</v>
      </c>
      <c r="AN434" s="101"/>
      <c r="AO434" s="101"/>
      <c r="AP434" s="102"/>
      <c r="AQ434" s="100" t="s">
        <v>565</v>
      </c>
      <c r="AR434" s="101"/>
      <c r="AS434" s="101"/>
      <c r="AT434" s="102"/>
      <c r="AU434" s="101" t="s">
        <v>565</v>
      </c>
      <c r="AV434" s="101"/>
      <c r="AW434" s="101"/>
      <c r="AX434" s="220"/>
    </row>
    <row r="435" spans="1:50" ht="23.25" customHeight="1" x14ac:dyDescent="0.2">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565</v>
      </c>
      <c r="AF435" s="101"/>
      <c r="AG435" s="101"/>
      <c r="AH435" s="102"/>
      <c r="AI435" s="100" t="s">
        <v>565</v>
      </c>
      <c r="AJ435" s="101"/>
      <c r="AK435" s="101"/>
      <c r="AL435" s="101"/>
      <c r="AM435" s="100" t="s">
        <v>565</v>
      </c>
      <c r="AN435" s="101"/>
      <c r="AO435" s="101"/>
      <c r="AP435" s="102"/>
      <c r="AQ435" s="100" t="s">
        <v>565</v>
      </c>
      <c r="AR435" s="101"/>
      <c r="AS435" s="101"/>
      <c r="AT435" s="102"/>
      <c r="AU435" s="101" t="s">
        <v>565</v>
      </c>
      <c r="AV435" s="101"/>
      <c r="AW435" s="101"/>
      <c r="AX435" s="220"/>
    </row>
    <row r="436" spans="1:50" ht="19" hidden="1" customHeight="1" x14ac:dyDescent="0.2">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9" hidden="1" customHeight="1" x14ac:dyDescent="0.2">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2">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2">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2">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9" hidden="1" customHeight="1" x14ac:dyDescent="0.2">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9" hidden="1" customHeight="1" x14ac:dyDescent="0.2">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2">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2">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2">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9" hidden="1" customHeight="1" x14ac:dyDescent="0.2">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9" hidden="1" customHeight="1" x14ac:dyDescent="0.2">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2">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2">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2">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9" hidden="1" customHeight="1" x14ac:dyDescent="0.2">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9" hidden="1" customHeight="1" x14ac:dyDescent="0.2">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2">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2">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2">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9" customHeight="1" x14ac:dyDescent="0.2">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9" customHeight="1" x14ac:dyDescent="0.2">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565</v>
      </c>
      <c r="AF457" s="133"/>
      <c r="AG457" s="134" t="s">
        <v>356</v>
      </c>
      <c r="AH457" s="169"/>
      <c r="AI457" s="179"/>
      <c r="AJ457" s="179"/>
      <c r="AK457" s="179"/>
      <c r="AL457" s="174"/>
      <c r="AM457" s="179"/>
      <c r="AN457" s="179"/>
      <c r="AO457" s="179"/>
      <c r="AP457" s="174"/>
      <c r="AQ457" s="215" t="s">
        <v>565</v>
      </c>
      <c r="AR457" s="133"/>
      <c r="AS457" s="134" t="s">
        <v>356</v>
      </c>
      <c r="AT457" s="169"/>
      <c r="AU457" s="133" t="s">
        <v>565</v>
      </c>
      <c r="AV457" s="133"/>
      <c r="AW457" s="134" t="s">
        <v>300</v>
      </c>
      <c r="AX457" s="135"/>
    </row>
    <row r="458" spans="1:50" ht="23.25" customHeight="1" x14ac:dyDescent="0.2">
      <c r="A458" s="997"/>
      <c r="B458" s="250"/>
      <c r="C458" s="249"/>
      <c r="D458" s="250"/>
      <c r="E458" s="163"/>
      <c r="F458" s="164"/>
      <c r="G458" s="228" t="s">
        <v>565</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565</v>
      </c>
      <c r="AC458" s="130"/>
      <c r="AD458" s="130"/>
      <c r="AE458" s="100" t="s">
        <v>565</v>
      </c>
      <c r="AF458" s="101"/>
      <c r="AG458" s="101"/>
      <c r="AH458" s="101"/>
      <c r="AI458" s="100" t="s">
        <v>565</v>
      </c>
      <c r="AJ458" s="101"/>
      <c r="AK458" s="101"/>
      <c r="AL458" s="101"/>
      <c r="AM458" s="100" t="s">
        <v>565</v>
      </c>
      <c r="AN458" s="101"/>
      <c r="AO458" s="101"/>
      <c r="AP458" s="102"/>
      <c r="AQ458" s="100" t="s">
        <v>565</v>
      </c>
      <c r="AR458" s="101"/>
      <c r="AS458" s="101"/>
      <c r="AT458" s="102"/>
      <c r="AU458" s="101" t="s">
        <v>565</v>
      </c>
      <c r="AV458" s="101"/>
      <c r="AW458" s="101"/>
      <c r="AX458" s="220"/>
    </row>
    <row r="459" spans="1:50" ht="23.25" customHeight="1" x14ac:dyDescent="0.2">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565</v>
      </c>
      <c r="AC459" s="219"/>
      <c r="AD459" s="219"/>
      <c r="AE459" s="100" t="s">
        <v>565</v>
      </c>
      <c r="AF459" s="101"/>
      <c r="AG459" s="101"/>
      <c r="AH459" s="102"/>
      <c r="AI459" s="100" t="s">
        <v>565</v>
      </c>
      <c r="AJ459" s="101"/>
      <c r="AK459" s="101"/>
      <c r="AL459" s="101"/>
      <c r="AM459" s="100" t="s">
        <v>565</v>
      </c>
      <c r="AN459" s="101"/>
      <c r="AO459" s="101"/>
      <c r="AP459" s="102"/>
      <c r="AQ459" s="100" t="s">
        <v>565</v>
      </c>
      <c r="AR459" s="101"/>
      <c r="AS459" s="101"/>
      <c r="AT459" s="102"/>
      <c r="AU459" s="101" t="s">
        <v>565</v>
      </c>
      <c r="AV459" s="101"/>
      <c r="AW459" s="101"/>
      <c r="AX459" s="220"/>
    </row>
    <row r="460" spans="1:50" ht="23.25" customHeight="1" x14ac:dyDescent="0.2">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565</v>
      </c>
      <c r="AF460" s="101"/>
      <c r="AG460" s="101"/>
      <c r="AH460" s="102"/>
      <c r="AI460" s="100" t="s">
        <v>565</v>
      </c>
      <c r="AJ460" s="101"/>
      <c r="AK460" s="101"/>
      <c r="AL460" s="101"/>
      <c r="AM460" s="100" t="s">
        <v>565</v>
      </c>
      <c r="AN460" s="101"/>
      <c r="AO460" s="101"/>
      <c r="AP460" s="102"/>
      <c r="AQ460" s="100" t="s">
        <v>565</v>
      </c>
      <c r="AR460" s="101"/>
      <c r="AS460" s="101"/>
      <c r="AT460" s="102"/>
      <c r="AU460" s="101" t="s">
        <v>565</v>
      </c>
      <c r="AV460" s="101"/>
      <c r="AW460" s="101"/>
      <c r="AX460" s="220"/>
    </row>
    <row r="461" spans="1:50" ht="19" hidden="1" customHeight="1" x14ac:dyDescent="0.2">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9" hidden="1" customHeight="1" x14ac:dyDescent="0.2">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2">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2">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2">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9" hidden="1" customHeight="1" x14ac:dyDescent="0.2">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9" hidden="1" customHeight="1" x14ac:dyDescent="0.2">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2">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2">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2">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9" hidden="1" customHeight="1" x14ac:dyDescent="0.2">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9" hidden="1" customHeight="1" x14ac:dyDescent="0.2">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2">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2">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2">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9" hidden="1" customHeight="1" x14ac:dyDescent="0.2">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9" hidden="1" customHeight="1" x14ac:dyDescent="0.2">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t="s">
        <v>565</v>
      </c>
      <c r="AF477" s="133"/>
      <c r="AG477" s="134" t="s">
        <v>356</v>
      </c>
      <c r="AH477" s="169"/>
      <c r="AI477" s="179"/>
      <c r="AJ477" s="179"/>
      <c r="AK477" s="179"/>
      <c r="AL477" s="174"/>
      <c r="AM477" s="179"/>
      <c r="AN477" s="179"/>
      <c r="AO477" s="179"/>
      <c r="AP477" s="174"/>
      <c r="AQ477" s="215" t="s">
        <v>565</v>
      </c>
      <c r="AR477" s="133"/>
      <c r="AS477" s="134" t="s">
        <v>356</v>
      </c>
      <c r="AT477" s="169"/>
      <c r="AU477" s="133" t="s">
        <v>565</v>
      </c>
      <c r="AV477" s="133"/>
      <c r="AW477" s="134" t="s">
        <v>300</v>
      </c>
      <c r="AX477" s="135"/>
    </row>
    <row r="478" spans="1:50" ht="23.25" hidden="1" customHeight="1" x14ac:dyDescent="0.2">
      <c r="A478" s="997"/>
      <c r="B478" s="250"/>
      <c r="C478" s="249"/>
      <c r="D478" s="250"/>
      <c r="E478" s="163"/>
      <c r="F478" s="164"/>
      <c r="G478" s="228" t="s">
        <v>565</v>
      </c>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t="s">
        <v>565</v>
      </c>
      <c r="AC478" s="130"/>
      <c r="AD478" s="130"/>
      <c r="AE478" s="100" t="s">
        <v>565</v>
      </c>
      <c r="AF478" s="101"/>
      <c r="AG478" s="101"/>
      <c r="AH478" s="101"/>
      <c r="AI478" s="100" t="s">
        <v>565</v>
      </c>
      <c r="AJ478" s="101"/>
      <c r="AK478" s="101"/>
      <c r="AL478" s="101"/>
      <c r="AM478" s="100" t="s">
        <v>565</v>
      </c>
      <c r="AN478" s="101"/>
      <c r="AO478" s="101"/>
      <c r="AP478" s="102"/>
      <c r="AQ478" s="100" t="s">
        <v>565</v>
      </c>
      <c r="AR478" s="101"/>
      <c r="AS478" s="101"/>
      <c r="AT478" s="102"/>
      <c r="AU478" s="101" t="s">
        <v>565</v>
      </c>
      <c r="AV478" s="101"/>
      <c r="AW478" s="101"/>
      <c r="AX478" s="220"/>
    </row>
    <row r="479" spans="1:50" ht="23.25" hidden="1" customHeight="1" x14ac:dyDescent="0.2">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t="s">
        <v>565</v>
      </c>
      <c r="AC479" s="219"/>
      <c r="AD479" s="219"/>
      <c r="AE479" s="100" t="s">
        <v>565</v>
      </c>
      <c r="AF479" s="101"/>
      <c r="AG479" s="101"/>
      <c r="AH479" s="102"/>
      <c r="AI479" s="100" t="s">
        <v>565</v>
      </c>
      <c r="AJ479" s="101"/>
      <c r="AK479" s="101"/>
      <c r="AL479" s="101"/>
      <c r="AM479" s="100" t="s">
        <v>565</v>
      </c>
      <c r="AN479" s="101"/>
      <c r="AO479" s="101"/>
      <c r="AP479" s="102"/>
      <c r="AQ479" s="100" t="s">
        <v>565</v>
      </c>
      <c r="AR479" s="101"/>
      <c r="AS479" s="101"/>
      <c r="AT479" s="102"/>
      <c r="AU479" s="101" t="s">
        <v>565</v>
      </c>
      <c r="AV479" s="101"/>
      <c r="AW479" s="101"/>
      <c r="AX479" s="220"/>
    </row>
    <row r="480" spans="1:50" ht="23.25" hidden="1" customHeight="1" x14ac:dyDescent="0.2">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t="s">
        <v>565</v>
      </c>
      <c r="AF480" s="101"/>
      <c r="AG480" s="101"/>
      <c r="AH480" s="102"/>
      <c r="AI480" s="100" t="s">
        <v>565</v>
      </c>
      <c r="AJ480" s="101"/>
      <c r="AK480" s="101"/>
      <c r="AL480" s="101"/>
      <c r="AM480" s="100" t="s">
        <v>565</v>
      </c>
      <c r="AN480" s="101"/>
      <c r="AO480" s="101"/>
      <c r="AP480" s="102"/>
      <c r="AQ480" s="100" t="s">
        <v>565</v>
      </c>
      <c r="AR480" s="101"/>
      <c r="AS480" s="101"/>
      <c r="AT480" s="102"/>
      <c r="AU480" s="101" t="s">
        <v>565</v>
      </c>
      <c r="AV480" s="101"/>
      <c r="AW480" s="101"/>
      <c r="AX480" s="220"/>
    </row>
    <row r="481" spans="1:50" ht="23.9" customHeight="1" x14ac:dyDescent="0.2">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2">
      <c r="A482" s="997"/>
      <c r="B482" s="250"/>
      <c r="C482" s="249"/>
      <c r="D482" s="250"/>
      <c r="E482" s="157" t="s">
        <v>565</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5">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2">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9" hidden="1" customHeight="1" x14ac:dyDescent="0.2">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9" hidden="1" customHeight="1" x14ac:dyDescent="0.2">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2">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2">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2">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9" hidden="1" customHeight="1" x14ac:dyDescent="0.2">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9" hidden="1" customHeight="1" x14ac:dyDescent="0.2">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2">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2">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2">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9" hidden="1" customHeight="1" x14ac:dyDescent="0.2">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9" hidden="1" customHeight="1" x14ac:dyDescent="0.2">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2">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2">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2">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9" hidden="1" customHeight="1" x14ac:dyDescent="0.2">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9" hidden="1" customHeight="1" x14ac:dyDescent="0.2">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2">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2">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2">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9" hidden="1" customHeight="1" x14ac:dyDescent="0.2">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9" hidden="1" customHeight="1" x14ac:dyDescent="0.2">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2">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2">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2">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9" hidden="1" customHeight="1" x14ac:dyDescent="0.2">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9" hidden="1" customHeight="1" x14ac:dyDescent="0.2">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2">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2">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2">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9" hidden="1" customHeight="1" x14ac:dyDescent="0.2">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9" hidden="1" customHeight="1" x14ac:dyDescent="0.2">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2">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2">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2">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9" hidden="1" customHeight="1" x14ac:dyDescent="0.2">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9" hidden="1" customHeight="1" x14ac:dyDescent="0.2">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2">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2">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2">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9" hidden="1" customHeight="1" x14ac:dyDescent="0.2">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9" hidden="1" customHeight="1" x14ac:dyDescent="0.2">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2">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2">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2">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9" hidden="1" customHeight="1" x14ac:dyDescent="0.2">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9" hidden="1" customHeight="1" x14ac:dyDescent="0.2">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2">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2">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2">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9" hidden="1" customHeight="1" x14ac:dyDescent="0.2">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2">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2">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2">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9" hidden="1" customHeight="1" x14ac:dyDescent="0.2">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9" hidden="1" customHeight="1" x14ac:dyDescent="0.2">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2">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2">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2">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9" hidden="1" customHeight="1" x14ac:dyDescent="0.2">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9" hidden="1" customHeight="1" x14ac:dyDescent="0.2">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2">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2">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2">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9" hidden="1" customHeight="1" x14ac:dyDescent="0.2">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9" hidden="1" customHeight="1" x14ac:dyDescent="0.2">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2">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2">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2">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9" hidden="1" customHeight="1" x14ac:dyDescent="0.2">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9" hidden="1" customHeight="1" x14ac:dyDescent="0.2">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2">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2">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2">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9" hidden="1" customHeight="1" x14ac:dyDescent="0.2">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9" hidden="1" customHeight="1" x14ac:dyDescent="0.2">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2">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2">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2">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9" hidden="1" customHeight="1" x14ac:dyDescent="0.2">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9" hidden="1" customHeight="1" x14ac:dyDescent="0.2">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2">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2">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2">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9" hidden="1" customHeight="1" x14ac:dyDescent="0.2">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9" hidden="1" customHeight="1" x14ac:dyDescent="0.2">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2">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2">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2">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9" hidden="1" customHeight="1" x14ac:dyDescent="0.2">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9" hidden="1" customHeight="1" x14ac:dyDescent="0.2">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2">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2">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2">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9" hidden="1" customHeight="1" x14ac:dyDescent="0.2">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9" hidden="1" customHeight="1" x14ac:dyDescent="0.2">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2">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2">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2">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9" hidden="1" customHeight="1" x14ac:dyDescent="0.2">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9" hidden="1" customHeight="1" x14ac:dyDescent="0.2">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2">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2">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2">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9" hidden="1" customHeight="1" x14ac:dyDescent="0.2">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2">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2">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2">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9" hidden="1" customHeight="1" x14ac:dyDescent="0.2">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9" hidden="1" customHeight="1" x14ac:dyDescent="0.2">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2">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2">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2">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9" hidden="1" customHeight="1" x14ac:dyDescent="0.2">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9" hidden="1" customHeight="1" x14ac:dyDescent="0.2">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2">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2">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2">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9" hidden="1" customHeight="1" x14ac:dyDescent="0.2">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9" hidden="1" customHeight="1" x14ac:dyDescent="0.2">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2">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2">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2">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9" hidden="1" customHeight="1" x14ac:dyDescent="0.2">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9" hidden="1" customHeight="1" x14ac:dyDescent="0.2">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2">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2">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2">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9" hidden="1" customHeight="1" x14ac:dyDescent="0.2">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9" hidden="1" customHeight="1" x14ac:dyDescent="0.2">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2">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2">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2">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9" hidden="1" customHeight="1" x14ac:dyDescent="0.2">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9" hidden="1" customHeight="1" x14ac:dyDescent="0.2">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2">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2">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2">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9" hidden="1" customHeight="1" x14ac:dyDescent="0.2">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9" hidden="1" customHeight="1" x14ac:dyDescent="0.2">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2">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2">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2">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9" hidden="1" customHeight="1" x14ac:dyDescent="0.2">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9" hidden="1" customHeight="1" x14ac:dyDescent="0.2">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2">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2">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2">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9" hidden="1" customHeight="1" x14ac:dyDescent="0.2">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9" hidden="1" customHeight="1" x14ac:dyDescent="0.2">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2">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2">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2">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9" hidden="1" customHeight="1" x14ac:dyDescent="0.2">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9" hidden="1" customHeight="1" x14ac:dyDescent="0.2">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2">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2">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2">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9" hidden="1" customHeight="1" x14ac:dyDescent="0.2">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2">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2">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2">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9" hidden="1" customHeight="1" x14ac:dyDescent="0.2">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9" hidden="1" customHeight="1" x14ac:dyDescent="0.2">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2">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2">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2">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9" hidden="1" customHeight="1" x14ac:dyDescent="0.2">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9" hidden="1" customHeight="1" x14ac:dyDescent="0.2">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2">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2">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2">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9" hidden="1" customHeight="1" x14ac:dyDescent="0.2">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9" hidden="1" customHeight="1" x14ac:dyDescent="0.2">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2">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2">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2">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9" hidden="1" customHeight="1" x14ac:dyDescent="0.2">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9" hidden="1" customHeight="1" x14ac:dyDescent="0.2">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2">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2">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2">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9" hidden="1" customHeight="1" x14ac:dyDescent="0.2">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9" hidden="1" customHeight="1" x14ac:dyDescent="0.2">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2">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2">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2">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9" hidden="1" customHeight="1" x14ac:dyDescent="0.2">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9" hidden="1" customHeight="1" x14ac:dyDescent="0.2">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2">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2">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2">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9" hidden="1" customHeight="1" x14ac:dyDescent="0.2">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9" hidden="1" customHeight="1" x14ac:dyDescent="0.2">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2">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2">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2">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9" hidden="1" customHeight="1" x14ac:dyDescent="0.2">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9" hidden="1" customHeight="1" x14ac:dyDescent="0.2">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2">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2">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2">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9" hidden="1" customHeight="1" x14ac:dyDescent="0.2">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9" hidden="1" customHeight="1" x14ac:dyDescent="0.2">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2">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2">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2">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9" hidden="1" customHeight="1" x14ac:dyDescent="0.2">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9" hidden="1" customHeight="1" x14ac:dyDescent="0.2">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2">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2">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2">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9" hidden="1" customHeight="1" x14ac:dyDescent="0.2">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2">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5">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2">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2">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89.15" customHeight="1" x14ac:dyDescent="0.2">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553</v>
      </c>
      <c r="AE702" s="899"/>
      <c r="AF702" s="899"/>
      <c r="AG702" s="888" t="s">
        <v>601</v>
      </c>
      <c r="AH702" s="889"/>
      <c r="AI702" s="889"/>
      <c r="AJ702" s="889"/>
      <c r="AK702" s="889"/>
      <c r="AL702" s="889"/>
      <c r="AM702" s="889"/>
      <c r="AN702" s="889"/>
      <c r="AO702" s="889"/>
      <c r="AP702" s="889"/>
      <c r="AQ702" s="889"/>
      <c r="AR702" s="889"/>
      <c r="AS702" s="889"/>
      <c r="AT702" s="889"/>
      <c r="AU702" s="889"/>
      <c r="AV702" s="889"/>
      <c r="AW702" s="889"/>
      <c r="AX702" s="890"/>
    </row>
    <row r="703" spans="1:50" ht="156" customHeight="1" x14ac:dyDescent="0.2">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553</v>
      </c>
      <c r="AE703" s="152"/>
      <c r="AF703" s="152"/>
      <c r="AG703" s="664" t="s">
        <v>602</v>
      </c>
      <c r="AH703" s="665"/>
      <c r="AI703" s="665"/>
      <c r="AJ703" s="665"/>
      <c r="AK703" s="665"/>
      <c r="AL703" s="665"/>
      <c r="AM703" s="665"/>
      <c r="AN703" s="665"/>
      <c r="AO703" s="665"/>
      <c r="AP703" s="665"/>
      <c r="AQ703" s="665"/>
      <c r="AR703" s="665"/>
      <c r="AS703" s="665"/>
      <c r="AT703" s="665"/>
      <c r="AU703" s="665"/>
      <c r="AV703" s="665"/>
      <c r="AW703" s="665"/>
      <c r="AX703" s="666"/>
    </row>
    <row r="704" spans="1:50" ht="87" customHeight="1" x14ac:dyDescent="0.2">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553</v>
      </c>
      <c r="AE704" s="586"/>
      <c r="AF704" s="586"/>
      <c r="AG704" s="429" t="s">
        <v>603</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2">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553</v>
      </c>
      <c r="AE705" s="733"/>
      <c r="AF705" s="733"/>
      <c r="AG705" s="157" t="s">
        <v>612</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2">
      <c r="A706" s="655"/>
      <c r="B706" s="770"/>
      <c r="C706" s="614"/>
      <c r="D706" s="615"/>
      <c r="E706" s="683" t="s">
        <v>528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611</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2">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604</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2">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605</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2">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553</v>
      </c>
      <c r="AE709" s="152"/>
      <c r="AF709" s="152"/>
      <c r="AG709" s="664" t="s">
        <v>606</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2">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605</v>
      </c>
      <c r="AE710" s="152"/>
      <c r="AF710" s="152"/>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2">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553</v>
      </c>
      <c r="AE711" s="152"/>
      <c r="AF711" s="152"/>
      <c r="AG711" s="664" t="s">
        <v>607</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2">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605</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2">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605</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45" customHeight="1" x14ac:dyDescent="0.2">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553</v>
      </c>
      <c r="AE714" s="592"/>
      <c r="AF714" s="593"/>
      <c r="AG714" s="689" t="s">
        <v>608</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2">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605</v>
      </c>
      <c r="AE715" s="668"/>
      <c r="AF715" s="777"/>
      <c r="AG715" s="526"/>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2">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605</v>
      </c>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2">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553</v>
      </c>
      <c r="AE717" s="152"/>
      <c r="AF717" s="152"/>
      <c r="AG717" s="664" t="s">
        <v>609</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2">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605</v>
      </c>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2">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899999999999999" customHeight="1" x14ac:dyDescent="0.2">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2">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2">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2">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2">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2">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75" customHeight="1" x14ac:dyDescent="0.2">
      <c r="A726" s="621" t="s">
        <v>48</v>
      </c>
      <c r="B726" s="622"/>
      <c r="C726" s="444" t="s">
        <v>53</v>
      </c>
      <c r="D726" s="581"/>
      <c r="E726" s="581"/>
      <c r="F726" s="582"/>
      <c r="G726" s="797" t="s">
        <v>613</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75" customHeight="1" thickBot="1" x14ac:dyDescent="0.25">
      <c r="A727" s="623"/>
      <c r="B727" s="624"/>
      <c r="C727" s="695" t="s">
        <v>57</v>
      </c>
      <c r="D727" s="696"/>
      <c r="E727" s="696"/>
      <c r="F727" s="697"/>
      <c r="G727" s="795" t="s">
        <v>610</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2">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75" customHeight="1" thickBot="1" x14ac:dyDescent="0.25">
      <c r="A729" s="765" t="s">
        <v>617</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2">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75" customHeight="1" thickBot="1" x14ac:dyDescent="0.25">
      <c r="A731" s="618" t="s">
        <v>618</v>
      </c>
      <c r="B731" s="619"/>
      <c r="C731" s="619"/>
      <c r="D731" s="619"/>
      <c r="E731" s="620"/>
      <c r="F731" s="680" t="s">
        <v>619</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2">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5">
      <c r="A733" s="749" t="s">
        <v>529</v>
      </c>
      <c r="B733" s="750"/>
      <c r="C733" s="750"/>
      <c r="D733" s="750"/>
      <c r="E733" s="751"/>
      <c r="F733" s="766" t="s">
        <v>625</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2">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75" customHeight="1" thickBot="1" x14ac:dyDescent="0.25">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2">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2">
      <c r="A737" s="116" t="s">
        <v>431</v>
      </c>
      <c r="B737" s="117"/>
      <c r="C737" s="117"/>
      <c r="D737" s="118"/>
      <c r="E737" s="111" t="s">
        <v>565</v>
      </c>
      <c r="F737" s="111"/>
      <c r="G737" s="111"/>
      <c r="H737" s="111"/>
      <c r="I737" s="111"/>
      <c r="J737" s="111"/>
      <c r="K737" s="111"/>
      <c r="L737" s="111"/>
      <c r="M737" s="111"/>
      <c r="N737" s="112" t="s">
        <v>358</v>
      </c>
      <c r="O737" s="112"/>
      <c r="P737" s="112"/>
      <c r="Q737" s="112"/>
      <c r="R737" s="111" t="s">
        <v>565</v>
      </c>
      <c r="S737" s="111"/>
      <c r="T737" s="111"/>
      <c r="U737" s="111"/>
      <c r="V737" s="111"/>
      <c r="W737" s="111"/>
      <c r="X737" s="111"/>
      <c r="Y737" s="111"/>
      <c r="Z737" s="111"/>
      <c r="AA737" s="112" t="s">
        <v>359</v>
      </c>
      <c r="AB737" s="112"/>
      <c r="AC737" s="112"/>
      <c r="AD737" s="112"/>
      <c r="AE737" s="111" t="s">
        <v>565</v>
      </c>
      <c r="AF737" s="111"/>
      <c r="AG737" s="111"/>
      <c r="AH737" s="111"/>
      <c r="AI737" s="111"/>
      <c r="AJ737" s="111"/>
      <c r="AK737" s="111"/>
      <c r="AL737" s="111"/>
      <c r="AM737" s="111"/>
      <c r="AN737" s="112" t="s">
        <v>360</v>
      </c>
      <c r="AO737" s="112"/>
      <c r="AP737" s="112"/>
      <c r="AQ737" s="112"/>
      <c r="AR737" s="113" t="s">
        <v>565</v>
      </c>
      <c r="AS737" s="114"/>
      <c r="AT737" s="114"/>
      <c r="AU737" s="114"/>
      <c r="AV737" s="114"/>
      <c r="AW737" s="114"/>
      <c r="AX737" s="115"/>
      <c r="AY737" s="89"/>
      <c r="AZ737" s="89"/>
    </row>
    <row r="738" spans="1:52" ht="24.75" customHeight="1" x14ac:dyDescent="0.2">
      <c r="A738" s="116" t="s">
        <v>361</v>
      </c>
      <c r="B738" s="117"/>
      <c r="C738" s="117"/>
      <c r="D738" s="118"/>
      <c r="E738" s="111" t="s">
        <v>565</v>
      </c>
      <c r="F738" s="111"/>
      <c r="G738" s="111"/>
      <c r="H738" s="111"/>
      <c r="I738" s="111"/>
      <c r="J738" s="111"/>
      <c r="K738" s="111"/>
      <c r="L738" s="111"/>
      <c r="M738" s="111"/>
      <c r="N738" s="112" t="s">
        <v>362</v>
      </c>
      <c r="O738" s="112"/>
      <c r="P738" s="112"/>
      <c r="Q738" s="112"/>
      <c r="R738" s="111" t="s">
        <v>577</v>
      </c>
      <c r="S738" s="111"/>
      <c r="T738" s="111"/>
      <c r="U738" s="111"/>
      <c r="V738" s="111"/>
      <c r="W738" s="111"/>
      <c r="X738" s="111"/>
      <c r="Y738" s="111"/>
      <c r="Z738" s="111"/>
      <c r="AA738" s="112" t="s">
        <v>482</v>
      </c>
      <c r="AB738" s="112"/>
      <c r="AC738" s="112"/>
      <c r="AD738" s="112"/>
      <c r="AE738" s="111" t="s">
        <v>578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5">
      <c r="A739" s="122" t="s">
        <v>542</v>
      </c>
      <c r="B739" s="123"/>
      <c r="C739" s="123"/>
      <c r="D739" s="124"/>
      <c r="E739" s="125" t="s">
        <v>549</v>
      </c>
      <c r="F739" s="126"/>
      <c r="G739" s="126"/>
      <c r="H739" s="91" t="str">
        <f>IF(E739="", "", "(")</f>
        <v>(</v>
      </c>
      <c r="I739" s="106" t="s">
        <v>484</v>
      </c>
      <c r="J739" s="106"/>
      <c r="K739" s="91" t="str">
        <f>IF(OR(I739="　", I739=""), "", "-")</f>
        <v/>
      </c>
      <c r="L739" s="107">
        <v>440</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4" customHeight="1" x14ac:dyDescent="0.2">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8" customHeight="1" x14ac:dyDescent="0.2">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8" customHeight="1" x14ac:dyDescent="0.2">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t="s">
        <v>592</v>
      </c>
      <c r="AK748" s="47"/>
      <c r="AL748" s="47"/>
      <c r="AM748" s="47"/>
      <c r="AN748" s="47"/>
      <c r="AO748" s="47"/>
      <c r="AP748" s="47"/>
      <c r="AQ748" s="47"/>
      <c r="AR748" s="47"/>
      <c r="AS748" s="47"/>
      <c r="AT748" s="47"/>
      <c r="AU748" s="47"/>
      <c r="AV748" s="47"/>
      <c r="AW748" s="47"/>
      <c r="AX748" s="48"/>
    </row>
    <row r="749" spans="1:52" ht="28.4" customHeight="1" x14ac:dyDescent="0.2">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8" customHeight="1" x14ac:dyDescent="0.2">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t="s">
        <v>579</v>
      </c>
      <c r="AK754" s="47"/>
      <c r="AL754" s="47"/>
      <c r="AM754" s="47"/>
      <c r="AN754" s="47"/>
      <c r="AO754" s="47"/>
      <c r="AP754" s="47"/>
      <c r="AQ754" s="47"/>
      <c r="AR754" s="47"/>
      <c r="AS754" s="47"/>
      <c r="AT754" s="47"/>
      <c r="AU754" s="47"/>
      <c r="AV754" s="47"/>
      <c r="AW754" s="47"/>
      <c r="AX754" s="48"/>
    </row>
    <row r="755" spans="1:50" ht="28.4" customHeight="1" x14ac:dyDescent="0.2">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49999999999999" customHeight="1" x14ac:dyDescent="0.2">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0" t="s">
        <v>533</v>
      </c>
      <c r="B779" s="761"/>
      <c r="C779" s="761"/>
      <c r="D779" s="761"/>
      <c r="E779" s="761"/>
      <c r="F779" s="762"/>
      <c r="G779" s="440" t="s">
        <v>626</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627</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2">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2">
      <c r="A781" s="556"/>
      <c r="B781" s="763"/>
      <c r="C781" s="763"/>
      <c r="D781" s="763"/>
      <c r="E781" s="763"/>
      <c r="F781" s="764"/>
      <c r="G781" s="449" t="s">
        <v>614</v>
      </c>
      <c r="H781" s="450"/>
      <c r="I781" s="450"/>
      <c r="J781" s="450"/>
      <c r="K781" s="451"/>
      <c r="L781" s="452" t="s">
        <v>580</v>
      </c>
      <c r="M781" s="453"/>
      <c r="N781" s="453"/>
      <c r="O781" s="453"/>
      <c r="P781" s="453"/>
      <c r="Q781" s="453"/>
      <c r="R781" s="453"/>
      <c r="S781" s="453"/>
      <c r="T781" s="453"/>
      <c r="U781" s="453"/>
      <c r="V781" s="453"/>
      <c r="W781" s="453"/>
      <c r="X781" s="454"/>
      <c r="Y781" s="455">
        <v>2.6</v>
      </c>
      <c r="Z781" s="456"/>
      <c r="AA781" s="456"/>
      <c r="AB781" s="557"/>
      <c r="AC781" s="449" t="s">
        <v>624</v>
      </c>
      <c r="AD781" s="450"/>
      <c r="AE781" s="450"/>
      <c r="AF781" s="450"/>
      <c r="AG781" s="451"/>
      <c r="AH781" s="452" t="s">
        <v>621</v>
      </c>
      <c r="AI781" s="453"/>
      <c r="AJ781" s="453"/>
      <c r="AK781" s="453"/>
      <c r="AL781" s="453"/>
      <c r="AM781" s="453"/>
      <c r="AN781" s="453"/>
      <c r="AO781" s="453"/>
      <c r="AP781" s="453"/>
      <c r="AQ781" s="453"/>
      <c r="AR781" s="453"/>
      <c r="AS781" s="453"/>
      <c r="AT781" s="454"/>
      <c r="AU781" s="455">
        <v>1</v>
      </c>
      <c r="AV781" s="456"/>
      <c r="AW781" s="456"/>
      <c r="AX781" s="457"/>
    </row>
    <row r="782" spans="1:50" ht="24.75" customHeight="1" x14ac:dyDescent="0.2">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t="s">
        <v>624</v>
      </c>
      <c r="AD782" s="347"/>
      <c r="AE782" s="347"/>
      <c r="AF782" s="347"/>
      <c r="AG782" s="348"/>
      <c r="AH782" s="399" t="s">
        <v>623</v>
      </c>
      <c r="AI782" s="400"/>
      <c r="AJ782" s="400"/>
      <c r="AK782" s="400"/>
      <c r="AL782" s="400"/>
      <c r="AM782" s="400"/>
      <c r="AN782" s="400"/>
      <c r="AO782" s="400"/>
      <c r="AP782" s="400"/>
      <c r="AQ782" s="400"/>
      <c r="AR782" s="400"/>
      <c r="AS782" s="400"/>
      <c r="AT782" s="401"/>
      <c r="AU782" s="396">
        <v>1</v>
      </c>
      <c r="AV782" s="397"/>
      <c r="AW782" s="397"/>
      <c r="AX782" s="398"/>
    </row>
    <row r="783" spans="1:50" ht="24.75" customHeight="1" x14ac:dyDescent="0.2">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2">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2">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2">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2">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2">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2">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2">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2">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2.6</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2</v>
      </c>
      <c r="AV791" s="413"/>
      <c r="AW791" s="413"/>
      <c r="AX791" s="415"/>
    </row>
    <row r="792" spans="1:50" ht="24.75" hidden="1" customHeight="1" x14ac:dyDescent="0.2">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2">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2">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2">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2">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2">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2">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2">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2">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2">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2">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2">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5">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2">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2">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2">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2">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2">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2">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2">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2">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2">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2">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2">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2">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5">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2">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2">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2">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2">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2">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2">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2">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2">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2">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2">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2">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2">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2">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5">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2">
      <c r="A837" s="402">
        <v>1</v>
      </c>
      <c r="B837" s="402">
        <v>1</v>
      </c>
      <c r="C837" s="425" t="s">
        <v>581</v>
      </c>
      <c r="D837" s="416"/>
      <c r="E837" s="416"/>
      <c r="F837" s="416"/>
      <c r="G837" s="416"/>
      <c r="H837" s="416"/>
      <c r="I837" s="416"/>
      <c r="J837" s="417">
        <v>1010001012983</v>
      </c>
      <c r="K837" s="418"/>
      <c r="L837" s="418"/>
      <c r="M837" s="418"/>
      <c r="N837" s="418"/>
      <c r="O837" s="418"/>
      <c r="P837" s="426" t="s">
        <v>591</v>
      </c>
      <c r="Q837" s="315"/>
      <c r="R837" s="315"/>
      <c r="S837" s="315"/>
      <c r="T837" s="315"/>
      <c r="U837" s="315"/>
      <c r="V837" s="315"/>
      <c r="W837" s="315"/>
      <c r="X837" s="315"/>
      <c r="Y837" s="316">
        <v>2.6</v>
      </c>
      <c r="Z837" s="317"/>
      <c r="AA837" s="317"/>
      <c r="AB837" s="318"/>
      <c r="AC837" s="326" t="s">
        <v>519</v>
      </c>
      <c r="AD837" s="424"/>
      <c r="AE837" s="424"/>
      <c r="AF837" s="424"/>
      <c r="AG837" s="424"/>
      <c r="AH837" s="419">
        <v>1</v>
      </c>
      <c r="AI837" s="420"/>
      <c r="AJ837" s="420"/>
      <c r="AK837" s="420"/>
      <c r="AL837" s="323">
        <v>80.069999999999993</v>
      </c>
      <c r="AM837" s="324"/>
      <c r="AN837" s="324"/>
      <c r="AO837" s="325"/>
      <c r="AP837" s="319" t="s">
        <v>582</v>
      </c>
      <c r="AQ837" s="319"/>
      <c r="AR837" s="319"/>
      <c r="AS837" s="319"/>
      <c r="AT837" s="319"/>
      <c r="AU837" s="319"/>
      <c r="AV837" s="319"/>
      <c r="AW837" s="319"/>
      <c r="AX837" s="319"/>
    </row>
    <row r="838" spans="1:50" ht="30" hidden="1" customHeight="1" x14ac:dyDescent="0.2">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2">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2">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2">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2">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2">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2">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2">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2">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2">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2">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2">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2">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2">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2">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2">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2">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2">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2">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2">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2">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2">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2">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2">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2">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2">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2">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2">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2">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55" customHeight="1" x14ac:dyDescent="0.2">
      <c r="A870" s="402">
        <v>1</v>
      </c>
      <c r="B870" s="402">
        <v>1</v>
      </c>
      <c r="C870" s="425" t="s">
        <v>583</v>
      </c>
      <c r="D870" s="416"/>
      <c r="E870" s="416"/>
      <c r="F870" s="416"/>
      <c r="G870" s="416"/>
      <c r="H870" s="416"/>
      <c r="I870" s="416"/>
      <c r="J870" s="417">
        <v>6010801006420</v>
      </c>
      <c r="K870" s="418"/>
      <c r="L870" s="418"/>
      <c r="M870" s="418"/>
      <c r="N870" s="418"/>
      <c r="O870" s="418"/>
      <c r="P870" s="426" t="s">
        <v>620</v>
      </c>
      <c r="Q870" s="315"/>
      <c r="R870" s="315"/>
      <c r="S870" s="315"/>
      <c r="T870" s="315"/>
      <c r="U870" s="315"/>
      <c r="V870" s="315"/>
      <c r="W870" s="315"/>
      <c r="X870" s="315"/>
      <c r="Y870" s="316">
        <v>1</v>
      </c>
      <c r="Z870" s="317"/>
      <c r="AA870" s="317"/>
      <c r="AB870" s="318"/>
      <c r="AC870" s="326" t="s">
        <v>525</v>
      </c>
      <c r="AD870" s="424"/>
      <c r="AE870" s="424"/>
      <c r="AF870" s="424"/>
      <c r="AG870" s="424"/>
      <c r="AH870" s="419" t="s">
        <v>593</v>
      </c>
      <c r="AI870" s="420"/>
      <c r="AJ870" s="420"/>
      <c r="AK870" s="420"/>
      <c r="AL870" s="323" t="s">
        <v>593</v>
      </c>
      <c r="AM870" s="324"/>
      <c r="AN870" s="324"/>
      <c r="AO870" s="325"/>
      <c r="AP870" s="319" t="s">
        <v>593</v>
      </c>
      <c r="AQ870" s="319"/>
      <c r="AR870" s="319"/>
      <c r="AS870" s="319"/>
      <c r="AT870" s="319"/>
      <c r="AU870" s="319"/>
      <c r="AV870" s="319"/>
      <c r="AW870" s="319"/>
      <c r="AX870" s="319"/>
    </row>
    <row r="871" spans="1:50" ht="50.15" customHeight="1" x14ac:dyDescent="0.2">
      <c r="A871" s="402">
        <v>2</v>
      </c>
      <c r="B871" s="402">
        <v>1</v>
      </c>
      <c r="C871" s="425" t="s">
        <v>583</v>
      </c>
      <c r="D871" s="416"/>
      <c r="E871" s="416"/>
      <c r="F871" s="416"/>
      <c r="G871" s="416"/>
      <c r="H871" s="416"/>
      <c r="I871" s="416"/>
      <c r="J871" s="417">
        <v>6010801006420</v>
      </c>
      <c r="K871" s="418"/>
      <c r="L871" s="418"/>
      <c r="M871" s="418"/>
      <c r="N871" s="418"/>
      <c r="O871" s="418"/>
      <c r="P871" s="426" t="s">
        <v>622</v>
      </c>
      <c r="Q871" s="315"/>
      <c r="R871" s="315"/>
      <c r="S871" s="315"/>
      <c r="T871" s="315"/>
      <c r="U871" s="315"/>
      <c r="V871" s="315"/>
      <c r="W871" s="315"/>
      <c r="X871" s="315"/>
      <c r="Y871" s="316">
        <v>1</v>
      </c>
      <c r="Z871" s="317"/>
      <c r="AA871" s="317"/>
      <c r="AB871" s="318"/>
      <c r="AC871" s="326" t="s">
        <v>525</v>
      </c>
      <c r="AD871" s="424"/>
      <c r="AE871" s="424"/>
      <c r="AF871" s="424"/>
      <c r="AG871" s="424"/>
      <c r="AH871" s="419" t="s">
        <v>593</v>
      </c>
      <c r="AI871" s="420"/>
      <c r="AJ871" s="420"/>
      <c r="AK871" s="420"/>
      <c r="AL871" s="323" t="s">
        <v>593</v>
      </c>
      <c r="AM871" s="324"/>
      <c r="AN871" s="324"/>
      <c r="AO871" s="325"/>
      <c r="AP871" s="319" t="s">
        <v>593</v>
      </c>
      <c r="AQ871" s="319"/>
      <c r="AR871" s="319"/>
      <c r="AS871" s="319"/>
      <c r="AT871" s="319"/>
      <c r="AU871" s="319"/>
      <c r="AV871" s="319"/>
      <c r="AW871" s="319"/>
      <c r="AX871" s="319"/>
    </row>
    <row r="872" spans="1:50" ht="50.15" customHeight="1" x14ac:dyDescent="0.2">
      <c r="A872" s="402">
        <v>3</v>
      </c>
      <c r="B872" s="402">
        <v>1</v>
      </c>
      <c r="C872" s="425" t="s">
        <v>584</v>
      </c>
      <c r="D872" s="416"/>
      <c r="E872" s="416"/>
      <c r="F872" s="416"/>
      <c r="G872" s="416"/>
      <c r="H872" s="416"/>
      <c r="I872" s="416"/>
      <c r="J872" s="417">
        <v>6010001134617</v>
      </c>
      <c r="K872" s="418"/>
      <c r="L872" s="418"/>
      <c r="M872" s="418"/>
      <c r="N872" s="418"/>
      <c r="O872" s="418"/>
      <c r="P872" s="426" t="s">
        <v>587</v>
      </c>
      <c r="Q872" s="315"/>
      <c r="R872" s="315"/>
      <c r="S872" s="315"/>
      <c r="T872" s="315"/>
      <c r="U872" s="315"/>
      <c r="V872" s="315"/>
      <c r="W872" s="315"/>
      <c r="X872" s="315"/>
      <c r="Y872" s="316">
        <v>1</v>
      </c>
      <c r="Z872" s="317"/>
      <c r="AA872" s="317"/>
      <c r="AB872" s="318"/>
      <c r="AC872" s="326" t="s">
        <v>525</v>
      </c>
      <c r="AD872" s="424"/>
      <c r="AE872" s="424"/>
      <c r="AF872" s="424"/>
      <c r="AG872" s="424"/>
      <c r="AH872" s="419" t="s">
        <v>593</v>
      </c>
      <c r="AI872" s="420"/>
      <c r="AJ872" s="420"/>
      <c r="AK872" s="420"/>
      <c r="AL872" s="323" t="s">
        <v>593</v>
      </c>
      <c r="AM872" s="324"/>
      <c r="AN872" s="324"/>
      <c r="AO872" s="325"/>
      <c r="AP872" s="319" t="s">
        <v>593</v>
      </c>
      <c r="AQ872" s="319"/>
      <c r="AR872" s="319"/>
      <c r="AS872" s="319"/>
      <c r="AT872" s="319"/>
      <c r="AU872" s="319"/>
      <c r="AV872" s="319"/>
      <c r="AW872" s="319"/>
      <c r="AX872" s="319"/>
    </row>
    <row r="873" spans="1:50" ht="50.15" customHeight="1" x14ac:dyDescent="0.2">
      <c r="A873" s="402">
        <v>4</v>
      </c>
      <c r="B873" s="402">
        <v>1</v>
      </c>
      <c r="C873" s="425" t="s">
        <v>585</v>
      </c>
      <c r="D873" s="416"/>
      <c r="E873" s="416"/>
      <c r="F873" s="416"/>
      <c r="G873" s="416"/>
      <c r="H873" s="416"/>
      <c r="I873" s="416"/>
      <c r="J873" s="417">
        <v>6010005017933</v>
      </c>
      <c r="K873" s="418"/>
      <c r="L873" s="418"/>
      <c r="M873" s="418"/>
      <c r="N873" s="418"/>
      <c r="O873" s="418"/>
      <c r="P873" s="426" t="s">
        <v>588</v>
      </c>
      <c r="Q873" s="315"/>
      <c r="R873" s="315"/>
      <c r="S873" s="315"/>
      <c r="T873" s="315"/>
      <c r="U873" s="315"/>
      <c r="V873" s="315"/>
      <c r="W873" s="315"/>
      <c r="X873" s="315"/>
      <c r="Y873" s="316">
        <v>1</v>
      </c>
      <c r="Z873" s="317"/>
      <c r="AA873" s="317"/>
      <c r="AB873" s="318"/>
      <c r="AC873" s="326" t="s">
        <v>525</v>
      </c>
      <c r="AD873" s="424"/>
      <c r="AE873" s="424"/>
      <c r="AF873" s="424"/>
      <c r="AG873" s="424"/>
      <c r="AH873" s="419" t="s">
        <v>593</v>
      </c>
      <c r="AI873" s="420"/>
      <c r="AJ873" s="420"/>
      <c r="AK873" s="420"/>
      <c r="AL873" s="323" t="s">
        <v>593</v>
      </c>
      <c r="AM873" s="324"/>
      <c r="AN873" s="324"/>
      <c r="AO873" s="325"/>
      <c r="AP873" s="319" t="s">
        <v>593</v>
      </c>
      <c r="AQ873" s="319"/>
      <c r="AR873" s="319"/>
      <c r="AS873" s="319"/>
      <c r="AT873" s="319"/>
      <c r="AU873" s="319"/>
      <c r="AV873" s="319"/>
      <c r="AW873" s="319"/>
      <c r="AX873" s="319"/>
    </row>
    <row r="874" spans="1:50" ht="60" customHeight="1" x14ac:dyDescent="0.2">
      <c r="A874" s="402">
        <v>5</v>
      </c>
      <c r="B874" s="402">
        <v>1</v>
      </c>
      <c r="C874" s="425" t="s">
        <v>585</v>
      </c>
      <c r="D874" s="416"/>
      <c r="E874" s="416"/>
      <c r="F874" s="416"/>
      <c r="G874" s="416"/>
      <c r="H874" s="416"/>
      <c r="I874" s="416"/>
      <c r="J874" s="417">
        <v>6010005017933</v>
      </c>
      <c r="K874" s="418"/>
      <c r="L874" s="418"/>
      <c r="M874" s="418"/>
      <c r="N874" s="418"/>
      <c r="O874" s="418"/>
      <c r="P874" s="426" t="s">
        <v>589</v>
      </c>
      <c r="Q874" s="315"/>
      <c r="R874" s="315"/>
      <c r="S874" s="315"/>
      <c r="T874" s="315"/>
      <c r="U874" s="315"/>
      <c r="V874" s="315"/>
      <c r="W874" s="315"/>
      <c r="X874" s="315"/>
      <c r="Y874" s="316">
        <v>1</v>
      </c>
      <c r="Z874" s="317"/>
      <c r="AA874" s="317"/>
      <c r="AB874" s="318"/>
      <c r="AC874" s="326" t="s">
        <v>525</v>
      </c>
      <c r="AD874" s="424"/>
      <c r="AE874" s="424"/>
      <c r="AF874" s="424"/>
      <c r="AG874" s="424"/>
      <c r="AH874" s="419" t="s">
        <v>593</v>
      </c>
      <c r="AI874" s="420"/>
      <c r="AJ874" s="420"/>
      <c r="AK874" s="420"/>
      <c r="AL874" s="323" t="s">
        <v>593</v>
      </c>
      <c r="AM874" s="324"/>
      <c r="AN874" s="324"/>
      <c r="AO874" s="325"/>
      <c r="AP874" s="319" t="s">
        <v>593</v>
      </c>
      <c r="AQ874" s="319"/>
      <c r="AR874" s="319"/>
      <c r="AS874" s="319"/>
      <c r="AT874" s="319"/>
      <c r="AU874" s="319"/>
      <c r="AV874" s="319"/>
      <c r="AW874" s="319"/>
      <c r="AX874" s="319"/>
    </row>
    <row r="875" spans="1:50" ht="50.15" customHeight="1" x14ac:dyDescent="0.2">
      <c r="A875" s="402">
        <v>6</v>
      </c>
      <c r="B875" s="402">
        <v>1</v>
      </c>
      <c r="C875" s="425" t="s">
        <v>586</v>
      </c>
      <c r="D875" s="416"/>
      <c r="E875" s="416"/>
      <c r="F875" s="416"/>
      <c r="G875" s="416"/>
      <c r="H875" s="416"/>
      <c r="I875" s="416"/>
      <c r="J875" s="417">
        <v>8011101010326</v>
      </c>
      <c r="K875" s="418"/>
      <c r="L875" s="418"/>
      <c r="M875" s="418"/>
      <c r="N875" s="418"/>
      <c r="O875" s="418"/>
      <c r="P875" s="426" t="s">
        <v>590</v>
      </c>
      <c r="Q875" s="315"/>
      <c r="R875" s="315"/>
      <c r="S875" s="315"/>
      <c r="T875" s="315"/>
      <c r="U875" s="315"/>
      <c r="V875" s="315"/>
      <c r="W875" s="315"/>
      <c r="X875" s="315"/>
      <c r="Y875" s="316">
        <v>0.9</v>
      </c>
      <c r="Z875" s="317"/>
      <c r="AA875" s="317"/>
      <c r="AB875" s="318"/>
      <c r="AC875" s="326" t="s">
        <v>525</v>
      </c>
      <c r="AD875" s="424"/>
      <c r="AE875" s="424"/>
      <c r="AF875" s="424"/>
      <c r="AG875" s="424"/>
      <c r="AH875" s="419" t="s">
        <v>593</v>
      </c>
      <c r="AI875" s="420"/>
      <c r="AJ875" s="420"/>
      <c r="AK875" s="420"/>
      <c r="AL875" s="323" t="s">
        <v>593</v>
      </c>
      <c r="AM875" s="324"/>
      <c r="AN875" s="324"/>
      <c r="AO875" s="325"/>
      <c r="AP875" s="319" t="s">
        <v>593</v>
      </c>
      <c r="AQ875" s="319"/>
      <c r="AR875" s="319"/>
      <c r="AS875" s="319"/>
      <c r="AT875" s="319"/>
      <c r="AU875" s="319"/>
      <c r="AV875" s="319"/>
      <c r="AW875" s="319"/>
      <c r="AX875" s="319"/>
    </row>
    <row r="876" spans="1:50" ht="50.15" customHeight="1" x14ac:dyDescent="0.2">
      <c r="A876" s="402">
        <v>7</v>
      </c>
      <c r="B876" s="402">
        <v>1</v>
      </c>
      <c r="C876" s="425" t="s">
        <v>595</v>
      </c>
      <c r="D876" s="416"/>
      <c r="E876" s="416"/>
      <c r="F876" s="416"/>
      <c r="G876" s="416"/>
      <c r="H876" s="416"/>
      <c r="I876" s="416"/>
      <c r="J876" s="417">
        <v>2011501004016</v>
      </c>
      <c r="K876" s="418"/>
      <c r="L876" s="418"/>
      <c r="M876" s="418"/>
      <c r="N876" s="418"/>
      <c r="O876" s="418"/>
      <c r="P876" s="426" t="s">
        <v>594</v>
      </c>
      <c r="Q876" s="315"/>
      <c r="R876" s="315"/>
      <c r="S876" s="315"/>
      <c r="T876" s="315"/>
      <c r="U876" s="315"/>
      <c r="V876" s="315"/>
      <c r="W876" s="315"/>
      <c r="X876" s="315"/>
      <c r="Y876" s="316">
        <v>0.8</v>
      </c>
      <c r="Z876" s="317"/>
      <c r="AA876" s="317"/>
      <c r="AB876" s="318"/>
      <c r="AC876" s="326" t="s">
        <v>525</v>
      </c>
      <c r="AD876" s="424"/>
      <c r="AE876" s="424"/>
      <c r="AF876" s="424"/>
      <c r="AG876" s="424"/>
      <c r="AH876" s="419" t="s">
        <v>593</v>
      </c>
      <c r="AI876" s="420"/>
      <c r="AJ876" s="420"/>
      <c r="AK876" s="420"/>
      <c r="AL876" s="323" t="s">
        <v>593</v>
      </c>
      <c r="AM876" s="324"/>
      <c r="AN876" s="324"/>
      <c r="AO876" s="325"/>
      <c r="AP876" s="319" t="s">
        <v>593</v>
      </c>
      <c r="AQ876" s="319"/>
      <c r="AR876" s="319"/>
      <c r="AS876" s="319"/>
      <c r="AT876" s="319"/>
      <c r="AU876" s="319"/>
      <c r="AV876" s="319"/>
      <c r="AW876" s="319"/>
      <c r="AX876" s="319"/>
    </row>
    <row r="877" spans="1:50" ht="50.15" customHeight="1" x14ac:dyDescent="0.2">
      <c r="A877" s="402">
        <v>8</v>
      </c>
      <c r="B877" s="402">
        <v>1</v>
      </c>
      <c r="C877" s="425" t="s">
        <v>597</v>
      </c>
      <c r="D877" s="416"/>
      <c r="E877" s="416"/>
      <c r="F877" s="416"/>
      <c r="G877" s="416"/>
      <c r="H877" s="416"/>
      <c r="I877" s="416"/>
      <c r="J877" s="417">
        <v>6010801006420</v>
      </c>
      <c r="K877" s="418"/>
      <c r="L877" s="418"/>
      <c r="M877" s="418"/>
      <c r="N877" s="418"/>
      <c r="O877" s="418"/>
      <c r="P877" s="426" t="s">
        <v>596</v>
      </c>
      <c r="Q877" s="315"/>
      <c r="R877" s="315"/>
      <c r="S877" s="315"/>
      <c r="T877" s="315"/>
      <c r="U877" s="315"/>
      <c r="V877" s="315"/>
      <c r="W877" s="315"/>
      <c r="X877" s="315"/>
      <c r="Y877" s="316">
        <v>0.2</v>
      </c>
      <c r="Z877" s="317"/>
      <c r="AA877" s="317"/>
      <c r="AB877" s="318"/>
      <c r="AC877" s="326" t="s">
        <v>525</v>
      </c>
      <c r="AD877" s="424"/>
      <c r="AE877" s="424"/>
      <c r="AF877" s="424"/>
      <c r="AG877" s="424"/>
      <c r="AH877" s="419" t="s">
        <v>593</v>
      </c>
      <c r="AI877" s="420"/>
      <c r="AJ877" s="420"/>
      <c r="AK877" s="420"/>
      <c r="AL877" s="323" t="s">
        <v>593</v>
      </c>
      <c r="AM877" s="324"/>
      <c r="AN877" s="324"/>
      <c r="AO877" s="325"/>
      <c r="AP877" s="319" t="s">
        <v>593</v>
      </c>
      <c r="AQ877" s="319"/>
      <c r="AR877" s="319"/>
      <c r="AS877" s="319"/>
      <c r="AT877" s="319"/>
      <c r="AU877" s="319"/>
      <c r="AV877" s="319"/>
      <c r="AW877" s="319"/>
      <c r="AX877" s="319"/>
    </row>
    <row r="878" spans="1:50" ht="30" hidden="1" customHeight="1" x14ac:dyDescent="0.2">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2">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2">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2">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2">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2">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2">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2">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2">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2">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2">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2">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2">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2">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2">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2">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2">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2">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2">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2">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2">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2">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2">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2">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2">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2">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2">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2">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2">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2">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2">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2">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2">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2">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2">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2">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2">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2">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2">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2">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2">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2">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2">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2">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2">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2">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2">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2">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2">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2">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2">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2">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2">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2">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2">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2">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2">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2">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2">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2">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2">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2">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2">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2">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2">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2">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2">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2">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2">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2">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2">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2">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2">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2">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2">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2">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2">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2">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2">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2">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2">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2">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2">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2">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2">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2">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2">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2">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2">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2">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2">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2">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2">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2">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2">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2">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2">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2">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2">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2">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2">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2">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2">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2">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2">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2">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2">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2">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2">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2">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2">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2">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2">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2">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2">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2">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2">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2">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2">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2">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2">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2">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2">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2">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2">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2">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2">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2">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2">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2">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2">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2">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2">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2">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2">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2">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2">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2">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2">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2">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2">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2">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2">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2">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2">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2">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2">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2">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2">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2">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2">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2">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2">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2">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2">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2">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2">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2">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2">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2">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2">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2">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2">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2">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2">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2">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2">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2">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2">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2">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2">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2">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2">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2">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2">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2">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2">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2">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2">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2">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2">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2">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2">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2">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2">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2">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2">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2">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2">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2">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2">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2">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2">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2">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2">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2">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2">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2">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2">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2">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2">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2">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2">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75" customHeight="1" x14ac:dyDescent="0.2">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2">
      <c r="A1102" s="402">
        <v>1</v>
      </c>
      <c r="B1102" s="402">
        <v>1</v>
      </c>
      <c r="C1102" s="896"/>
      <c r="D1102" s="896"/>
      <c r="E1102" s="895"/>
      <c r="F1102" s="895"/>
      <c r="G1102" s="895"/>
      <c r="H1102" s="895"/>
      <c r="I1102" s="895"/>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2">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2">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2">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2">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2">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2">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2">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2">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2">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2">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2">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2">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2">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2">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2">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2">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2">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2">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2">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2">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2">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2">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2">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2">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2">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2">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2">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2">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2">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11" priority="14017">
      <formula>IF(RIGHT(TEXT(P14,"0.#"),1)=".",FALSE,TRUE)</formula>
    </cfRule>
    <cfRule type="expression" dxfId="2810" priority="14018">
      <formula>IF(RIGHT(TEXT(P14,"0.#"),1)=".",TRUE,FALSE)</formula>
    </cfRule>
  </conditionalFormatting>
  <conditionalFormatting sqref="AE32">
    <cfRule type="expression" dxfId="2809" priority="14007">
      <formula>IF(RIGHT(TEXT(AE32,"0.#"),1)=".",FALSE,TRUE)</formula>
    </cfRule>
    <cfRule type="expression" dxfId="2808" priority="14008">
      <formula>IF(RIGHT(TEXT(AE32,"0.#"),1)=".",TRUE,FALSE)</formula>
    </cfRule>
  </conditionalFormatting>
  <conditionalFormatting sqref="P18:AX18">
    <cfRule type="expression" dxfId="2807" priority="13893">
      <formula>IF(RIGHT(TEXT(P18,"0.#"),1)=".",FALSE,TRUE)</formula>
    </cfRule>
    <cfRule type="expression" dxfId="2806" priority="13894">
      <formula>IF(RIGHT(TEXT(P18,"0.#"),1)=".",TRUE,FALSE)</formula>
    </cfRule>
  </conditionalFormatting>
  <conditionalFormatting sqref="Y782">
    <cfRule type="expression" dxfId="2805" priority="13889">
      <formula>IF(RIGHT(TEXT(Y782,"0.#"),1)=".",FALSE,TRUE)</formula>
    </cfRule>
    <cfRule type="expression" dxfId="2804" priority="13890">
      <formula>IF(RIGHT(TEXT(Y782,"0.#"),1)=".",TRUE,FALSE)</formula>
    </cfRule>
  </conditionalFormatting>
  <conditionalFormatting sqref="Y791">
    <cfRule type="expression" dxfId="2803" priority="13885">
      <formula>IF(RIGHT(TEXT(Y791,"0.#"),1)=".",FALSE,TRUE)</formula>
    </cfRule>
    <cfRule type="expression" dxfId="2802" priority="13886">
      <formula>IF(RIGHT(TEXT(Y791,"0.#"),1)=".",TRUE,FALSE)</formula>
    </cfRule>
  </conditionalFormatting>
  <conditionalFormatting sqref="Y822:Y829 Y820 Y809:Y816 Y807 Y796:Y803 Y794">
    <cfRule type="expression" dxfId="2801" priority="13667">
      <formula>IF(RIGHT(TEXT(Y794,"0.#"),1)=".",FALSE,TRUE)</formula>
    </cfRule>
    <cfRule type="expression" dxfId="2800" priority="13668">
      <formula>IF(RIGHT(TEXT(Y794,"0.#"),1)=".",TRUE,FALSE)</formula>
    </cfRule>
  </conditionalFormatting>
  <conditionalFormatting sqref="P16:AQ17 P13:AX13 P15:AX15">
    <cfRule type="expression" dxfId="2799" priority="13715">
      <formula>IF(RIGHT(TEXT(P13,"0.#"),1)=".",FALSE,TRUE)</formula>
    </cfRule>
    <cfRule type="expression" dxfId="2798" priority="13716">
      <formula>IF(RIGHT(TEXT(P13,"0.#"),1)=".",TRUE,FALSE)</formula>
    </cfRule>
  </conditionalFormatting>
  <conditionalFormatting sqref="P19:AJ19">
    <cfRule type="expression" dxfId="2797" priority="13713">
      <formula>IF(RIGHT(TEXT(P19,"0.#"),1)=".",FALSE,TRUE)</formula>
    </cfRule>
    <cfRule type="expression" dxfId="2796" priority="13714">
      <formula>IF(RIGHT(TEXT(P19,"0.#"),1)=".",TRUE,FALSE)</formula>
    </cfRule>
  </conditionalFormatting>
  <conditionalFormatting sqref="AE101 AQ101">
    <cfRule type="expression" dxfId="2795" priority="13705">
      <formula>IF(RIGHT(TEXT(AE101,"0.#"),1)=".",FALSE,TRUE)</formula>
    </cfRule>
    <cfRule type="expression" dxfId="2794" priority="13706">
      <formula>IF(RIGHT(TEXT(AE101,"0.#"),1)=".",TRUE,FALSE)</formula>
    </cfRule>
  </conditionalFormatting>
  <conditionalFormatting sqref="Y783:Y790 Y781">
    <cfRule type="expression" dxfId="2793" priority="13691">
      <formula>IF(RIGHT(TEXT(Y781,"0.#"),1)=".",FALSE,TRUE)</formula>
    </cfRule>
    <cfRule type="expression" dxfId="2792" priority="13692">
      <formula>IF(RIGHT(TEXT(Y781,"0.#"),1)=".",TRUE,FALSE)</formula>
    </cfRule>
  </conditionalFormatting>
  <conditionalFormatting sqref="AU782">
    <cfRule type="expression" dxfId="2791" priority="13689">
      <formula>IF(RIGHT(TEXT(AU782,"0.#"),1)=".",FALSE,TRUE)</formula>
    </cfRule>
    <cfRule type="expression" dxfId="2790" priority="13690">
      <formula>IF(RIGHT(TEXT(AU782,"0.#"),1)=".",TRUE,FALSE)</formula>
    </cfRule>
  </conditionalFormatting>
  <conditionalFormatting sqref="AU791">
    <cfRule type="expression" dxfId="2789" priority="13687">
      <formula>IF(RIGHT(TEXT(AU791,"0.#"),1)=".",FALSE,TRUE)</formula>
    </cfRule>
    <cfRule type="expression" dxfId="2788" priority="13688">
      <formula>IF(RIGHT(TEXT(AU791,"0.#"),1)=".",TRUE,FALSE)</formula>
    </cfRule>
  </conditionalFormatting>
  <conditionalFormatting sqref="AU783:AU790 AU781">
    <cfRule type="expression" dxfId="2787" priority="13685">
      <formula>IF(RIGHT(TEXT(AU781,"0.#"),1)=".",FALSE,TRUE)</formula>
    </cfRule>
    <cfRule type="expression" dxfId="2786" priority="13686">
      <formula>IF(RIGHT(TEXT(AU781,"0.#"),1)=".",TRUE,FALSE)</formula>
    </cfRule>
  </conditionalFormatting>
  <conditionalFormatting sqref="Y821 Y808 Y795">
    <cfRule type="expression" dxfId="2785" priority="13671">
      <formula>IF(RIGHT(TEXT(Y795,"0.#"),1)=".",FALSE,TRUE)</formula>
    </cfRule>
    <cfRule type="expression" dxfId="2784" priority="13672">
      <formula>IF(RIGHT(TEXT(Y795,"0.#"),1)=".",TRUE,FALSE)</formula>
    </cfRule>
  </conditionalFormatting>
  <conditionalFormatting sqref="Y830 Y817 Y804">
    <cfRule type="expression" dxfId="2783" priority="13669">
      <formula>IF(RIGHT(TEXT(Y804,"0.#"),1)=".",FALSE,TRUE)</formula>
    </cfRule>
    <cfRule type="expression" dxfId="2782" priority="13670">
      <formula>IF(RIGHT(TEXT(Y804,"0.#"),1)=".",TRUE,FALSE)</formula>
    </cfRule>
  </conditionalFormatting>
  <conditionalFormatting sqref="AU821 AU808 AU795">
    <cfRule type="expression" dxfId="2781" priority="13665">
      <formula>IF(RIGHT(TEXT(AU795,"0.#"),1)=".",FALSE,TRUE)</formula>
    </cfRule>
    <cfRule type="expression" dxfId="2780" priority="13666">
      <formula>IF(RIGHT(TEXT(AU795,"0.#"),1)=".",TRUE,FALSE)</formula>
    </cfRule>
  </conditionalFormatting>
  <conditionalFormatting sqref="AU830 AU817 AU804">
    <cfRule type="expression" dxfId="2779" priority="13663">
      <formula>IF(RIGHT(TEXT(AU804,"0.#"),1)=".",FALSE,TRUE)</formula>
    </cfRule>
    <cfRule type="expression" dxfId="2778" priority="13664">
      <formula>IF(RIGHT(TEXT(AU804,"0.#"),1)=".",TRUE,FALSE)</formula>
    </cfRule>
  </conditionalFormatting>
  <conditionalFormatting sqref="AU822:AU829 AU820 AU809:AU816 AU807 AU796:AU803 AU794">
    <cfRule type="expression" dxfId="2777" priority="13661">
      <formula>IF(RIGHT(TEXT(AU794,"0.#"),1)=".",FALSE,TRUE)</formula>
    </cfRule>
    <cfRule type="expression" dxfId="2776" priority="13662">
      <formula>IF(RIGHT(TEXT(AU794,"0.#"),1)=".",TRUE,FALSE)</formula>
    </cfRule>
  </conditionalFormatting>
  <conditionalFormatting sqref="AM87">
    <cfRule type="expression" dxfId="2775" priority="13315">
      <formula>IF(RIGHT(TEXT(AM87,"0.#"),1)=".",FALSE,TRUE)</formula>
    </cfRule>
    <cfRule type="expression" dxfId="2774" priority="13316">
      <formula>IF(RIGHT(TEXT(AM87,"0.#"),1)=".",TRUE,FALSE)</formula>
    </cfRule>
  </conditionalFormatting>
  <conditionalFormatting sqref="AE55">
    <cfRule type="expression" dxfId="2773" priority="13383">
      <formula>IF(RIGHT(TEXT(AE55,"0.#"),1)=".",FALSE,TRUE)</formula>
    </cfRule>
    <cfRule type="expression" dxfId="2772" priority="13384">
      <formula>IF(RIGHT(TEXT(AE55,"0.#"),1)=".",TRUE,FALSE)</formula>
    </cfRule>
  </conditionalFormatting>
  <conditionalFormatting sqref="AI55">
    <cfRule type="expression" dxfId="2771" priority="13381">
      <formula>IF(RIGHT(TEXT(AI55,"0.#"),1)=".",FALSE,TRUE)</formula>
    </cfRule>
    <cfRule type="expression" dxfId="2770" priority="13382">
      <formula>IF(RIGHT(TEXT(AI55,"0.#"),1)=".",TRUE,FALSE)</formula>
    </cfRule>
  </conditionalFormatting>
  <conditionalFormatting sqref="AM34">
    <cfRule type="expression" dxfId="2769" priority="13461">
      <formula>IF(RIGHT(TEXT(AM34,"0.#"),1)=".",FALSE,TRUE)</formula>
    </cfRule>
    <cfRule type="expression" dxfId="2768" priority="13462">
      <formula>IF(RIGHT(TEXT(AM34,"0.#"),1)=".",TRUE,FALSE)</formula>
    </cfRule>
  </conditionalFormatting>
  <conditionalFormatting sqref="AE33">
    <cfRule type="expression" dxfId="2767" priority="13475">
      <formula>IF(RIGHT(TEXT(AE33,"0.#"),1)=".",FALSE,TRUE)</formula>
    </cfRule>
    <cfRule type="expression" dxfId="2766" priority="13476">
      <formula>IF(RIGHT(TEXT(AE33,"0.#"),1)=".",TRUE,FALSE)</formula>
    </cfRule>
  </conditionalFormatting>
  <conditionalFormatting sqref="AE34">
    <cfRule type="expression" dxfId="2765" priority="13473">
      <formula>IF(RIGHT(TEXT(AE34,"0.#"),1)=".",FALSE,TRUE)</formula>
    </cfRule>
    <cfRule type="expression" dxfId="2764" priority="13474">
      <formula>IF(RIGHT(TEXT(AE34,"0.#"),1)=".",TRUE,FALSE)</formula>
    </cfRule>
  </conditionalFormatting>
  <conditionalFormatting sqref="AI34">
    <cfRule type="expression" dxfId="2763" priority="13471">
      <formula>IF(RIGHT(TEXT(AI34,"0.#"),1)=".",FALSE,TRUE)</formula>
    </cfRule>
    <cfRule type="expression" dxfId="2762" priority="13472">
      <formula>IF(RIGHT(TEXT(AI34,"0.#"),1)=".",TRUE,FALSE)</formula>
    </cfRule>
  </conditionalFormatting>
  <conditionalFormatting sqref="AI33">
    <cfRule type="expression" dxfId="2761" priority="13469">
      <formula>IF(RIGHT(TEXT(AI33,"0.#"),1)=".",FALSE,TRUE)</formula>
    </cfRule>
    <cfRule type="expression" dxfId="2760" priority="13470">
      <formula>IF(RIGHT(TEXT(AI33,"0.#"),1)=".",TRUE,FALSE)</formula>
    </cfRule>
  </conditionalFormatting>
  <conditionalFormatting sqref="AI32">
    <cfRule type="expression" dxfId="2759" priority="13467">
      <formula>IF(RIGHT(TEXT(AI32,"0.#"),1)=".",FALSE,TRUE)</formula>
    </cfRule>
    <cfRule type="expression" dxfId="2758" priority="13468">
      <formula>IF(RIGHT(TEXT(AI32,"0.#"),1)=".",TRUE,FALSE)</formula>
    </cfRule>
  </conditionalFormatting>
  <conditionalFormatting sqref="AM32">
    <cfRule type="expression" dxfId="2757" priority="13465">
      <formula>IF(RIGHT(TEXT(AM32,"0.#"),1)=".",FALSE,TRUE)</formula>
    </cfRule>
    <cfRule type="expression" dxfId="2756" priority="13466">
      <formula>IF(RIGHT(TEXT(AM32,"0.#"),1)=".",TRUE,FALSE)</formula>
    </cfRule>
  </conditionalFormatting>
  <conditionalFormatting sqref="AM33">
    <cfRule type="expression" dxfId="2755" priority="13463">
      <formula>IF(RIGHT(TEXT(AM33,"0.#"),1)=".",FALSE,TRUE)</formula>
    </cfRule>
    <cfRule type="expression" dxfId="2754" priority="13464">
      <formula>IF(RIGHT(TEXT(AM33,"0.#"),1)=".",TRUE,FALSE)</formula>
    </cfRule>
  </conditionalFormatting>
  <conditionalFormatting sqref="AQ32:AQ34">
    <cfRule type="expression" dxfId="2753" priority="13455">
      <formula>IF(RIGHT(TEXT(AQ32,"0.#"),1)=".",FALSE,TRUE)</formula>
    </cfRule>
    <cfRule type="expression" dxfId="2752" priority="13456">
      <formula>IF(RIGHT(TEXT(AQ32,"0.#"),1)=".",TRUE,FALSE)</formula>
    </cfRule>
  </conditionalFormatting>
  <conditionalFormatting sqref="AU32:AU34">
    <cfRule type="expression" dxfId="2751" priority="13453">
      <formula>IF(RIGHT(TEXT(AU32,"0.#"),1)=".",FALSE,TRUE)</formula>
    </cfRule>
    <cfRule type="expression" dxfId="2750" priority="13454">
      <formula>IF(RIGHT(TEXT(AU32,"0.#"),1)=".",TRUE,FALSE)</formula>
    </cfRule>
  </conditionalFormatting>
  <conditionalFormatting sqref="AE53">
    <cfRule type="expression" dxfId="2749" priority="13387">
      <formula>IF(RIGHT(TEXT(AE53,"0.#"),1)=".",FALSE,TRUE)</formula>
    </cfRule>
    <cfRule type="expression" dxfId="2748" priority="13388">
      <formula>IF(RIGHT(TEXT(AE53,"0.#"),1)=".",TRUE,FALSE)</formula>
    </cfRule>
  </conditionalFormatting>
  <conditionalFormatting sqref="AE54">
    <cfRule type="expression" dxfId="2747" priority="13385">
      <formula>IF(RIGHT(TEXT(AE54,"0.#"),1)=".",FALSE,TRUE)</formula>
    </cfRule>
    <cfRule type="expression" dxfId="2746" priority="13386">
      <formula>IF(RIGHT(TEXT(AE54,"0.#"),1)=".",TRUE,FALSE)</formula>
    </cfRule>
  </conditionalFormatting>
  <conditionalFormatting sqref="AI54">
    <cfRule type="expression" dxfId="2745" priority="13379">
      <formula>IF(RIGHT(TEXT(AI54,"0.#"),1)=".",FALSE,TRUE)</formula>
    </cfRule>
    <cfRule type="expression" dxfId="2744" priority="13380">
      <formula>IF(RIGHT(TEXT(AI54,"0.#"),1)=".",TRUE,FALSE)</formula>
    </cfRule>
  </conditionalFormatting>
  <conditionalFormatting sqref="AI53">
    <cfRule type="expression" dxfId="2743" priority="13377">
      <formula>IF(RIGHT(TEXT(AI53,"0.#"),1)=".",FALSE,TRUE)</formula>
    </cfRule>
    <cfRule type="expression" dxfId="2742" priority="13378">
      <formula>IF(RIGHT(TEXT(AI53,"0.#"),1)=".",TRUE,FALSE)</formula>
    </cfRule>
  </conditionalFormatting>
  <conditionalFormatting sqref="AM53">
    <cfRule type="expression" dxfId="2741" priority="13375">
      <formula>IF(RIGHT(TEXT(AM53,"0.#"),1)=".",FALSE,TRUE)</formula>
    </cfRule>
    <cfRule type="expression" dxfId="2740" priority="13376">
      <formula>IF(RIGHT(TEXT(AM53,"0.#"),1)=".",TRUE,FALSE)</formula>
    </cfRule>
  </conditionalFormatting>
  <conditionalFormatting sqref="AM54">
    <cfRule type="expression" dxfId="2739" priority="13373">
      <formula>IF(RIGHT(TEXT(AM54,"0.#"),1)=".",FALSE,TRUE)</formula>
    </cfRule>
    <cfRule type="expression" dxfId="2738" priority="13374">
      <formula>IF(RIGHT(TEXT(AM54,"0.#"),1)=".",TRUE,FALSE)</formula>
    </cfRule>
  </conditionalFormatting>
  <conditionalFormatting sqref="AM55">
    <cfRule type="expression" dxfId="2737" priority="13371">
      <formula>IF(RIGHT(TEXT(AM55,"0.#"),1)=".",FALSE,TRUE)</formula>
    </cfRule>
    <cfRule type="expression" dxfId="2736" priority="13372">
      <formula>IF(RIGHT(TEXT(AM55,"0.#"),1)=".",TRUE,FALSE)</formula>
    </cfRule>
  </conditionalFormatting>
  <conditionalFormatting sqref="AE60">
    <cfRule type="expression" dxfId="2735" priority="13357">
      <formula>IF(RIGHT(TEXT(AE60,"0.#"),1)=".",FALSE,TRUE)</formula>
    </cfRule>
    <cfRule type="expression" dxfId="2734" priority="13358">
      <formula>IF(RIGHT(TEXT(AE60,"0.#"),1)=".",TRUE,FALSE)</formula>
    </cfRule>
  </conditionalFormatting>
  <conditionalFormatting sqref="AE61">
    <cfRule type="expression" dxfId="2733" priority="13355">
      <formula>IF(RIGHT(TEXT(AE61,"0.#"),1)=".",FALSE,TRUE)</formula>
    </cfRule>
    <cfRule type="expression" dxfId="2732" priority="13356">
      <formula>IF(RIGHT(TEXT(AE61,"0.#"),1)=".",TRUE,FALSE)</formula>
    </cfRule>
  </conditionalFormatting>
  <conditionalFormatting sqref="AE62">
    <cfRule type="expression" dxfId="2731" priority="13353">
      <formula>IF(RIGHT(TEXT(AE62,"0.#"),1)=".",FALSE,TRUE)</formula>
    </cfRule>
    <cfRule type="expression" dxfId="2730" priority="13354">
      <formula>IF(RIGHT(TEXT(AE62,"0.#"),1)=".",TRUE,FALSE)</formula>
    </cfRule>
  </conditionalFormatting>
  <conditionalFormatting sqref="AI62">
    <cfRule type="expression" dxfId="2729" priority="13351">
      <formula>IF(RIGHT(TEXT(AI62,"0.#"),1)=".",FALSE,TRUE)</formula>
    </cfRule>
    <cfRule type="expression" dxfId="2728" priority="13352">
      <formula>IF(RIGHT(TEXT(AI62,"0.#"),1)=".",TRUE,FALSE)</formula>
    </cfRule>
  </conditionalFormatting>
  <conditionalFormatting sqref="AI61">
    <cfRule type="expression" dxfId="2727" priority="13349">
      <formula>IF(RIGHT(TEXT(AI61,"0.#"),1)=".",FALSE,TRUE)</formula>
    </cfRule>
    <cfRule type="expression" dxfId="2726" priority="13350">
      <formula>IF(RIGHT(TEXT(AI61,"0.#"),1)=".",TRUE,FALSE)</formula>
    </cfRule>
  </conditionalFormatting>
  <conditionalFormatting sqref="AI60">
    <cfRule type="expression" dxfId="2725" priority="13347">
      <formula>IF(RIGHT(TEXT(AI60,"0.#"),1)=".",FALSE,TRUE)</formula>
    </cfRule>
    <cfRule type="expression" dxfId="2724" priority="13348">
      <formula>IF(RIGHT(TEXT(AI60,"0.#"),1)=".",TRUE,FALSE)</formula>
    </cfRule>
  </conditionalFormatting>
  <conditionalFormatting sqref="AM60">
    <cfRule type="expression" dxfId="2723" priority="13345">
      <formula>IF(RIGHT(TEXT(AM60,"0.#"),1)=".",FALSE,TRUE)</formula>
    </cfRule>
    <cfRule type="expression" dxfId="2722" priority="13346">
      <formula>IF(RIGHT(TEXT(AM60,"0.#"),1)=".",TRUE,FALSE)</formula>
    </cfRule>
  </conditionalFormatting>
  <conditionalFormatting sqref="AM61">
    <cfRule type="expression" dxfId="2721" priority="13343">
      <formula>IF(RIGHT(TEXT(AM61,"0.#"),1)=".",FALSE,TRUE)</formula>
    </cfRule>
    <cfRule type="expression" dxfId="2720" priority="13344">
      <formula>IF(RIGHT(TEXT(AM61,"0.#"),1)=".",TRUE,FALSE)</formula>
    </cfRule>
  </conditionalFormatting>
  <conditionalFormatting sqref="AM62">
    <cfRule type="expression" dxfId="2719" priority="13341">
      <formula>IF(RIGHT(TEXT(AM62,"0.#"),1)=".",FALSE,TRUE)</formula>
    </cfRule>
    <cfRule type="expression" dxfId="2718" priority="13342">
      <formula>IF(RIGHT(TEXT(AM62,"0.#"),1)=".",TRUE,FALSE)</formula>
    </cfRule>
  </conditionalFormatting>
  <conditionalFormatting sqref="AE87">
    <cfRule type="expression" dxfId="2717" priority="13327">
      <formula>IF(RIGHT(TEXT(AE87,"0.#"),1)=".",FALSE,TRUE)</formula>
    </cfRule>
    <cfRule type="expression" dxfId="2716" priority="13328">
      <formula>IF(RIGHT(TEXT(AE87,"0.#"),1)=".",TRUE,FALSE)</formula>
    </cfRule>
  </conditionalFormatting>
  <conditionalFormatting sqref="AE88">
    <cfRule type="expression" dxfId="2715" priority="13325">
      <formula>IF(RIGHT(TEXT(AE88,"0.#"),1)=".",FALSE,TRUE)</formula>
    </cfRule>
    <cfRule type="expression" dxfId="2714" priority="13326">
      <formula>IF(RIGHT(TEXT(AE88,"0.#"),1)=".",TRUE,FALSE)</formula>
    </cfRule>
  </conditionalFormatting>
  <conditionalFormatting sqref="AE89">
    <cfRule type="expression" dxfId="2713" priority="13323">
      <formula>IF(RIGHT(TEXT(AE89,"0.#"),1)=".",FALSE,TRUE)</formula>
    </cfRule>
    <cfRule type="expression" dxfId="2712" priority="13324">
      <formula>IF(RIGHT(TEXT(AE89,"0.#"),1)=".",TRUE,FALSE)</formula>
    </cfRule>
  </conditionalFormatting>
  <conditionalFormatting sqref="AI89">
    <cfRule type="expression" dxfId="2711" priority="13321">
      <formula>IF(RIGHT(TEXT(AI89,"0.#"),1)=".",FALSE,TRUE)</formula>
    </cfRule>
    <cfRule type="expression" dxfId="2710" priority="13322">
      <formula>IF(RIGHT(TEXT(AI89,"0.#"),1)=".",TRUE,FALSE)</formula>
    </cfRule>
  </conditionalFormatting>
  <conditionalFormatting sqref="AI88">
    <cfRule type="expression" dxfId="2709" priority="13319">
      <formula>IF(RIGHT(TEXT(AI88,"0.#"),1)=".",FALSE,TRUE)</formula>
    </cfRule>
    <cfRule type="expression" dxfId="2708" priority="13320">
      <formula>IF(RIGHT(TEXT(AI88,"0.#"),1)=".",TRUE,FALSE)</formula>
    </cfRule>
  </conditionalFormatting>
  <conditionalFormatting sqref="AI87">
    <cfRule type="expression" dxfId="2707" priority="13317">
      <formula>IF(RIGHT(TEXT(AI87,"0.#"),1)=".",FALSE,TRUE)</formula>
    </cfRule>
    <cfRule type="expression" dxfId="2706" priority="13318">
      <formula>IF(RIGHT(TEXT(AI87,"0.#"),1)=".",TRUE,FALSE)</formula>
    </cfRule>
  </conditionalFormatting>
  <conditionalFormatting sqref="AM88">
    <cfRule type="expression" dxfId="2705" priority="13313">
      <formula>IF(RIGHT(TEXT(AM88,"0.#"),1)=".",FALSE,TRUE)</formula>
    </cfRule>
    <cfRule type="expression" dxfId="2704" priority="13314">
      <formula>IF(RIGHT(TEXT(AM88,"0.#"),1)=".",TRUE,FALSE)</formula>
    </cfRule>
  </conditionalFormatting>
  <conditionalFormatting sqref="AM89">
    <cfRule type="expression" dxfId="2703" priority="13311">
      <formula>IF(RIGHT(TEXT(AM89,"0.#"),1)=".",FALSE,TRUE)</formula>
    </cfRule>
    <cfRule type="expression" dxfId="2702" priority="13312">
      <formula>IF(RIGHT(TEXT(AM89,"0.#"),1)=".",TRUE,FALSE)</formula>
    </cfRule>
  </conditionalFormatting>
  <conditionalFormatting sqref="AE92">
    <cfRule type="expression" dxfId="2701" priority="13297">
      <formula>IF(RIGHT(TEXT(AE92,"0.#"),1)=".",FALSE,TRUE)</formula>
    </cfRule>
    <cfRule type="expression" dxfId="2700" priority="13298">
      <formula>IF(RIGHT(TEXT(AE92,"0.#"),1)=".",TRUE,FALSE)</formula>
    </cfRule>
  </conditionalFormatting>
  <conditionalFormatting sqref="AE93">
    <cfRule type="expression" dxfId="2699" priority="13295">
      <formula>IF(RIGHT(TEXT(AE93,"0.#"),1)=".",FALSE,TRUE)</formula>
    </cfRule>
    <cfRule type="expression" dxfId="2698" priority="13296">
      <formula>IF(RIGHT(TEXT(AE93,"0.#"),1)=".",TRUE,FALSE)</formula>
    </cfRule>
  </conditionalFormatting>
  <conditionalFormatting sqref="AE94">
    <cfRule type="expression" dxfId="2697" priority="13293">
      <formula>IF(RIGHT(TEXT(AE94,"0.#"),1)=".",FALSE,TRUE)</formula>
    </cfRule>
    <cfRule type="expression" dxfId="2696" priority="13294">
      <formula>IF(RIGHT(TEXT(AE94,"0.#"),1)=".",TRUE,FALSE)</formula>
    </cfRule>
  </conditionalFormatting>
  <conditionalFormatting sqref="AI94">
    <cfRule type="expression" dxfId="2695" priority="13291">
      <formula>IF(RIGHT(TEXT(AI94,"0.#"),1)=".",FALSE,TRUE)</formula>
    </cfRule>
    <cfRule type="expression" dxfId="2694" priority="13292">
      <formula>IF(RIGHT(TEXT(AI94,"0.#"),1)=".",TRUE,FALSE)</formula>
    </cfRule>
  </conditionalFormatting>
  <conditionalFormatting sqref="AI93">
    <cfRule type="expression" dxfId="2693" priority="13289">
      <formula>IF(RIGHT(TEXT(AI93,"0.#"),1)=".",FALSE,TRUE)</formula>
    </cfRule>
    <cfRule type="expression" dxfId="2692" priority="13290">
      <formula>IF(RIGHT(TEXT(AI93,"0.#"),1)=".",TRUE,FALSE)</formula>
    </cfRule>
  </conditionalFormatting>
  <conditionalFormatting sqref="AI92">
    <cfRule type="expression" dxfId="2691" priority="13287">
      <formula>IF(RIGHT(TEXT(AI92,"0.#"),1)=".",FALSE,TRUE)</formula>
    </cfRule>
    <cfRule type="expression" dxfId="2690" priority="13288">
      <formula>IF(RIGHT(TEXT(AI92,"0.#"),1)=".",TRUE,FALSE)</formula>
    </cfRule>
  </conditionalFormatting>
  <conditionalFormatting sqref="AM92">
    <cfRule type="expression" dxfId="2689" priority="13285">
      <formula>IF(RIGHT(TEXT(AM92,"0.#"),1)=".",FALSE,TRUE)</formula>
    </cfRule>
    <cfRule type="expression" dxfId="2688" priority="13286">
      <formula>IF(RIGHT(TEXT(AM92,"0.#"),1)=".",TRUE,FALSE)</formula>
    </cfRule>
  </conditionalFormatting>
  <conditionalFormatting sqref="AM93">
    <cfRule type="expression" dxfId="2687" priority="13283">
      <formula>IF(RIGHT(TEXT(AM93,"0.#"),1)=".",FALSE,TRUE)</formula>
    </cfRule>
    <cfRule type="expression" dxfId="2686" priority="13284">
      <formula>IF(RIGHT(TEXT(AM93,"0.#"),1)=".",TRUE,FALSE)</formula>
    </cfRule>
  </conditionalFormatting>
  <conditionalFormatting sqref="AM94">
    <cfRule type="expression" dxfId="2685" priority="13281">
      <formula>IF(RIGHT(TEXT(AM94,"0.#"),1)=".",FALSE,TRUE)</formula>
    </cfRule>
    <cfRule type="expression" dxfId="2684" priority="13282">
      <formula>IF(RIGHT(TEXT(AM94,"0.#"),1)=".",TRUE,FALSE)</formula>
    </cfRule>
  </conditionalFormatting>
  <conditionalFormatting sqref="AE97">
    <cfRule type="expression" dxfId="2683" priority="13267">
      <formula>IF(RIGHT(TEXT(AE97,"0.#"),1)=".",FALSE,TRUE)</formula>
    </cfRule>
    <cfRule type="expression" dxfId="2682" priority="13268">
      <formula>IF(RIGHT(TEXT(AE97,"0.#"),1)=".",TRUE,FALSE)</formula>
    </cfRule>
  </conditionalFormatting>
  <conditionalFormatting sqref="AE98">
    <cfRule type="expression" dxfId="2681" priority="13265">
      <formula>IF(RIGHT(TEXT(AE98,"0.#"),1)=".",FALSE,TRUE)</formula>
    </cfRule>
    <cfRule type="expression" dxfId="2680" priority="13266">
      <formula>IF(RIGHT(TEXT(AE98,"0.#"),1)=".",TRUE,FALSE)</formula>
    </cfRule>
  </conditionalFormatting>
  <conditionalFormatting sqref="AE99">
    <cfRule type="expression" dxfId="2679" priority="13263">
      <formula>IF(RIGHT(TEXT(AE99,"0.#"),1)=".",FALSE,TRUE)</formula>
    </cfRule>
    <cfRule type="expression" dxfId="2678" priority="13264">
      <formula>IF(RIGHT(TEXT(AE99,"0.#"),1)=".",TRUE,FALSE)</formula>
    </cfRule>
  </conditionalFormatting>
  <conditionalFormatting sqref="AI99">
    <cfRule type="expression" dxfId="2677" priority="13261">
      <formula>IF(RIGHT(TEXT(AI99,"0.#"),1)=".",FALSE,TRUE)</formula>
    </cfRule>
    <cfRule type="expression" dxfId="2676" priority="13262">
      <formula>IF(RIGHT(TEXT(AI99,"0.#"),1)=".",TRUE,FALSE)</formula>
    </cfRule>
  </conditionalFormatting>
  <conditionalFormatting sqref="AI98">
    <cfRule type="expression" dxfId="2675" priority="13259">
      <formula>IF(RIGHT(TEXT(AI98,"0.#"),1)=".",FALSE,TRUE)</formula>
    </cfRule>
    <cfRule type="expression" dxfId="2674" priority="13260">
      <formula>IF(RIGHT(TEXT(AI98,"0.#"),1)=".",TRUE,FALSE)</formula>
    </cfRule>
  </conditionalFormatting>
  <conditionalFormatting sqref="AI97">
    <cfRule type="expression" dxfId="2673" priority="13257">
      <formula>IF(RIGHT(TEXT(AI97,"0.#"),1)=".",FALSE,TRUE)</formula>
    </cfRule>
    <cfRule type="expression" dxfId="2672" priority="13258">
      <formula>IF(RIGHT(TEXT(AI97,"0.#"),1)=".",TRUE,FALSE)</formula>
    </cfRule>
  </conditionalFormatting>
  <conditionalFormatting sqref="AM97">
    <cfRule type="expression" dxfId="2671" priority="13255">
      <formula>IF(RIGHT(TEXT(AM97,"0.#"),1)=".",FALSE,TRUE)</formula>
    </cfRule>
    <cfRule type="expression" dxfId="2670" priority="13256">
      <formula>IF(RIGHT(TEXT(AM97,"0.#"),1)=".",TRUE,FALSE)</formula>
    </cfRule>
  </conditionalFormatting>
  <conditionalFormatting sqref="AM98">
    <cfRule type="expression" dxfId="2669" priority="13253">
      <formula>IF(RIGHT(TEXT(AM98,"0.#"),1)=".",FALSE,TRUE)</formula>
    </cfRule>
    <cfRule type="expression" dxfId="2668" priority="13254">
      <formula>IF(RIGHT(TEXT(AM98,"0.#"),1)=".",TRUE,FALSE)</formula>
    </cfRule>
  </conditionalFormatting>
  <conditionalFormatting sqref="AM99">
    <cfRule type="expression" dxfId="2667" priority="13251">
      <formula>IF(RIGHT(TEXT(AM99,"0.#"),1)=".",FALSE,TRUE)</formula>
    </cfRule>
    <cfRule type="expression" dxfId="2666" priority="13252">
      <formula>IF(RIGHT(TEXT(AM99,"0.#"),1)=".",TRUE,FALSE)</formula>
    </cfRule>
  </conditionalFormatting>
  <conditionalFormatting sqref="AI101">
    <cfRule type="expression" dxfId="2665" priority="13237">
      <formula>IF(RIGHT(TEXT(AI101,"0.#"),1)=".",FALSE,TRUE)</formula>
    </cfRule>
    <cfRule type="expression" dxfId="2664" priority="13238">
      <formula>IF(RIGHT(TEXT(AI101,"0.#"),1)=".",TRUE,FALSE)</formula>
    </cfRule>
  </conditionalFormatting>
  <conditionalFormatting sqref="AM101">
    <cfRule type="expression" dxfId="2663" priority="13235">
      <formula>IF(RIGHT(TEXT(AM101,"0.#"),1)=".",FALSE,TRUE)</formula>
    </cfRule>
    <cfRule type="expression" dxfId="2662" priority="13236">
      <formula>IF(RIGHT(TEXT(AM101,"0.#"),1)=".",TRUE,FALSE)</formula>
    </cfRule>
  </conditionalFormatting>
  <conditionalFormatting sqref="AE102">
    <cfRule type="expression" dxfId="2661" priority="13233">
      <formula>IF(RIGHT(TEXT(AE102,"0.#"),1)=".",FALSE,TRUE)</formula>
    </cfRule>
    <cfRule type="expression" dxfId="2660" priority="13234">
      <formula>IF(RIGHT(TEXT(AE102,"0.#"),1)=".",TRUE,FALSE)</formula>
    </cfRule>
  </conditionalFormatting>
  <conditionalFormatting sqref="AI102">
    <cfRule type="expression" dxfId="2659" priority="13231">
      <formula>IF(RIGHT(TEXT(AI102,"0.#"),1)=".",FALSE,TRUE)</formula>
    </cfRule>
    <cfRule type="expression" dxfId="2658" priority="13232">
      <formula>IF(RIGHT(TEXT(AI102,"0.#"),1)=".",TRUE,FALSE)</formula>
    </cfRule>
  </conditionalFormatting>
  <conditionalFormatting sqref="AM102">
    <cfRule type="expression" dxfId="2657" priority="13229">
      <formula>IF(RIGHT(TEXT(AM102,"0.#"),1)=".",FALSE,TRUE)</formula>
    </cfRule>
    <cfRule type="expression" dxfId="2656" priority="13230">
      <formula>IF(RIGHT(TEXT(AM102,"0.#"),1)=".",TRUE,FALSE)</formula>
    </cfRule>
  </conditionalFormatting>
  <conditionalFormatting sqref="AQ102">
    <cfRule type="expression" dxfId="2655" priority="13227">
      <formula>IF(RIGHT(TEXT(AQ102,"0.#"),1)=".",FALSE,TRUE)</formula>
    </cfRule>
    <cfRule type="expression" dxfId="2654" priority="13228">
      <formula>IF(RIGHT(TEXT(AQ102,"0.#"),1)=".",TRUE,FALSE)</formula>
    </cfRule>
  </conditionalFormatting>
  <conditionalFormatting sqref="AE104">
    <cfRule type="expression" dxfId="2653" priority="13225">
      <formula>IF(RIGHT(TEXT(AE104,"0.#"),1)=".",FALSE,TRUE)</formula>
    </cfRule>
    <cfRule type="expression" dxfId="2652" priority="13226">
      <formula>IF(RIGHT(TEXT(AE104,"0.#"),1)=".",TRUE,FALSE)</formula>
    </cfRule>
  </conditionalFormatting>
  <conditionalFormatting sqref="AI104">
    <cfRule type="expression" dxfId="2651" priority="13223">
      <formula>IF(RIGHT(TEXT(AI104,"0.#"),1)=".",FALSE,TRUE)</formula>
    </cfRule>
    <cfRule type="expression" dxfId="2650" priority="13224">
      <formula>IF(RIGHT(TEXT(AI104,"0.#"),1)=".",TRUE,FALSE)</formula>
    </cfRule>
  </conditionalFormatting>
  <conditionalFormatting sqref="AM104">
    <cfRule type="expression" dxfId="2649" priority="13221">
      <formula>IF(RIGHT(TEXT(AM104,"0.#"),1)=".",FALSE,TRUE)</formula>
    </cfRule>
    <cfRule type="expression" dxfId="2648" priority="13222">
      <formula>IF(RIGHT(TEXT(AM104,"0.#"),1)=".",TRUE,FALSE)</formula>
    </cfRule>
  </conditionalFormatting>
  <conditionalFormatting sqref="AE105">
    <cfRule type="expression" dxfId="2647" priority="13219">
      <formula>IF(RIGHT(TEXT(AE105,"0.#"),1)=".",FALSE,TRUE)</formula>
    </cfRule>
    <cfRule type="expression" dxfId="2646" priority="13220">
      <formula>IF(RIGHT(TEXT(AE105,"0.#"),1)=".",TRUE,FALSE)</formula>
    </cfRule>
  </conditionalFormatting>
  <conditionalFormatting sqref="AI105">
    <cfRule type="expression" dxfId="2645" priority="13217">
      <formula>IF(RIGHT(TEXT(AI105,"0.#"),1)=".",FALSE,TRUE)</formula>
    </cfRule>
    <cfRule type="expression" dxfId="2644" priority="13218">
      <formula>IF(RIGHT(TEXT(AI105,"0.#"),1)=".",TRUE,FALSE)</formula>
    </cfRule>
  </conditionalFormatting>
  <conditionalFormatting sqref="AM105">
    <cfRule type="expression" dxfId="2643" priority="13215">
      <formula>IF(RIGHT(TEXT(AM105,"0.#"),1)=".",FALSE,TRUE)</formula>
    </cfRule>
    <cfRule type="expression" dxfId="2642" priority="13216">
      <formula>IF(RIGHT(TEXT(AM105,"0.#"),1)=".",TRUE,FALSE)</formula>
    </cfRule>
  </conditionalFormatting>
  <conditionalFormatting sqref="AE107">
    <cfRule type="expression" dxfId="2641" priority="13211">
      <formula>IF(RIGHT(TEXT(AE107,"0.#"),1)=".",FALSE,TRUE)</formula>
    </cfRule>
    <cfRule type="expression" dxfId="2640" priority="13212">
      <formula>IF(RIGHT(TEXT(AE107,"0.#"),1)=".",TRUE,FALSE)</formula>
    </cfRule>
  </conditionalFormatting>
  <conditionalFormatting sqref="AI107">
    <cfRule type="expression" dxfId="2639" priority="13209">
      <formula>IF(RIGHT(TEXT(AI107,"0.#"),1)=".",FALSE,TRUE)</formula>
    </cfRule>
    <cfRule type="expression" dxfId="2638" priority="13210">
      <formula>IF(RIGHT(TEXT(AI107,"0.#"),1)=".",TRUE,FALSE)</formula>
    </cfRule>
  </conditionalFormatting>
  <conditionalFormatting sqref="AM107">
    <cfRule type="expression" dxfId="2637" priority="13207">
      <formula>IF(RIGHT(TEXT(AM107,"0.#"),1)=".",FALSE,TRUE)</formula>
    </cfRule>
    <cfRule type="expression" dxfId="2636" priority="13208">
      <formula>IF(RIGHT(TEXT(AM107,"0.#"),1)=".",TRUE,FALSE)</formula>
    </cfRule>
  </conditionalFormatting>
  <conditionalFormatting sqref="AE108">
    <cfRule type="expression" dxfId="2635" priority="13205">
      <formula>IF(RIGHT(TEXT(AE108,"0.#"),1)=".",FALSE,TRUE)</formula>
    </cfRule>
    <cfRule type="expression" dxfId="2634" priority="13206">
      <formula>IF(RIGHT(TEXT(AE108,"0.#"),1)=".",TRUE,FALSE)</formula>
    </cfRule>
  </conditionalFormatting>
  <conditionalFormatting sqref="AI108">
    <cfRule type="expression" dxfId="2633" priority="13203">
      <formula>IF(RIGHT(TEXT(AI108,"0.#"),1)=".",FALSE,TRUE)</formula>
    </cfRule>
    <cfRule type="expression" dxfId="2632" priority="13204">
      <formula>IF(RIGHT(TEXT(AI108,"0.#"),1)=".",TRUE,FALSE)</formula>
    </cfRule>
  </conditionalFormatting>
  <conditionalFormatting sqref="AM108">
    <cfRule type="expression" dxfId="2631" priority="13201">
      <formula>IF(RIGHT(TEXT(AM108,"0.#"),1)=".",FALSE,TRUE)</formula>
    </cfRule>
    <cfRule type="expression" dxfId="2630" priority="13202">
      <formula>IF(RIGHT(TEXT(AM108,"0.#"),1)=".",TRUE,FALSE)</formula>
    </cfRule>
  </conditionalFormatting>
  <conditionalFormatting sqref="AE110">
    <cfRule type="expression" dxfId="2629" priority="13197">
      <formula>IF(RIGHT(TEXT(AE110,"0.#"),1)=".",FALSE,TRUE)</formula>
    </cfRule>
    <cfRule type="expression" dxfId="2628" priority="13198">
      <formula>IF(RIGHT(TEXT(AE110,"0.#"),1)=".",TRUE,FALSE)</formula>
    </cfRule>
  </conditionalFormatting>
  <conditionalFormatting sqref="AI110">
    <cfRule type="expression" dxfId="2627" priority="13195">
      <formula>IF(RIGHT(TEXT(AI110,"0.#"),1)=".",FALSE,TRUE)</formula>
    </cfRule>
    <cfRule type="expression" dxfId="2626" priority="13196">
      <formula>IF(RIGHT(TEXT(AI110,"0.#"),1)=".",TRUE,FALSE)</formula>
    </cfRule>
  </conditionalFormatting>
  <conditionalFormatting sqref="AM110">
    <cfRule type="expression" dxfId="2625" priority="13193">
      <formula>IF(RIGHT(TEXT(AM110,"0.#"),1)=".",FALSE,TRUE)</formula>
    </cfRule>
    <cfRule type="expression" dxfId="2624" priority="13194">
      <formula>IF(RIGHT(TEXT(AM110,"0.#"),1)=".",TRUE,FALSE)</formula>
    </cfRule>
  </conditionalFormatting>
  <conditionalFormatting sqref="AE111">
    <cfRule type="expression" dxfId="2623" priority="13191">
      <formula>IF(RIGHT(TEXT(AE111,"0.#"),1)=".",FALSE,TRUE)</formula>
    </cfRule>
    <cfRule type="expression" dxfId="2622" priority="13192">
      <formula>IF(RIGHT(TEXT(AE111,"0.#"),1)=".",TRUE,FALSE)</formula>
    </cfRule>
  </conditionalFormatting>
  <conditionalFormatting sqref="AI111">
    <cfRule type="expression" dxfId="2621" priority="13189">
      <formula>IF(RIGHT(TEXT(AI111,"0.#"),1)=".",FALSE,TRUE)</formula>
    </cfRule>
    <cfRule type="expression" dxfId="2620" priority="13190">
      <formula>IF(RIGHT(TEXT(AI111,"0.#"),1)=".",TRUE,FALSE)</formula>
    </cfRule>
  </conditionalFormatting>
  <conditionalFormatting sqref="AM111">
    <cfRule type="expression" dxfId="2619" priority="13187">
      <formula>IF(RIGHT(TEXT(AM111,"0.#"),1)=".",FALSE,TRUE)</formula>
    </cfRule>
    <cfRule type="expression" dxfId="2618" priority="13188">
      <formula>IF(RIGHT(TEXT(AM111,"0.#"),1)=".",TRUE,FALSE)</formula>
    </cfRule>
  </conditionalFormatting>
  <conditionalFormatting sqref="AE113">
    <cfRule type="expression" dxfId="2617" priority="13183">
      <formula>IF(RIGHT(TEXT(AE113,"0.#"),1)=".",FALSE,TRUE)</formula>
    </cfRule>
    <cfRule type="expression" dxfId="2616" priority="13184">
      <formula>IF(RIGHT(TEXT(AE113,"0.#"),1)=".",TRUE,FALSE)</formula>
    </cfRule>
  </conditionalFormatting>
  <conditionalFormatting sqref="AI113">
    <cfRule type="expression" dxfId="2615" priority="13181">
      <formula>IF(RIGHT(TEXT(AI113,"0.#"),1)=".",FALSE,TRUE)</formula>
    </cfRule>
    <cfRule type="expression" dxfId="2614" priority="13182">
      <formula>IF(RIGHT(TEXT(AI113,"0.#"),1)=".",TRUE,FALSE)</formula>
    </cfRule>
  </conditionalFormatting>
  <conditionalFormatting sqref="AM113">
    <cfRule type="expression" dxfId="2613" priority="13179">
      <formula>IF(RIGHT(TEXT(AM113,"0.#"),1)=".",FALSE,TRUE)</formula>
    </cfRule>
    <cfRule type="expression" dxfId="2612" priority="13180">
      <formula>IF(RIGHT(TEXT(AM113,"0.#"),1)=".",TRUE,FALSE)</formula>
    </cfRule>
  </conditionalFormatting>
  <conditionalFormatting sqref="AE114">
    <cfRule type="expression" dxfId="2611" priority="13177">
      <formula>IF(RIGHT(TEXT(AE114,"0.#"),1)=".",FALSE,TRUE)</formula>
    </cfRule>
    <cfRule type="expression" dxfId="2610" priority="13178">
      <formula>IF(RIGHT(TEXT(AE114,"0.#"),1)=".",TRUE,FALSE)</formula>
    </cfRule>
  </conditionalFormatting>
  <conditionalFormatting sqref="AI114">
    <cfRule type="expression" dxfId="2609" priority="13175">
      <formula>IF(RIGHT(TEXT(AI114,"0.#"),1)=".",FALSE,TRUE)</formula>
    </cfRule>
    <cfRule type="expression" dxfId="2608" priority="13176">
      <formula>IF(RIGHT(TEXT(AI114,"0.#"),1)=".",TRUE,FALSE)</formula>
    </cfRule>
  </conditionalFormatting>
  <conditionalFormatting sqref="AM114">
    <cfRule type="expression" dxfId="2607" priority="13173">
      <formula>IF(RIGHT(TEXT(AM114,"0.#"),1)=".",FALSE,TRUE)</formula>
    </cfRule>
    <cfRule type="expression" dxfId="2606" priority="13174">
      <formula>IF(RIGHT(TEXT(AM114,"0.#"),1)=".",TRUE,FALSE)</formula>
    </cfRule>
  </conditionalFormatting>
  <conditionalFormatting sqref="AE116 AQ116">
    <cfRule type="expression" dxfId="2605" priority="13169">
      <formula>IF(RIGHT(TEXT(AE116,"0.#"),1)=".",FALSE,TRUE)</formula>
    </cfRule>
    <cfRule type="expression" dxfId="2604" priority="13170">
      <formula>IF(RIGHT(TEXT(AE116,"0.#"),1)=".",TRUE,FALSE)</formula>
    </cfRule>
  </conditionalFormatting>
  <conditionalFormatting sqref="AI116">
    <cfRule type="expression" dxfId="2603" priority="13167">
      <formula>IF(RIGHT(TEXT(AI116,"0.#"),1)=".",FALSE,TRUE)</formula>
    </cfRule>
    <cfRule type="expression" dxfId="2602" priority="13168">
      <formula>IF(RIGHT(TEXT(AI116,"0.#"),1)=".",TRUE,FALSE)</formula>
    </cfRule>
  </conditionalFormatting>
  <conditionalFormatting sqref="AM116">
    <cfRule type="expression" dxfId="2601" priority="13165">
      <formula>IF(RIGHT(TEXT(AM116,"0.#"),1)=".",FALSE,TRUE)</formula>
    </cfRule>
    <cfRule type="expression" dxfId="2600" priority="13166">
      <formula>IF(RIGHT(TEXT(AM116,"0.#"),1)=".",TRUE,FALSE)</formula>
    </cfRule>
  </conditionalFormatting>
  <conditionalFormatting sqref="AE117 AM117">
    <cfRule type="expression" dxfId="2599" priority="13163">
      <formula>IF(RIGHT(TEXT(AE117,"0.#"),1)=".",FALSE,TRUE)</formula>
    </cfRule>
    <cfRule type="expression" dxfId="2598" priority="13164">
      <formula>IF(RIGHT(TEXT(AE117,"0.#"),1)=".",TRUE,FALSE)</formula>
    </cfRule>
  </conditionalFormatting>
  <conditionalFormatting sqref="AI117">
    <cfRule type="expression" dxfId="2597" priority="13161">
      <formula>IF(RIGHT(TEXT(AI117,"0.#"),1)=".",FALSE,TRUE)</formula>
    </cfRule>
    <cfRule type="expression" dxfId="2596" priority="13162">
      <formula>IF(RIGHT(TEXT(AI117,"0.#"),1)=".",TRUE,FALSE)</formula>
    </cfRule>
  </conditionalFormatting>
  <conditionalFormatting sqref="AQ117">
    <cfRule type="expression" dxfId="2595" priority="13157">
      <formula>IF(RIGHT(TEXT(AQ117,"0.#"),1)=".",FALSE,TRUE)</formula>
    </cfRule>
    <cfRule type="expression" dxfId="2594" priority="13158">
      <formula>IF(RIGHT(TEXT(AQ117,"0.#"),1)=".",TRUE,FALSE)</formula>
    </cfRule>
  </conditionalFormatting>
  <conditionalFormatting sqref="AE119 AQ119">
    <cfRule type="expression" dxfId="2593" priority="13155">
      <formula>IF(RIGHT(TEXT(AE119,"0.#"),1)=".",FALSE,TRUE)</formula>
    </cfRule>
    <cfRule type="expression" dxfId="2592" priority="13156">
      <formula>IF(RIGHT(TEXT(AE119,"0.#"),1)=".",TRUE,FALSE)</formula>
    </cfRule>
  </conditionalFormatting>
  <conditionalFormatting sqref="AI119">
    <cfRule type="expression" dxfId="2591" priority="13153">
      <formula>IF(RIGHT(TEXT(AI119,"0.#"),1)=".",FALSE,TRUE)</formula>
    </cfRule>
    <cfRule type="expression" dxfId="2590" priority="13154">
      <formula>IF(RIGHT(TEXT(AI119,"0.#"),1)=".",TRUE,FALSE)</formula>
    </cfRule>
  </conditionalFormatting>
  <conditionalFormatting sqref="AM119">
    <cfRule type="expression" dxfId="2589" priority="13151">
      <formula>IF(RIGHT(TEXT(AM119,"0.#"),1)=".",FALSE,TRUE)</formula>
    </cfRule>
    <cfRule type="expression" dxfId="2588" priority="13152">
      <formula>IF(RIGHT(TEXT(AM119,"0.#"),1)=".",TRUE,FALSE)</formula>
    </cfRule>
  </conditionalFormatting>
  <conditionalFormatting sqref="AQ120">
    <cfRule type="expression" dxfId="2587" priority="13143">
      <formula>IF(RIGHT(TEXT(AQ120,"0.#"),1)=".",FALSE,TRUE)</formula>
    </cfRule>
    <cfRule type="expression" dxfId="2586" priority="13144">
      <formula>IF(RIGHT(TEXT(AQ120,"0.#"),1)=".",TRUE,FALSE)</formula>
    </cfRule>
  </conditionalFormatting>
  <conditionalFormatting sqref="AE122 AQ122">
    <cfRule type="expression" dxfId="2585" priority="13141">
      <formula>IF(RIGHT(TEXT(AE122,"0.#"),1)=".",FALSE,TRUE)</formula>
    </cfRule>
    <cfRule type="expression" dxfId="2584" priority="13142">
      <formula>IF(RIGHT(TEXT(AE122,"0.#"),1)=".",TRUE,FALSE)</formula>
    </cfRule>
  </conditionalFormatting>
  <conditionalFormatting sqref="AI122">
    <cfRule type="expression" dxfId="2583" priority="13139">
      <formula>IF(RIGHT(TEXT(AI122,"0.#"),1)=".",FALSE,TRUE)</formula>
    </cfRule>
    <cfRule type="expression" dxfId="2582" priority="13140">
      <formula>IF(RIGHT(TEXT(AI122,"0.#"),1)=".",TRUE,FALSE)</formula>
    </cfRule>
  </conditionalFormatting>
  <conditionalFormatting sqref="AM122">
    <cfRule type="expression" dxfId="2581" priority="13137">
      <formula>IF(RIGHT(TEXT(AM122,"0.#"),1)=".",FALSE,TRUE)</formula>
    </cfRule>
    <cfRule type="expression" dxfId="2580" priority="13138">
      <formula>IF(RIGHT(TEXT(AM122,"0.#"),1)=".",TRUE,FALSE)</formula>
    </cfRule>
  </conditionalFormatting>
  <conditionalFormatting sqref="AQ123">
    <cfRule type="expression" dxfId="2579" priority="13129">
      <formula>IF(RIGHT(TEXT(AQ123,"0.#"),1)=".",FALSE,TRUE)</formula>
    </cfRule>
    <cfRule type="expression" dxfId="2578" priority="13130">
      <formula>IF(RIGHT(TEXT(AQ123,"0.#"),1)=".",TRUE,FALSE)</formula>
    </cfRule>
  </conditionalFormatting>
  <conditionalFormatting sqref="AE125 AQ125">
    <cfRule type="expression" dxfId="2577" priority="13127">
      <formula>IF(RIGHT(TEXT(AE125,"0.#"),1)=".",FALSE,TRUE)</formula>
    </cfRule>
    <cfRule type="expression" dxfId="2576" priority="13128">
      <formula>IF(RIGHT(TEXT(AE125,"0.#"),1)=".",TRUE,FALSE)</formula>
    </cfRule>
  </conditionalFormatting>
  <conditionalFormatting sqref="AI125">
    <cfRule type="expression" dxfId="2575" priority="13125">
      <formula>IF(RIGHT(TEXT(AI125,"0.#"),1)=".",FALSE,TRUE)</formula>
    </cfRule>
    <cfRule type="expression" dxfId="2574" priority="13126">
      <formula>IF(RIGHT(TEXT(AI125,"0.#"),1)=".",TRUE,FALSE)</formula>
    </cfRule>
  </conditionalFormatting>
  <conditionalFormatting sqref="AM125">
    <cfRule type="expression" dxfId="2573" priority="13123">
      <formula>IF(RIGHT(TEXT(AM125,"0.#"),1)=".",FALSE,TRUE)</formula>
    </cfRule>
    <cfRule type="expression" dxfId="2572" priority="13124">
      <formula>IF(RIGHT(TEXT(AM125,"0.#"),1)=".",TRUE,FALSE)</formula>
    </cfRule>
  </conditionalFormatting>
  <conditionalFormatting sqref="AQ126">
    <cfRule type="expression" dxfId="2571" priority="13115">
      <formula>IF(RIGHT(TEXT(AQ126,"0.#"),1)=".",FALSE,TRUE)</formula>
    </cfRule>
    <cfRule type="expression" dxfId="2570" priority="13116">
      <formula>IF(RIGHT(TEXT(AQ126,"0.#"),1)=".",TRUE,FALSE)</formula>
    </cfRule>
  </conditionalFormatting>
  <conditionalFormatting sqref="AE128 AQ128">
    <cfRule type="expression" dxfId="2569" priority="13113">
      <formula>IF(RIGHT(TEXT(AE128,"0.#"),1)=".",FALSE,TRUE)</formula>
    </cfRule>
    <cfRule type="expression" dxfId="2568" priority="13114">
      <formula>IF(RIGHT(TEXT(AE128,"0.#"),1)=".",TRUE,FALSE)</formula>
    </cfRule>
  </conditionalFormatting>
  <conditionalFormatting sqref="AI128">
    <cfRule type="expression" dxfId="2567" priority="13111">
      <formula>IF(RIGHT(TEXT(AI128,"0.#"),1)=".",FALSE,TRUE)</formula>
    </cfRule>
    <cfRule type="expression" dxfId="2566" priority="13112">
      <formula>IF(RIGHT(TEXT(AI128,"0.#"),1)=".",TRUE,FALSE)</formula>
    </cfRule>
  </conditionalFormatting>
  <conditionalFormatting sqref="AM128">
    <cfRule type="expression" dxfId="2565" priority="13109">
      <formula>IF(RIGHT(TEXT(AM128,"0.#"),1)=".",FALSE,TRUE)</formula>
    </cfRule>
    <cfRule type="expression" dxfId="2564" priority="13110">
      <formula>IF(RIGHT(TEXT(AM128,"0.#"),1)=".",TRUE,FALSE)</formula>
    </cfRule>
  </conditionalFormatting>
  <conditionalFormatting sqref="AQ129">
    <cfRule type="expression" dxfId="2563" priority="13101">
      <formula>IF(RIGHT(TEXT(AQ129,"0.#"),1)=".",FALSE,TRUE)</formula>
    </cfRule>
    <cfRule type="expression" dxfId="2562" priority="13102">
      <formula>IF(RIGHT(TEXT(AQ129,"0.#"),1)=".",TRUE,FALSE)</formula>
    </cfRule>
  </conditionalFormatting>
  <conditionalFormatting sqref="AE75">
    <cfRule type="expression" dxfId="2561" priority="13099">
      <formula>IF(RIGHT(TEXT(AE75,"0.#"),1)=".",FALSE,TRUE)</formula>
    </cfRule>
    <cfRule type="expression" dxfId="2560" priority="13100">
      <formula>IF(RIGHT(TEXT(AE75,"0.#"),1)=".",TRUE,FALSE)</formula>
    </cfRule>
  </conditionalFormatting>
  <conditionalFormatting sqref="AE76">
    <cfRule type="expression" dxfId="2559" priority="13097">
      <formula>IF(RIGHT(TEXT(AE76,"0.#"),1)=".",FALSE,TRUE)</formula>
    </cfRule>
    <cfRule type="expression" dxfId="2558" priority="13098">
      <formula>IF(RIGHT(TEXT(AE76,"0.#"),1)=".",TRUE,FALSE)</formula>
    </cfRule>
  </conditionalFormatting>
  <conditionalFormatting sqref="AE77">
    <cfRule type="expression" dxfId="2557" priority="13095">
      <formula>IF(RIGHT(TEXT(AE77,"0.#"),1)=".",FALSE,TRUE)</formula>
    </cfRule>
    <cfRule type="expression" dxfId="2556" priority="13096">
      <formula>IF(RIGHT(TEXT(AE77,"0.#"),1)=".",TRUE,FALSE)</formula>
    </cfRule>
  </conditionalFormatting>
  <conditionalFormatting sqref="AI77">
    <cfRule type="expression" dxfId="2555" priority="13093">
      <formula>IF(RIGHT(TEXT(AI77,"0.#"),1)=".",FALSE,TRUE)</formula>
    </cfRule>
    <cfRule type="expression" dxfId="2554" priority="13094">
      <formula>IF(RIGHT(TEXT(AI77,"0.#"),1)=".",TRUE,FALSE)</formula>
    </cfRule>
  </conditionalFormatting>
  <conditionalFormatting sqref="AI76">
    <cfRule type="expression" dxfId="2553" priority="13091">
      <formula>IF(RIGHT(TEXT(AI76,"0.#"),1)=".",FALSE,TRUE)</formula>
    </cfRule>
    <cfRule type="expression" dxfId="2552" priority="13092">
      <formula>IF(RIGHT(TEXT(AI76,"0.#"),1)=".",TRUE,FALSE)</formula>
    </cfRule>
  </conditionalFormatting>
  <conditionalFormatting sqref="AI75">
    <cfRule type="expression" dxfId="2551" priority="13089">
      <formula>IF(RIGHT(TEXT(AI75,"0.#"),1)=".",FALSE,TRUE)</formula>
    </cfRule>
    <cfRule type="expression" dxfId="2550" priority="13090">
      <formula>IF(RIGHT(TEXT(AI75,"0.#"),1)=".",TRUE,FALSE)</formula>
    </cfRule>
  </conditionalFormatting>
  <conditionalFormatting sqref="AM75">
    <cfRule type="expression" dxfId="2549" priority="13087">
      <formula>IF(RIGHT(TEXT(AM75,"0.#"),1)=".",FALSE,TRUE)</formula>
    </cfRule>
    <cfRule type="expression" dxfId="2548" priority="13088">
      <formula>IF(RIGHT(TEXT(AM75,"0.#"),1)=".",TRUE,FALSE)</formula>
    </cfRule>
  </conditionalFormatting>
  <conditionalFormatting sqref="AM76">
    <cfRule type="expression" dxfId="2547" priority="13085">
      <formula>IF(RIGHT(TEXT(AM76,"0.#"),1)=".",FALSE,TRUE)</formula>
    </cfRule>
    <cfRule type="expression" dxfId="2546" priority="13086">
      <formula>IF(RIGHT(TEXT(AM76,"0.#"),1)=".",TRUE,FALSE)</formula>
    </cfRule>
  </conditionalFormatting>
  <conditionalFormatting sqref="AM77">
    <cfRule type="expression" dxfId="2545" priority="13083">
      <formula>IF(RIGHT(TEXT(AM77,"0.#"),1)=".",FALSE,TRUE)</formula>
    </cfRule>
    <cfRule type="expression" dxfId="2544" priority="13084">
      <formula>IF(RIGHT(TEXT(AM77,"0.#"),1)=".",TRUE,FALSE)</formula>
    </cfRule>
  </conditionalFormatting>
  <conditionalFormatting sqref="AE134:AE135 AI134:AI135 AM134:AM135 AQ134:AQ135 AU134:AU135">
    <cfRule type="expression" dxfId="2543" priority="13069">
      <formula>IF(RIGHT(TEXT(AE134,"0.#"),1)=".",FALSE,TRUE)</formula>
    </cfRule>
    <cfRule type="expression" dxfId="2542" priority="13070">
      <formula>IF(RIGHT(TEXT(AE134,"0.#"),1)=".",TRUE,FALSE)</formula>
    </cfRule>
  </conditionalFormatting>
  <conditionalFormatting sqref="AE433">
    <cfRule type="expression" dxfId="2541" priority="13039">
      <formula>IF(RIGHT(TEXT(AE433,"0.#"),1)=".",FALSE,TRUE)</formula>
    </cfRule>
    <cfRule type="expression" dxfId="2540" priority="13040">
      <formula>IF(RIGHT(TEXT(AE433,"0.#"),1)=".",TRUE,FALSE)</formula>
    </cfRule>
  </conditionalFormatting>
  <conditionalFormatting sqref="AM435">
    <cfRule type="expression" dxfId="2539" priority="13023">
      <formula>IF(RIGHT(TEXT(AM435,"0.#"),1)=".",FALSE,TRUE)</formula>
    </cfRule>
    <cfRule type="expression" dxfId="2538" priority="13024">
      <formula>IF(RIGHT(TEXT(AM435,"0.#"),1)=".",TRUE,FALSE)</formula>
    </cfRule>
  </conditionalFormatting>
  <conditionalFormatting sqref="AE434">
    <cfRule type="expression" dxfId="2537" priority="13037">
      <formula>IF(RIGHT(TEXT(AE434,"0.#"),1)=".",FALSE,TRUE)</formula>
    </cfRule>
    <cfRule type="expression" dxfId="2536" priority="13038">
      <formula>IF(RIGHT(TEXT(AE434,"0.#"),1)=".",TRUE,FALSE)</formula>
    </cfRule>
  </conditionalFormatting>
  <conditionalFormatting sqref="AE435">
    <cfRule type="expression" dxfId="2535" priority="13035">
      <formula>IF(RIGHT(TEXT(AE435,"0.#"),1)=".",FALSE,TRUE)</formula>
    </cfRule>
    <cfRule type="expression" dxfId="2534" priority="13036">
      <formula>IF(RIGHT(TEXT(AE435,"0.#"),1)=".",TRUE,FALSE)</formula>
    </cfRule>
  </conditionalFormatting>
  <conditionalFormatting sqref="AM433">
    <cfRule type="expression" dxfId="2533" priority="13027">
      <formula>IF(RIGHT(TEXT(AM433,"0.#"),1)=".",FALSE,TRUE)</formula>
    </cfRule>
    <cfRule type="expression" dxfId="2532" priority="13028">
      <formula>IF(RIGHT(TEXT(AM433,"0.#"),1)=".",TRUE,FALSE)</formula>
    </cfRule>
  </conditionalFormatting>
  <conditionalFormatting sqref="AM434">
    <cfRule type="expression" dxfId="2531" priority="13025">
      <formula>IF(RIGHT(TEXT(AM434,"0.#"),1)=".",FALSE,TRUE)</formula>
    </cfRule>
    <cfRule type="expression" dxfId="2530" priority="13026">
      <formula>IF(RIGHT(TEXT(AM434,"0.#"),1)=".",TRUE,FALSE)</formula>
    </cfRule>
  </conditionalFormatting>
  <conditionalFormatting sqref="AU433">
    <cfRule type="expression" dxfId="2529" priority="13015">
      <formula>IF(RIGHT(TEXT(AU433,"0.#"),1)=".",FALSE,TRUE)</formula>
    </cfRule>
    <cfRule type="expression" dxfId="2528" priority="13016">
      <formula>IF(RIGHT(TEXT(AU433,"0.#"),1)=".",TRUE,FALSE)</formula>
    </cfRule>
  </conditionalFormatting>
  <conditionalFormatting sqref="AU434">
    <cfRule type="expression" dxfId="2527" priority="13013">
      <formula>IF(RIGHT(TEXT(AU434,"0.#"),1)=".",FALSE,TRUE)</formula>
    </cfRule>
    <cfRule type="expression" dxfId="2526" priority="13014">
      <formula>IF(RIGHT(TEXT(AU434,"0.#"),1)=".",TRUE,FALSE)</formula>
    </cfRule>
  </conditionalFormatting>
  <conditionalFormatting sqref="AU435">
    <cfRule type="expression" dxfId="2525" priority="13011">
      <formula>IF(RIGHT(TEXT(AU435,"0.#"),1)=".",FALSE,TRUE)</formula>
    </cfRule>
    <cfRule type="expression" dxfId="2524" priority="13012">
      <formula>IF(RIGHT(TEXT(AU435,"0.#"),1)=".",TRUE,FALSE)</formula>
    </cfRule>
  </conditionalFormatting>
  <conditionalFormatting sqref="AI435">
    <cfRule type="expression" dxfId="2523" priority="12945">
      <formula>IF(RIGHT(TEXT(AI435,"0.#"),1)=".",FALSE,TRUE)</formula>
    </cfRule>
    <cfRule type="expression" dxfId="2522" priority="12946">
      <formula>IF(RIGHT(TEXT(AI435,"0.#"),1)=".",TRUE,FALSE)</formula>
    </cfRule>
  </conditionalFormatting>
  <conditionalFormatting sqref="AI433">
    <cfRule type="expression" dxfId="2521" priority="12949">
      <formula>IF(RIGHT(TEXT(AI433,"0.#"),1)=".",FALSE,TRUE)</formula>
    </cfRule>
    <cfRule type="expression" dxfId="2520" priority="12950">
      <formula>IF(RIGHT(TEXT(AI433,"0.#"),1)=".",TRUE,FALSE)</formula>
    </cfRule>
  </conditionalFormatting>
  <conditionalFormatting sqref="AI434">
    <cfRule type="expression" dxfId="2519" priority="12947">
      <formula>IF(RIGHT(TEXT(AI434,"0.#"),1)=".",FALSE,TRUE)</formula>
    </cfRule>
    <cfRule type="expression" dxfId="2518" priority="12948">
      <formula>IF(RIGHT(TEXT(AI434,"0.#"),1)=".",TRUE,FALSE)</formula>
    </cfRule>
  </conditionalFormatting>
  <conditionalFormatting sqref="AQ434">
    <cfRule type="expression" dxfId="2517" priority="12931">
      <formula>IF(RIGHT(TEXT(AQ434,"0.#"),1)=".",FALSE,TRUE)</formula>
    </cfRule>
    <cfRule type="expression" dxfId="2516" priority="12932">
      <formula>IF(RIGHT(TEXT(AQ434,"0.#"),1)=".",TRUE,FALSE)</formula>
    </cfRule>
  </conditionalFormatting>
  <conditionalFormatting sqref="AQ435">
    <cfRule type="expression" dxfId="2515" priority="12917">
      <formula>IF(RIGHT(TEXT(AQ435,"0.#"),1)=".",FALSE,TRUE)</formula>
    </cfRule>
    <cfRule type="expression" dxfId="2514" priority="12918">
      <formula>IF(RIGHT(TEXT(AQ435,"0.#"),1)=".",TRUE,FALSE)</formula>
    </cfRule>
  </conditionalFormatting>
  <conditionalFormatting sqref="AQ433">
    <cfRule type="expression" dxfId="2513" priority="12915">
      <formula>IF(RIGHT(TEXT(AQ433,"0.#"),1)=".",FALSE,TRUE)</formula>
    </cfRule>
    <cfRule type="expression" dxfId="2512" priority="12916">
      <formula>IF(RIGHT(TEXT(AQ433,"0.#"),1)=".",TRUE,FALSE)</formula>
    </cfRule>
  </conditionalFormatting>
  <conditionalFormatting sqref="AL839:AO866">
    <cfRule type="expression" dxfId="2511" priority="6639">
      <formula>IF(AND(AL839&gt;=0, RIGHT(TEXT(AL839,"0.#"),1)&lt;&gt;"."),TRUE,FALSE)</formula>
    </cfRule>
    <cfRule type="expression" dxfId="2510" priority="6640">
      <formula>IF(AND(AL839&gt;=0, RIGHT(TEXT(AL839,"0.#"),1)="."),TRUE,FALSE)</formula>
    </cfRule>
    <cfRule type="expression" dxfId="2509" priority="6641">
      <formula>IF(AND(AL839&lt;0, RIGHT(TEXT(AL839,"0.#"),1)&lt;&gt;"."),TRUE,FALSE)</formula>
    </cfRule>
    <cfRule type="expression" dxfId="2508" priority="6642">
      <formula>IF(AND(AL839&lt;0, RIGHT(TEXT(AL839,"0.#"),1)="."),TRUE,FALSE)</formula>
    </cfRule>
  </conditionalFormatting>
  <conditionalFormatting sqref="AQ53:AQ55">
    <cfRule type="expression" dxfId="2507" priority="4661">
      <formula>IF(RIGHT(TEXT(AQ53,"0.#"),1)=".",FALSE,TRUE)</formula>
    </cfRule>
    <cfRule type="expression" dxfId="2506" priority="4662">
      <formula>IF(RIGHT(TEXT(AQ53,"0.#"),1)=".",TRUE,FALSE)</formula>
    </cfRule>
  </conditionalFormatting>
  <conditionalFormatting sqref="AU53:AU55">
    <cfRule type="expression" dxfId="2505" priority="4659">
      <formula>IF(RIGHT(TEXT(AU53,"0.#"),1)=".",FALSE,TRUE)</formula>
    </cfRule>
    <cfRule type="expression" dxfId="2504" priority="4660">
      <formula>IF(RIGHT(TEXT(AU53,"0.#"),1)=".",TRUE,FALSE)</formula>
    </cfRule>
  </conditionalFormatting>
  <conditionalFormatting sqref="AQ60:AQ62">
    <cfRule type="expression" dxfId="2503" priority="4657">
      <formula>IF(RIGHT(TEXT(AQ60,"0.#"),1)=".",FALSE,TRUE)</formula>
    </cfRule>
    <cfRule type="expression" dxfId="2502" priority="4658">
      <formula>IF(RIGHT(TEXT(AQ60,"0.#"),1)=".",TRUE,FALSE)</formula>
    </cfRule>
  </conditionalFormatting>
  <conditionalFormatting sqref="AU60:AU62">
    <cfRule type="expression" dxfId="2501" priority="4655">
      <formula>IF(RIGHT(TEXT(AU60,"0.#"),1)=".",FALSE,TRUE)</formula>
    </cfRule>
    <cfRule type="expression" dxfId="2500" priority="4656">
      <formula>IF(RIGHT(TEXT(AU60,"0.#"),1)=".",TRUE,FALSE)</formula>
    </cfRule>
  </conditionalFormatting>
  <conditionalFormatting sqref="AQ75:AQ77">
    <cfRule type="expression" dxfId="2499" priority="4653">
      <formula>IF(RIGHT(TEXT(AQ75,"0.#"),1)=".",FALSE,TRUE)</formula>
    </cfRule>
    <cfRule type="expression" dxfId="2498" priority="4654">
      <formula>IF(RIGHT(TEXT(AQ75,"0.#"),1)=".",TRUE,FALSE)</formula>
    </cfRule>
  </conditionalFormatting>
  <conditionalFormatting sqref="AU75:AU77">
    <cfRule type="expression" dxfId="2497" priority="4651">
      <formula>IF(RIGHT(TEXT(AU75,"0.#"),1)=".",FALSE,TRUE)</formula>
    </cfRule>
    <cfRule type="expression" dxfId="2496" priority="4652">
      <formula>IF(RIGHT(TEXT(AU75,"0.#"),1)=".",TRUE,FALSE)</formula>
    </cfRule>
  </conditionalFormatting>
  <conditionalFormatting sqref="AQ87:AQ89">
    <cfRule type="expression" dxfId="2495" priority="4649">
      <formula>IF(RIGHT(TEXT(AQ87,"0.#"),1)=".",FALSE,TRUE)</formula>
    </cfRule>
    <cfRule type="expression" dxfId="2494" priority="4650">
      <formula>IF(RIGHT(TEXT(AQ87,"0.#"),1)=".",TRUE,FALSE)</formula>
    </cfRule>
  </conditionalFormatting>
  <conditionalFormatting sqref="AU87:AU89">
    <cfRule type="expression" dxfId="2493" priority="4647">
      <formula>IF(RIGHT(TEXT(AU87,"0.#"),1)=".",FALSE,TRUE)</formula>
    </cfRule>
    <cfRule type="expression" dxfId="2492" priority="4648">
      <formula>IF(RIGHT(TEXT(AU87,"0.#"),1)=".",TRUE,FALSE)</formula>
    </cfRule>
  </conditionalFormatting>
  <conditionalFormatting sqref="AQ92:AQ94">
    <cfRule type="expression" dxfId="2491" priority="4645">
      <formula>IF(RIGHT(TEXT(AQ92,"0.#"),1)=".",FALSE,TRUE)</formula>
    </cfRule>
    <cfRule type="expression" dxfId="2490" priority="4646">
      <formula>IF(RIGHT(TEXT(AQ92,"0.#"),1)=".",TRUE,FALSE)</formula>
    </cfRule>
  </conditionalFormatting>
  <conditionalFormatting sqref="AU92:AU94">
    <cfRule type="expression" dxfId="2489" priority="4643">
      <formula>IF(RIGHT(TEXT(AU92,"0.#"),1)=".",FALSE,TRUE)</formula>
    </cfRule>
    <cfRule type="expression" dxfId="2488" priority="4644">
      <formula>IF(RIGHT(TEXT(AU92,"0.#"),1)=".",TRUE,FALSE)</formula>
    </cfRule>
  </conditionalFormatting>
  <conditionalFormatting sqref="AQ97:AQ99">
    <cfRule type="expression" dxfId="2487" priority="4641">
      <formula>IF(RIGHT(TEXT(AQ97,"0.#"),1)=".",FALSE,TRUE)</formula>
    </cfRule>
    <cfRule type="expression" dxfId="2486" priority="4642">
      <formula>IF(RIGHT(TEXT(AQ97,"0.#"),1)=".",TRUE,FALSE)</formula>
    </cfRule>
  </conditionalFormatting>
  <conditionalFormatting sqref="AU97:AU99">
    <cfRule type="expression" dxfId="2485" priority="4639">
      <formula>IF(RIGHT(TEXT(AU97,"0.#"),1)=".",FALSE,TRUE)</formula>
    </cfRule>
    <cfRule type="expression" dxfId="2484" priority="4640">
      <formula>IF(RIGHT(TEXT(AU97,"0.#"),1)=".",TRUE,FALSE)</formula>
    </cfRule>
  </conditionalFormatting>
  <conditionalFormatting sqref="AE458">
    <cfRule type="expression" dxfId="2483" priority="4333">
      <formula>IF(RIGHT(TEXT(AE458,"0.#"),1)=".",FALSE,TRUE)</formula>
    </cfRule>
    <cfRule type="expression" dxfId="2482" priority="4334">
      <formula>IF(RIGHT(TEXT(AE458,"0.#"),1)=".",TRUE,FALSE)</formula>
    </cfRule>
  </conditionalFormatting>
  <conditionalFormatting sqref="AM460">
    <cfRule type="expression" dxfId="2481" priority="4323">
      <formula>IF(RIGHT(TEXT(AM460,"0.#"),1)=".",FALSE,TRUE)</formula>
    </cfRule>
    <cfRule type="expression" dxfId="2480" priority="4324">
      <formula>IF(RIGHT(TEXT(AM460,"0.#"),1)=".",TRUE,FALSE)</formula>
    </cfRule>
  </conditionalFormatting>
  <conditionalFormatting sqref="AE459">
    <cfRule type="expression" dxfId="2479" priority="4331">
      <formula>IF(RIGHT(TEXT(AE459,"0.#"),1)=".",FALSE,TRUE)</formula>
    </cfRule>
    <cfRule type="expression" dxfId="2478" priority="4332">
      <formula>IF(RIGHT(TEXT(AE459,"0.#"),1)=".",TRUE,FALSE)</formula>
    </cfRule>
  </conditionalFormatting>
  <conditionalFormatting sqref="AE460">
    <cfRule type="expression" dxfId="2477" priority="4329">
      <formula>IF(RIGHT(TEXT(AE460,"0.#"),1)=".",FALSE,TRUE)</formula>
    </cfRule>
    <cfRule type="expression" dxfId="2476" priority="4330">
      <formula>IF(RIGHT(TEXT(AE460,"0.#"),1)=".",TRUE,FALSE)</formula>
    </cfRule>
  </conditionalFormatting>
  <conditionalFormatting sqref="AM458">
    <cfRule type="expression" dxfId="2475" priority="4327">
      <formula>IF(RIGHT(TEXT(AM458,"0.#"),1)=".",FALSE,TRUE)</formula>
    </cfRule>
    <cfRule type="expression" dxfId="2474" priority="4328">
      <formula>IF(RIGHT(TEXT(AM458,"0.#"),1)=".",TRUE,FALSE)</formula>
    </cfRule>
  </conditionalFormatting>
  <conditionalFormatting sqref="AM459">
    <cfRule type="expression" dxfId="2473" priority="4325">
      <formula>IF(RIGHT(TEXT(AM459,"0.#"),1)=".",FALSE,TRUE)</formula>
    </cfRule>
    <cfRule type="expression" dxfId="2472" priority="4326">
      <formula>IF(RIGHT(TEXT(AM459,"0.#"),1)=".",TRUE,FALSE)</formula>
    </cfRule>
  </conditionalFormatting>
  <conditionalFormatting sqref="AU458">
    <cfRule type="expression" dxfId="2471" priority="4321">
      <formula>IF(RIGHT(TEXT(AU458,"0.#"),1)=".",FALSE,TRUE)</formula>
    </cfRule>
    <cfRule type="expression" dxfId="2470" priority="4322">
      <formula>IF(RIGHT(TEXT(AU458,"0.#"),1)=".",TRUE,FALSE)</formula>
    </cfRule>
  </conditionalFormatting>
  <conditionalFormatting sqref="AU459">
    <cfRule type="expression" dxfId="2469" priority="4319">
      <formula>IF(RIGHT(TEXT(AU459,"0.#"),1)=".",FALSE,TRUE)</formula>
    </cfRule>
    <cfRule type="expression" dxfId="2468" priority="4320">
      <formula>IF(RIGHT(TEXT(AU459,"0.#"),1)=".",TRUE,FALSE)</formula>
    </cfRule>
  </conditionalFormatting>
  <conditionalFormatting sqref="AU460">
    <cfRule type="expression" dxfId="2467" priority="4317">
      <formula>IF(RIGHT(TEXT(AU460,"0.#"),1)=".",FALSE,TRUE)</formula>
    </cfRule>
    <cfRule type="expression" dxfId="2466" priority="4318">
      <formula>IF(RIGHT(TEXT(AU460,"0.#"),1)=".",TRUE,FALSE)</formula>
    </cfRule>
  </conditionalFormatting>
  <conditionalFormatting sqref="AI460">
    <cfRule type="expression" dxfId="2465" priority="4311">
      <formula>IF(RIGHT(TEXT(AI460,"0.#"),1)=".",FALSE,TRUE)</formula>
    </cfRule>
    <cfRule type="expression" dxfId="2464" priority="4312">
      <formula>IF(RIGHT(TEXT(AI460,"0.#"),1)=".",TRUE,FALSE)</formula>
    </cfRule>
  </conditionalFormatting>
  <conditionalFormatting sqref="AI458">
    <cfRule type="expression" dxfId="2463" priority="4315">
      <formula>IF(RIGHT(TEXT(AI458,"0.#"),1)=".",FALSE,TRUE)</formula>
    </cfRule>
    <cfRule type="expression" dxfId="2462" priority="4316">
      <formula>IF(RIGHT(TEXT(AI458,"0.#"),1)=".",TRUE,FALSE)</formula>
    </cfRule>
  </conditionalFormatting>
  <conditionalFormatting sqref="AI459">
    <cfRule type="expression" dxfId="2461" priority="4313">
      <formula>IF(RIGHT(TEXT(AI459,"0.#"),1)=".",FALSE,TRUE)</formula>
    </cfRule>
    <cfRule type="expression" dxfId="2460" priority="4314">
      <formula>IF(RIGHT(TEXT(AI459,"0.#"),1)=".",TRUE,FALSE)</formula>
    </cfRule>
  </conditionalFormatting>
  <conditionalFormatting sqref="AQ459">
    <cfRule type="expression" dxfId="2459" priority="4309">
      <formula>IF(RIGHT(TEXT(AQ459,"0.#"),1)=".",FALSE,TRUE)</formula>
    </cfRule>
    <cfRule type="expression" dxfId="2458" priority="4310">
      <formula>IF(RIGHT(TEXT(AQ459,"0.#"),1)=".",TRUE,FALSE)</formula>
    </cfRule>
  </conditionalFormatting>
  <conditionalFormatting sqref="AQ460">
    <cfRule type="expression" dxfId="2457" priority="4307">
      <formula>IF(RIGHT(TEXT(AQ460,"0.#"),1)=".",FALSE,TRUE)</formula>
    </cfRule>
    <cfRule type="expression" dxfId="2456" priority="4308">
      <formula>IF(RIGHT(TEXT(AQ460,"0.#"),1)=".",TRUE,FALSE)</formula>
    </cfRule>
  </conditionalFormatting>
  <conditionalFormatting sqref="AQ458">
    <cfRule type="expression" dxfId="2455" priority="4305">
      <formula>IF(RIGHT(TEXT(AQ458,"0.#"),1)=".",FALSE,TRUE)</formula>
    </cfRule>
    <cfRule type="expression" dxfId="2454" priority="4306">
      <formula>IF(RIGHT(TEXT(AQ458,"0.#"),1)=".",TRUE,FALSE)</formula>
    </cfRule>
  </conditionalFormatting>
  <conditionalFormatting sqref="AE120 AM120">
    <cfRule type="expression" dxfId="2453" priority="2983">
      <formula>IF(RIGHT(TEXT(AE120,"0.#"),1)=".",FALSE,TRUE)</formula>
    </cfRule>
    <cfRule type="expression" dxfId="2452" priority="2984">
      <formula>IF(RIGHT(TEXT(AE120,"0.#"),1)=".",TRUE,FALSE)</formula>
    </cfRule>
  </conditionalFormatting>
  <conditionalFormatting sqref="AI126">
    <cfRule type="expression" dxfId="2451" priority="2973">
      <formula>IF(RIGHT(TEXT(AI126,"0.#"),1)=".",FALSE,TRUE)</formula>
    </cfRule>
    <cfRule type="expression" dxfId="2450" priority="2974">
      <formula>IF(RIGHT(TEXT(AI126,"0.#"),1)=".",TRUE,FALSE)</formula>
    </cfRule>
  </conditionalFormatting>
  <conditionalFormatting sqref="AI120">
    <cfRule type="expression" dxfId="2449" priority="2981">
      <formula>IF(RIGHT(TEXT(AI120,"0.#"),1)=".",FALSE,TRUE)</formula>
    </cfRule>
    <cfRule type="expression" dxfId="2448" priority="2982">
      <formula>IF(RIGHT(TEXT(AI120,"0.#"),1)=".",TRUE,FALSE)</formula>
    </cfRule>
  </conditionalFormatting>
  <conditionalFormatting sqref="AE123 AM123">
    <cfRule type="expression" dxfId="2447" priority="2979">
      <formula>IF(RIGHT(TEXT(AE123,"0.#"),1)=".",FALSE,TRUE)</formula>
    </cfRule>
    <cfRule type="expression" dxfId="2446" priority="2980">
      <formula>IF(RIGHT(TEXT(AE123,"0.#"),1)=".",TRUE,FALSE)</formula>
    </cfRule>
  </conditionalFormatting>
  <conditionalFormatting sqref="AI123">
    <cfRule type="expression" dxfId="2445" priority="2977">
      <formula>IF(RIGHT(TEXT(AI123,"0.#"),1)=".",FALSE,TRUE)</formula>
    </cfRule>
    <cfRule type="expression" dxfId="2444" priority="2978">
      <formula>IF(RIGHT(TEXT(AI123,"0.#"),1)=".",TRUE,FALSE)</formula>
    </cfRule>
  </conditionalFormatting>
  <conditionalFormatting sqref="AE126 AM126">
    <cfRule type="expression" dxfId="2443" priority="2975">
      <formula>IF(RIGHT(TEXT(AE126,"0.#"),1)=".",FALSE,TRUE)</formula>
    </cfRule>
    <cfRule type="expression" dxfId="2442" priority="2976">
      <formula>IF(RIGHT(TEXT(AE126,"0.#"),1)=".",TRUE,FALSE)</formula>
    </cfRule>
  </conditionalFormatting>
  <conditionalFormatting sqref="AE129 AM129">
    <cfRule type="expression" dxfId="2441" priority="2971">
      <formula>IF(RIGHT(TEXT(AE129,"0.#"),1)=".",FALSE,TRUE)</formula>
    </cfRule>
    <cfRule type="expression" dxfId="2440" priority="2972">
      <formula>IF(RIGHT(TEXT(AE129,"0.#"),1)=".",TRUE,FALSE)</formula>
    </cfRule>
  </conditionalFormatting>
  <conditionalFormatting sqref="AI129">
    <cfRule type="expression" dxfId="2439" priority="2969">
      <formula>IF(RIGHT(TEXT(AI129,"0.#"),1)=".",FALSE,TRUE)</formula>
    </cfRule>
    <cfRule type="expression" dxfId="2438" priority="2970">
      <formula>IF(RIGHT(TEXT(AI129,"0.#"),1)=".",TRUE,FALSE)</formula>
    </cfRule>
  </conditionalFormatting>
  <conditionalFormatting sqref="Y839:Y866">
    <cfRule type="expression" dxfId="2437" priority="2967">
      <formula>IF(RIGHT(TEXT(Y839,"0.#"),1)=".",FALSE,TRUE)</formula>
    </cfRule>
    <cfRule type="expression" dxfId="2436" priority="2968">
      <formula>IF(RIGHT(TEXT(Y839,"0.#"),1)=".",TRUE,FALSE)</formula>
    </cfRule>
  </conditionalFormatting>
  <conditionalFormatting sqref="AU518">
    <cfRule type="expression" dxfId="2435" priority="1477">
      <formula>IF(RIGHT(TEXT(AU518,"0.#"),1)=".",FALSE,TRUE)</formula>
    </cfRule>
    <cfRule type="expression" dxfId="2434" priority="1478">
      <formula>IF(RIGHT(TEXT(AU518,"0.#"),1)=".",TRUE,FALSE)</formula>
    </cfRule>
  </conditionalFormatting>
  <conditionalFormatting sqref="AQ551">
    <cfRule type="expression" dxfId="2433" priority="1253">
      <formula>IF(RIGHT(TEXT(AQ551,"0.#"),1)=".",FALSE,TRUE)</formula>
    </cfRule>
    <cfRule type="expression" dxfId="2432" priority="1254">
      <formula>IF(RIGHT(TEXT(AQ551,"0.#"),1)=".",TRUE,FALSE)</formula>
    </cfRule>
  </conditionalFormatting>
  <conditionalFormatting sqref="AE556">
    <cfRule type="expression" dxfId="2431" priority="1251">
      <formula>IF(RIGHT(TEXT(AE556,"0.#"),1)=".",FALSE,TRUE)</formula>
    </cfRule>
    <cfRule type="expression" dxfId="2430" priority="1252">
      <formula>IF(RIGHT(TEXT(AE556,"0.#"),1)=".",TRUE,FALSE)</formula>
    </cfRule>
  </conditionalFormatting>
  <conditionalFormatting sqref="AE557">
    <cfRule type="expression" dxfId="2429" priority="1249">
      <formula>IF(RIGHT(TEXT(AE557,"0.#"),1)=".",FALSE,TRUE)</formula>
    </cfRule>
    <cfRule type="expression" dxfId="2428" priority="1250">
      <formula>IF(RIGHT(TEXT(AE557,"0.#"),1)=".",TRUE,FALSE)</formula>
    </cfRule>
  </conditionalFormatting>
  <conditionalFormatting sqref="AE558">
    <cfRule type="expression" dxfId="2427" priority="1247">
      <formula>IF(RIGHT(TEXT(AE558,"0.#"),1)=".",FALSE,TRUE)</formula>
    </cfRule>
    <cfRule type="expression" dxfId="2426" priority="1248">
      <formula>IF(RIGHT(TEXT(AE558,"0.#"),1)=".",TRUE,FALSE)</formula>
    </cfRule>
  </conditionalFormatting>
  <conditionalFormatting sqref="AU556">
    <cfRule type="expression" dxfId="2425" priority="1239">
      <formula>IF(RIGHT(TEXT(AU556,"0.#"),1)=".",FALSE,TRUE)</formula>
    </cfRule>
    <cfRule type="expression" dxfId="2424" priority="1240">
      <formula>IF(RIGHT(TEXT(AU556,"0.#"),1)=".",TRUE,FALSE)</formula>
    </cfRule>
  </conditionalFormatting>
  <conditionalFormatting sqref="AU557">
    <cfRule type="expression" dxfId="2423" priority="1237">
      <formula>IF(RIGHT(TEXT(AU557,"0.#"),1)=".",FALSE,TRUE)</formula>
    </cfRule>
    <cfRule type="expression" dxfId="2422" priority="1238">
      <formula>IF(RIGHT(TEXT(AU557,"0.#"),1)=".",TRUE,FALSE)</formula>
    </cfRule>
  </conditionalFormatting>
  <conditionalFormatting sqref="AU558">
    <cfRule type="expression" dxfId="2421" priority="1235">
      <formula>IF(RIGHT(TEXT(AU558,"0.#"),1)=".",FALSE,TRUE)</formula>
    </cfRule>
    <cfRule type="expression" dxfId="2420" priority="1236">
      <formula>IF(RIGHT(TEXT(AU558,"0.#"),1)=".",TRUE,FALSE)</formula>
    </cfRule>
  </conditionalFormatting>
  <conditionalFormatting sqref="AQ557">
    <cfRule type="expression" dxfId="2419" priority="1227">
      <formula>IF(RIGHT(TEXT(AQ557,"0.#"),1)=".",FALSE,TRUE)</formula>
    </cfRule>
    <cfRule type="expression" dxfId="2418" priority="1228">
      <formula>IF(RIGHT(TEXT(AQ557,"0.#"),1)=".",TRUE,FALSE)</formula>
    </cfRule>
  </conditionalFormatting>
  <conditionalFormatting sqref="AQ558">
    <cfRule type="expression" dxfId="2417" priority="1225">
      <formula>IF(RIGHT(TEXT(AQ558,"0.#"),1)=".",FALSE,TRUE)</formula>
    </cfRule>
    <cfRule type="expression" dxfId="2416" priority="1226">
      <formula>IF(RIGHT(TEXT(AQ558,"0.#"),1)=".",TRUE,FALSE)</formula>
    </cfRule>
  </conditionalFormatting>
  <conditionalFormatting sqref="AQ556">
    <cfRule type="expression" dxfId="2415" priority="1223">
      <formula>IF(RIGHT(TEXT(AQ556,"0.#"),1)=".",FALSE,TRUE)</formula>
    </cfRule>
    <cfRule type="expression" dxfId="2414" priority="1224">
      <formula>IF(RIGHT(TEXT(AQ556,"0.#"),1)=".",TRUE,FALSE)</formula>
    </cfRule>
  </conditionalFormatting>
  <conditionalFormatting sqref="AE561">
    <cfRule type="expression" dxfId="2413" priority="1221">
      <formula>IF(RIGHT(TEXT(AE561,"0.#"),1)=".",FALSE,TRUE)</formula>
    </cfRule>
    <cfRule type="expression" dxfId="2412" priority="1222">
      <formula>IF(RIGHT(TEXT(AE561,"0.#"),1)=".",TRUE,FALSE)</formula>
    </cfRule>
  </conditionalFormatting>
  <conditionalFormatting sqref="AE562">
    <cfRule type="expression" dxfId="2411" priority="1219">
      <formula>IF(RIGHT(TEXT(AE562,"0.#"),1)=".",FALSE,TRUE)</formula>
    </cfRule>
    <cfRule type="expression" dxfId="2410" priority="1220">
      <formula>IF(RIGHT(TEXT(AE562,"0.#"),1)=".",TRUE,FALSE)</formula>
    </cfRule>
  </conditionalFormatting>
  <conditionalFormatting sqref="AE563">
    <cfRule type="expression" dxfId="2409" priority="1217">
      <formula>IF(RIGHT(TEXT(AE563,"0.#"),1)=".",FALSE,TRUE)</formula>
    </cfRule>
    <cfRule type="expression" dxfId="2408" priority="1218">
      <formula>IF(RIGHT(TEXT(AE563,"0.#"),1)=".",TRUE,FALSE)</formula>
    </cfRule>
  </conditionalFormatting>
  <conditionalFormatting sqref="AL1102:AO1131">
    <cfRule type="expression" dxfId="2407" priority="2873">
      <formula>IF(AND(AL1102&gt;=0, RIGHT(TEXT(AL1102,"0.#"),1)&lt;&gt;"."),TRUE,FALSE)</formula>
    </cfRule>
    <cfRule type="expression" dxfId="2406" priority="2874">
      <formula>IF(AND(AL1102&gt;=0, RIGHT(TEXT(AL1102,"0.#"),1)="."),TRUE,FALSE)</formula>
    </cfRule>
    <cfRule type="expression" dxfId="2405" priority="2875">
      <formula>IF(AND(AL1102&lt;0, RIGHT(TEXT(AL1102,"0.#"),1)&lt;&gt;"."),TRUE,FALSE)</formula>
    </cfRule>
    <cfRule type="expression" dxfId="2404" priority="2876">
      <formula>IF(AND(AL1102&lt;0, RIGHT(TEXT(AL1102,"0.#"),1)="."),TRUE,FALSE)</formula>
    </cfRule>
  </conditionalFormatting>
  <conditionalFormatting sqref="Y1102:Y1131">
    <cfRule type="expression" dxfId="2403" priority="2871">
      <formula>IF(RIGHT(TEXT(Y1102,"0.#"),1)=".",FALSE,TRUE)</formula>
    </cfRule>
    <cfRule type="expression" dxfId="2402" priority="2872">
      <formula>IF(RIGHT(TEXT(Y1102,"0.#"),1)=".",TRUE,FALSE)</formula>
    </cfRule>
  </conditionalFormatting>
  <conditionalFormatting sqref="AQ553">
    <cfRule type="expression" dxfId="2401" priority="1255">
      <formula>IF(RIGHT(TEXT(AQ553,"0.#"),1)=".",FALSE,TRUE)</formula>
    </cfRule>
    <cfRule type="expression" dxfId="2400" priority="1256">
      <formula>IF(RIGHT(TEXT(AQ553,"0.#"),1)=".",TRUE,FALSE)</formula>
    </cfRule>
  </conditionalFormatting>
  <conditionalFormatting sqref="AU552">
    <cfRule type="expression" dxfId="2399" priority="1267">
      <formula>IF(RIGHT(TEXT(AU552,"0.#"),1)=".",FALSE,TRUE)</formula>
    </cfRule>
    <cfRule type="expression" dxfId="2398" priority="1268">
      <formula>IF(RIGHT(TEXT(AU552,"0.#"),1)=".",TRUE,FALSE)</formula>
    </cfRule>
  </conditionalFormatting>
  <conditionalFormatting sqref="AE552">
    <cfRule type="expression" dxfId="2397" priority="1279">
      <formula>IF(RIGHT(TEXT(AE552,"0.#"),1)=".",FALSE,TRUE)</formula>
    </cfRule>
    <cfRule type="expression" dxfId="2396" priority="1280">
      <formula>IF(RIGHT(TEXT(AE552,"0.#"),1)=".",TRUE,FALSE)</formula>
    </cfRule>
  </conditionalFormatting>
  <conditionalFormatting sqref="AQ548">
    <cfRule type="expression" dxfId="2395" priority="1285">
      <formula>IF(RIGHT(TEXT(AQ548,"0.#"),1)=".",FALSE,TRUE)</formula>
    </cfRule>
    <cfRule type="expression" dxfId="2394" priority="1286">
      <formula>IF(RIGHT(TEXT(AQ548,"0.#"),1)=".",TRUE,FALSE)</formula>
    </cfRule>
  </conditionalFormatting>
  <conditionalFormatting sqref="AL837:AO838">
    <cfRule type="expression" dxfId="2393" priority="2825">
      <formula>IF(AND(AL837&gt;=0, RIGHT(TEXT(AL837,"0.#"),1)&lt;&gt;"."),TRUE,FALSE)</formula>
    </cfRule>
    <cfRule type="expression" dxfId="2392" priority="2826">
      <formula>IF(AND(AL837&gt;=0, RIGHT(TEXT(AL837,"0.#"),1)="."),TRUE,FALSE)</formula>
    </cfRule>
    <cfRule type="expression" dxfId="2391" priority="2827">
      <formula>IF(AND(AL837&lt;0, RIGHT(TEXT(AL837,"0.#"),1)&lt;&gt;"."),TRUE,FALSE)</formula>
    </cfRule>
    <cfRule type="expression" dxfId="2390" priority="2828">
      <formula>IF(AND(AL837&lt;0, RIGHT(TEXT(AL837,"0.#"),1)="."),TRUE,FALSE)</formula>
    </cfRule>
  </conditionalFormatting>
  <conditionalFormatting sqref="Y837:Y838">
    <cfRule type="expression" dxfId="2389" priority="2823">
      <formula>IF(RIGHT(TEXT(Y837,"0.#"),1)=".",FALSE,TRUE)</formula>
    </cfRule>
    <cfRule type="expression" dxfId="2388" priority="2824">
      <formula>IF(RIGHT(TEXT(Y837,"0.#"),1)=".",TRUE,FALSE)</formula>
    </cfRule>
  </conditionalFormatting>
  <conditionalFormatting sqref="AE492">
    <cfRule type="expression" dxfId="2387" priority="1611">
      <formula>IF(RIGHT(TEXT(AE492,"0.#"),1)=".",FALSE,TRUE)</formula>
    </cfRule>
    <cfRule type="expression" dxfId="2386" priority="1612">
      <formula>IF(RIGHT(TEXT(AE492,"0.#"),1)=".",TRUE,FALSE)</formula>
    </cfRule>
  </conditionalFormatting>
  <conditionalFormatting sqref="AE493">
    <cfRule type="expression" dxfId="2385" priority="1609">
      <formula>IF(RIGHT(TEXT(AE493,"0.#"),1)=".",FALSE,TRUE)</formula>
    </cfRule>
    <cfRule type="expression" dxfId="2384" priority="1610">
      <formula>IF(RIGHT(TEXT(AE493,"0.#"),1)=".",TRUE,FALSE)</formula>
    </cfRule>
  </conditionalFormatting>
  <conditionalFormatting sqref="AE494">
    <cfRule type="expression" dxfId="2383" priority="1607">
      <formula>IF(RIGHT(TEXT(AE494,"0.#"),1)=".",FALSE,TRUE)</formula>
    </cfRule>
    <cfRule type="expression" dxfId="2382" priority="1608">
      <formula>IF(RIGHT(TEXT(AE494,"0.#"),1)=".",TRUE,FALSE)</formula>
    </cfRule>
  </conditionalFormatting>
  <conditionalFormatting sqref="AQ493">
    <cfRule type="expression" dxfId="2381" priority="1587">
      <formula>IF(RIGHT(TEXT(AQ493,"0.#"),1)=".",FALSE,TRUE)</formula>
    </cfRule>
    <cfRule type="expression" dxfId="2380" priority="1588">
      <formula>IF(RIGHT(TEXT(AQ493,"0.#"),1)=".",TRUE,FALSE)</formula>
    </cfRule>
  </conditionalFormatting>
  <conditionalFormatting sqref="AQ494">
    <cfRule type="expression" dxfId="2379" priority="1585">
      <formula>IF(RIGHT(TEXT(AQ494,"0.#"),1)=".",FALSE,TRUE)</formula>
    </cfRule>
    <cfRule type="expression" dxfId="2378" priority="1586">
      <formula>IF(RIGHT(TEXT(AQ494,"0.#"),1)=".",TRUE,FALSE)</formula>
    </cfRule>
  </conditionalFormatting>
  <conditionalFormatting sqref="AQ492">
    <cfRule type="expression" dxfId="2377" priority="1583">
      <formula>IF(RIGHT(TEXT(AQ492,"0.#"),1)=".",FALSE,TRUE)</formula>
    </cfRule>
    <cfRule type="expression" dxfId="2376" priority="1584">
      <formula>IF(RIGHT(TEXT(AQ492,"0.#"),1)=".",TRUE,FALSE)</formula>
    </cfRule>
  </conditionalFormatting>
  <conditionalFormatting sqref="AU494">
    <cfRule type="expression" dxfId="2375" priority="1595">
      <formula>IF(RIGHT(TEXT(AU494,"0.#"),1)=".",FALSE,TRUE)</formula>
    </cfRule>
    <cfRule type="expression" dxfId="2374" priority="1596">
      <formula>IF(RIGHT(TEXT(AU494,"0.#"),1)=".",TRUE,FALSE)</formula>
    </cfRule>
  </conditionalFormatting>
  <conditionalFormatting sqref="AU492">
    <cfRule type="expression" dxfId="2373" priority="1599">
      <formula>IF(RIGHT(TEXT(AU492,"0.#"),1)=".",FALSE,TRUE)</formula>
    </cfRule>
    <cfRule type="expression" dxfId="2372" priority="1600">
      <formula>IF(RIGHT(TEXT(AU492,"0.#"),1)=".",TRUE,FALSE)</formula>
    </cfRule>
  </conditionalFormatting>
  <conditionalFormatting sqref="AU493">
    <cfRule type="expression" dxfId="2371" priority="1597">
      <formula>IF(RIGHT(TEXT(AU493,"0.#"),1)=".",FALSE,TRUE)</formula>
    </cfRule>
    <cfRule type="expression" dxfId="2370" priority="1598">
      <formula>IF(RIGHT(TEXT(AU493,"0.#"),1)=".",TRUE,FALSE)</formula>
    </cfRule>
  </conditionalFormatting>
  <conditionalFormatting sqref="AU583">
    <cfRule type="expression" dxfId="2369" priority="1115">
      <formula>IF(RIGHT(TEXT(AU583,"0.#"),1)=".",FALSE,TRUE)</formula>
    </cfRule>
    <cfRule type="expression" dxfId="2368" priority="1116">
      <formula>IF(RIGHT(TEXT(AU583,"0.#"),1)=".",TRUE,FALSE)</formula>
    </cfRule>
  </conditionalFormatting>
  <conditionalFormatting sqref="AU582">
    <cfRule type="expression" dxfId="2367" priority="1117">
      <formula>IF(RIGHT(TEXT(AU582,"0.#"),1)=".",FALSE,TRUE)</formula>
    </cfRule>
    <cfRule type="expression" dxfId="2366" priority="1118">
      <formula>IF(RIGHT(TEXT(AU582,"0.#"),1)=".",TRUE,FALSE)</formula>
    </cfRule>
  </conditionalFormatting>
  <conditionalFormatting sqref="AE499">
    <cfRule type="expression" dxfId="2365" priority="1577">
      <formula>IF(RIGHT(TEXT(AE499,"0.#"),1)=".",FALSE,TRUE)</formula>
    </cfRule>
    <cfRule type="expression" dxfId="2364" priority="1578">
      <formula>IF(RIGHT(TEXT(AE499,"0.#"),1)=".",TRUE,FALSE)</formula>
    </cfRule>
  </conditionalFormatting>
  <conditionalFormatting sqref="AE497">
    <cfRule type="expression" dxfId="2363" priority="1581">
      <formula>IF(RIGHT(TEXT(AE497,"0.#"),1)=".",FALSE,TRUE)</formula>
    </cfRule>
    <cfRule type="expression" dxfId="2362" priority="1582">
      <formula>IF(RIGHT(TEXT(AE497,"0.#"),1)=".",TRUE,FALSE)</formula>
    </cfRule>
  </conditionalFormatting>
  <conditionalFormatting sqref="AE498">
    <cfRule type="expression" dxfId="2361" priority="1579">
      <formula>IF(RIGHT(TEXT(AE498,"0.#"),1)=".",FALSE,TRUE)</formula>
    </cfRule>
    <cfRule type="expression" dxfId="2360" priority="1580">
      <formula>IF(RIGHT(TEXT(AE498,"0.#"),1)=".",TRUE,FALSE)</formula>
    </cfRule>
  </conditionalFormatting>
  <conditionalFormatting sqref="AU499">
    <cfRule type="expression" dxfId="2359" priority="1565">
      <formula>IF(RIGHT(TEXT(AU499,"0.#"),1)=".",FALSE,TRUE)</formula>
    </cfRule>
    <cfRule type="expression" dxfId="2358" priority="1566">
      <formula>IF(RIGHT(TEXT(AU499,"0.#"),1)=".",TRUE,FALSE)</formula>
    </cfRule>
  </conditionalFormatting>
  <conditionalFormatting sqref="AU497">
    <cfRule type="expression" dxfId="2357" priority="1569">
      <formula>IF(RIGHT(TEXT(AU497,"0.#"),1)=".",FALSE,TRUE)</formula>
    </cfRule>
    <cfRule type="expression" dxfId="2356" priority="1570">
      <formula>IF(RIGHT(TEXT(AU497,"0.#"),1)=".",TRUE,FALSE)</formula>
    </cfRule>
  </conditionalFormatting>
  <conditionalFormatting sqref="AU498">
    <cfRule type="expression" dxfId="2355" priority="1567">
      <formula>IF(RIGHT(TEXT(AU498,"0.#"),1)=".",FALSE,TRUE)</formula>
    </cfRule>
    <cfRule type="expression" dxfId="2354" priority="1568">
      <formula>IF(RIGHT(TEXT(AU498,"0.#"),1)=".",TRUE,FALSE)</formula>
    </cfRule>
  </conditionalFormatting>
  <conditionalFormatting sqref="AQ497">
    <cfRule type="expression" dxfId="2353" priority="1553">
      <formula>IF(RIGHT(TEXT(AQ497,"0.#"),1)=".",FALSE,TRUE)</formula>
    </cfRule>
    <cfRule type="expression" dxfId="2352" priority="1554">
      <formula>IF(RIGHT(TEXT(AQ497,"0.#"),1)=".",TRUE,FALSE)</formula>
    </cfRule>
  </conditionalFormatting>
  <conditionalFormatting sqref="AQ498">
    <cfRule type="expression" dxfId="2351" priority="1557">
      <formula>IF(RIGHT(TEXT(AQ498,"0.#"),1)=".",FALSE,TRUE)</formula>
    </cfRule>
    <cfRule type="expression" dxfId="2350" priority="1558">
      <formula>IF(RIGHT(TEXT(AQ498,"0.#"),1)=".",TRUE,FALSE)</formula>
    </cfRule>
  </conditionalFormatting>
  <conditionalFormatting sqref="AQ499">
    <cfRule type="expression" dxfId="2349" priority="1555">
      <formula>IF(RIGHT(TEXT(AQ499,"0.#"),1)=".",FALSE,TRUE)</formula>
    </cfRule>
    <cfRule type="expression" dxfId="2348" priority="1556">
      <formula>IF(RIGHT(TEXT(AQ499,"0.#"),1)=".",TRUE,FALSE)</formula>
    </cfRule>
  </conditionalFormatting>
  <conditionalFormatting sqref="AE504">
    <cfRule type="expression" dxfId="2347" priority="1547">
      <formula>IF(RIGHT(TEXT(AE504,"0.#"),1)=".",FALSE,TRUE)</formula>
    </cfRule>
    <cfRule type="expression" dxfId="2346" priority="1548">
      <formula>IF(RIGHT(TEXT(AE504,"0.#"),1)=".",TRUE,FALSE)</formula>
    </cfRule>
  </conditionalFormatting>
  <conditionalFormatting sqref="AE502">
    <cfRule type="expression" dxfId="2345" priority="1551">
      <formula>IF(RIGHT(TEXT(AE502,"0.#"),1)=".",FALSE,TRUE)</formula>
    </cfRule>
    <cfRule type="expression" dxfId="2344" priority="1552">
      <formula>IF(RIGHT(TEXT(AE502,"0.#"),1)=".",TRUE,FALSE)</formula>
    </cfRule>
  </conditionalFormatting>
  <conditionalFormatting sqref="AE503">
    <cfRule type="expression" dxfId="2343" priority="1549">
      <formula>IF(RIGHT(TEXT(AE503,"0.#"),1)=".",FALSE,TRUE)</formula>
    </cfRule>
    <cfRule type="expression" dxfId="2342" priority="1550">
      <formula>IF(RIGHT(TEXT(AE503,"0.#"),1)=".",TRUE,FALSE)</formula>
    </cfRule>
  </conditionalFormatting>
  <conditionalFormatting sqref="AU504">
    <cfRule type="expression" dxfId="2341" priority="1535">
      <formula>IF(RIGHT(TEXT(AU504,"0.#"),1)=".",FALSE,TRUE)</formula>
    </cfRule>
    <cfRule type="expression" dxfId="2340" priority="1536">
      <formula>IF(RIGHT(TEXT(AU504,"0.#"),1)=".",TRUE,FALSE)</formula>
    </cfRule>
  </conditionalFormatting>
  <conditionalFormatting sqref="AU502">
    <cfRule type="expression" dxfId="2339" priority="1539">
      <formula>IF(RIGHT(TEXT(AU502,"0.#"),1)=".",FALSE,TRUE)</formula>
    </cfRule>
    <cfRule type="expression" dxfId="2338" priority="1540">
      <formula>IF(RIGHT(TEXT(AU502,"0.#"),1)=".",TRUE,FALSE)</formula>
    </cfRule>
  </conditionalFormatting>
  <conditionalFormatting sqref="AU503">
    <cfRule type="expression" dxfId="2337" priority="1537">
      <formula>IF(RIGHT(TEXT(AU503,"0.#"),1)=".",FALSE,TRUE)</formula>
    </cfRule>
    <cfRule type="expression" dxfId="2336" priority="1538">
      <formula>IF(RIGHT(TEXT(AU503,"0.#"),1)=".",TRUE,FALSE)</formula>
    </cfRule>
  </conditionalFormatting>
  <conditionalFormatting sqref="AQ502">
    <cfRule type="expression" dxfId="2335" priority="1523">
      <formula>IF(RIGHT(TEXT(AQ502,"0.#"),1)=".",FALSE,TRUE)</formula>
    </cfRule>
    <cfRule type="expression" dxfId="2334" priority="1524">
      <formula>IF(RIGHT(TEXT(AQ502,"0.#"),1)=".",TRUE,FALSE)</formula>
    </cfRule>
  </conditionalFormatting>
  <conditionalFormatting sqref="AQ503">
    <cfRule type="expression" dxfId="2333" priority="1527">
      <formula>IF(RIGHT(TEXT(AQ503,"0.#"),1)=".",FALSE,TRUE)</formula>
    </cfRule>
    <cfRule type="expression" dxfId="2332" priority="1528">
      <formula>IF(RIGHT(TEXT(AQ503,"0.#"),1)=".",TRUE,FALSE)</formula>
    </cfRule>
  </conditionalFormatting>
  <conditionalFormatting sqref="AQ504">
    <cfRule type="expression" dxfId="2331" priority="1525">
      <formula>IF(RIGHT(TEXT(AQ504,"0.#"),1)=".",FALSE,TRUE)</formula>
    </cfRule>
    <cfRule type="expression" dxfId="2330" priority="1526">
      <formula>IF(RIGHT(TEXT(AQ504,"0.#"),1)=".",TRUE,FALSE)</formula>
    </cfRule>
  </conditionalFormatting>
  <conditionalFormatting sqref="AE509">
    <cfRule type="expression" dxfId="2329" priority="1517">
      <formula>IF(RIGHT(TEXT(AE509,"0.#"),1)=".",FALSE,TRUE)</formula>
    </cfRule>
    <cfRule type="expression" dxfId="2328" priority="1518">
      <formula>IF(RIGHT(TEXT(AE509,"0.#"),1)=".",TRUE,FALSE)</formula>
    </cfRule>
  </conditionalFormatting>
  <conditionalFormatting sqref="AE507">
    <cfRule type="expression" dxfId="2327" priority="1521">
      <formula>IF(RIGHT(TEXT(AE507,"0.#"),1)=".",FALSE,TRUE)</formula>
    </cfRule>
    <cfRule type="expression" dxfId="2326" priority="1522">
      <formula>IF(RIGHT(TEXT(AE507,"0.#"),1)=".",TRUE,FALSE)</formula>
    </cfRule>
  </conditionalFormatting>
  <conditionalFormatting sqref="AE508">
    <cfRule type="expression" dxfId="2325" priority="1519">
      <formula>IF(RIGHT(TEXT(AE508,"0.#"),1)=".",FALSE,TRUE)</formula>
    </cfRule>
    <cfRule type="expression" dxfId="2324" priority="1520">
      <formula>IF(RIGHT(TEXT(AE508,"0.#"),1)=".",TRUE,FALSE)</formula>
    </cfRule>
  </conditionalFormatting>
  <conditionalFormatting sqref="AU509">
    <cfRule type="expression" dxfId="2323" priority="1505">
      <formula>IF(RIGHT(TEXT(AU509,"0.#"),1)=".",FALSE,TRUE)</formula>
    </cfRule>
    <cfRule type="expression" dxfId="2322" priority="1506">
      <formula>IF(RIGHT(TEXT(AU509,"0.#"),1)=".",TRUE,FALSE)</formula>
    </cfRule>
  </conditionalFormatting>
  <conditionalFormatting sqref="AU507">
    <cfRule type="expression" dxfId="2321" priority="1509">
      <formula>IF(RIGHT(TEXT(AU507,"0.#"),1)=".",FALSE,TRUE)</formula>
    </cfRule>
    <cfRule type="expression" dxfId="2320" priority="1510">
      <formula>IF(RIGHT(TEXT(AU507,"0.#"),1)=".",TRUE,FALSE)</formula>
    </cfRule>
  </conditionalFormatting>
  <conditionalFormatting sqref="AU508">
    <cfRule type="expression" dxfId="2319" priority="1507">
      <formula>IF(RIGHT(TEXT(AU508,"0.#"),1)=".",FALSE,TRUE)</formula>
    </cfRule>
    <cfRule type="expression" dxfId="2318" priority="1508">
      <formula>IF(RIGHT(TEXT(AU508,"0.#"),1)=".",TRUE,FALSE)</formula>
    </cfRule>
  </conditionalFormatting>
  <conditionalFormatting sqref="AQ507">
    <cfRule type="expression" dxfId="2317" priority="1493">
      <formula>IF(RIGHT(TEXT(AQ507,"0.#"),1)=".",FALSE,TRUE)</formula>
    </cfRule>
    <cfRule type="expression" dxfId="2316" priority="1494">
      <formula>IF(RIGHT(TEXT(AQ507,"0.#"),1)=".",TRUE,FALSE)</formula>
    </cfRule>
  </conditionalFormatting>
  <conditionalFormatting sqref="AQ508">
    <cfRule type="expression" dxfId="2315" priority="1497">
      <formula>IF(RIGHT(TEXT(AQ508,"0.#"),1)=".",FALSE,TRUE)</formula>
    </cfRule>
    <cfRule type="expression" dxfId="2314" priority="1498">
      <formula>IF(RIGHT(TEXT(AQ508,"0.#"),1)=".",TRUE,FALSE)</formula>
    </cfRule>
  </conditionalFormatting>
  <conditionalFormatting sqref="AQ509">
    <cfRule type="expression" dxfId="2313" priority="1495">
      <formula>IF(RIGHT(TEXT(AQ509,"0.#"),1)=".",FALSE,TRUE)</formula>
    </cfRule>
    <cfRule type="expression" dxfId="2312" priority="1496">
      <formula>IF(RIGHT(TEXT(AQ509,"0.#"),1)=".",TRUE,FALSE)</formula>
    </cfRule>
  </conditionalFormatting>
  <conditionalFormatting sqref="AE465">
    <cfRule type="expression" dxfId="2311" priority="1787">
      <formula>IF(RIGHT(TEXT(AE465,"0.#"),1)=".",FALSE,TRUE)</formula>
    </cfRule>
    <cfRule type="expression" dxfId="2310" priority="1788">
      <formula>IF(RIGHT(TEXT(AE465,"0.#"),1)=".",TRUE,FALSE)</formula>
    </cfRule>
  </conditionalFormatting>
  <conditionalFormatting sqref="AE463">
    <cfRule type="expression" dxfId="2309" priority="1791">
      <formula>IF(RIGHT(TEXT(AE463,"0.#"),1)=".",FALSE,TRUE)</formula>
    </cfRule>
    <cfRule type="expression" dxfId="2308" priority="1792">
      <formula>IF(RIGHT(TEXT(AE463,"0.#"),1)=".",TRUE,FALSE)</formula>
    </cfRule>
  </conditionalFormatting>
  <conditionalFormatting sqref="AE464">
    <cfRule type="expression" dxfId="2307" priority="1789">
      <formula>IF(RIGHT(TEXT(AE464,"0.#"),1)=".",FALSE,TRUE)</formula>
    </cfRule>
    <cfRule type="expression" dxfId="2306" priority="1790">
      <formula>IF(RIGHT(TEXT(AE464,"0.#"),1)=".",TRUE,FALSE)</formula>
    </cfRule>
  </conditionalFormatting>
  <conditionalFormatting sqref="AM465">
    <cfRule type="expression" dxfId="2305" priority="1781">
      <formula>IF(RIGHT(TEXT(AM465,"0.#"),1)=".",FALSE,TRUE)</formula>
    </cfRule>
    <cfRule type="expression" dxfId="2304" priority="1782">
      <formula>IF(RIGHT(TEXT(AM465,"0.#"),1)=".",TRUE,FALSE)</formula>
    </cfRule>
  </conditionalFormatting>
  <conditionalFormatting sqref="AM463">
    <cfRule type="expression" dxfId="2303" priority="1785">
      <formula>IF(RIGHT(TEXT(AM463,"0.#"),1)=".",FALSE,TRUE)</formula>
    </cfRule>
    <cfRule type="expression" dxfId="2302" priority="1786">
      <formula>IF(RIGHT(TEXT(AM463,"0.#"),1)=".",TRUE,FALSE)</formula>
    </cfRule>
  </conditionalFormatting>
  <conditionalFormatting sqref="AM464">
    <cfRule type="expression" dxfId="2301" priority="1783">
      <formula>IF(RIGHT(TEXT(AM464,"0.#"),1)=".",FALSE,TRUE)</formula>
    </cfRule>
    <cfRule type="expression" dxfId="2300" priority="1784">
      <formula>IF(RIGHT(TEXT(AM464,"0.#"),1)=".",TRUE,FALSE)</formula>
    </cfRule>
  </conditionalFormatting>
  <conditionalFormatting sqref="AU465">
    <cfRule type="expression" dxfId="2299" priority="1775">
      <formula>IF(RIGHT(TEXT(AU465,"0.#"),1)=".",FALSE,TRUE)</formula>
    </cfRule>
    <cfRule type="expression" dxfId="2298" priority="1776">
      <formula>IF(RIGHT(TEXT(AU465,"0.#"),1)=".",TRUE,FALSE)</formula>
    </cfRule>
  </conditionalFormatting>
  <conditionalFormatting sqref="AU463">
    <cfRule type="expression" dxfId="2297" priority="1779">
      <formula>IF(RIGHT(TEXT(AU463,"0.#"),1)=".",FALSE,TRUE)</formula>
    </cfRule>
    <cfRule type="expression" dxfId="2296" priority="1780">
      <formula>IF(RIGHT(TEXT(AU463,"0.#"),1)=".",TRUE,FALSE)</formula>
    </cfRule>
  </conditionalFormatting>
  <conditionalFormatting sqref="AU464">
    <cfRule type="expression" dxfId="2295" priority="1777">
      <formula>IF(RIGHT(TEXT(AU464,"0.#"),1)=".",FALSE,TRUE)</formula>
    </cfRule>
    <cfRule type="expression" dxfId="2294" priority="1778">
      <formula>IF(RIGHT(TEXT(AU464,"0.#"),1)=".",TRUE,FALSE)</formula>
    </cfRule>
  </conditionalFormatting>
  <conditionalFormatting sqref="AI465">
    <cfRule type="expression" dxfId="2293" priority="1769">
      <formula>IF(RIGHT(TEXT(AI465,"0.#"),1)=".",FALSE,TRUE)</formula>
    </cfRule>
    <cfRule type="expression" dxfId="2292" priority="1770">
      <formula>IF(RIGHT(TEXT(AI465,"0.#"),1)=".",TRUE,FALSE)</formula>
    </cfRule>
  </conditionalFormatting>
  <conditionalFormatting sqref="AI463">
    <cfRule type="expression" dxfId="2291" priority="1773">
      <formula>IF(RIGHT(TEXT(AI463,"0.#"),1)=".",FALSE,TRUE)</formula>
    </cfRule>
    <cfRule type="expression" dxfId="2290" priority="1774">
      <formula>IF(RIGHT(TEXT(AI463,"0.#"),1)=".",TRUE,FALSE)</formula>
    </cfRule>
  </conditionalFormatting>
  <conditionalFormatting sqref="AI464">
    <cfRule type="expression" dxfId="2289" priority="1771">
      <formula>IF(RIGHT(TEXT(AI464,"0.#"),1)=".",FALSE,TRUE)</formula>
    </cfRule>
    <cfRule type="expression" dxfId="2288" priority="1772">
      <formula>IF(RIGHT(TEXT(AI464,"0.#"),1)=".",TRUE,FALSE)</formula>
    </cfRule>
  </conditionalFormatting>
  <conditionalFormatting sqref="AQ463">
    <cfRule type="expression" dxfId="2287" priority="1763">
      <formula>IF(RIGHT(TEXT(AQ463,"0.#"),1)=".",FALSE,TRUE)</formula>
    </cfRule>
    <cfRule type="expression" dxfId="2286" priority="1764">
      <formula>IF(RIGHT(TEXT(AQ463,"0.#"),1)=".",TRUE,FALSE)</formula>
    </cfRule>
  </conditionalFormatting>
  <conditionalFormatting sqref="AQ464">
    <cfRule type="expression" dxfId="2285" priority="1767">
      <formula>IF(RIGHT(TEXT(AQ464,"0.#"),1)=".",FALSE,TRUE)</formula>
    </cfRule>
    <cfRule type="expression" dxfId="2284" priority="1768">
      <formula>IF(RIGHT(TEXT(AQ464,"0.#"),1)=".",TRUE,FALSE)</formula>
    </cfRule>
  </conditionalFormatting>
  <conditionalFormatting sqref="AQ465">
    <cfRule type="expression" dxfId="2283" priority="1765">
      <formula>IF(RIGHT(TEXT(AQ465,"0.#"),1)=".",FALSE,TRUE)</formula>
    </cfRule>
    <cfRule type="expression" dxfId="2282" priority="1766">
      <formula>IF(RIGHT(TEXT(AQ465,"0.#"),1)=".",TRUE,FALSE)</formula>
    </cfRule>
  </conditionalFormatting>
  <conditionalFormatting sqref="AE470">
    <cfRule type="expression" dxfId="2281" priority="1757">
      <formula>IF(RIGHT(TEXT(AE470,"0.#"),1)=".",FALSE,TRUE)</formula>
    </cfRule>
    <cfRule type="expression" dxfId="2280" priority="1758">
      <formula>IF(RIGHT(TEXT(AE470,"0.#"),1)=".",TRUE,FALSE)</formula>
    </cfRule>
  </conditionalFormatting>
  <conditionalFormatting sqref="AE468">
    <cfRule type="expression" dxfId="2279" priority="1761">
      <formula>IF(RIGHT(TEXT(AE468,"0.#"),1)=".",FALSE,TRUE)</formula>
    </cfRule>
    <cfRule type="expression" dxfId="2278" priority="1762">
      <formula>IF(RIGHT(TEXT(AE468,"0.#"),1)=".",TRUE,FALSE)</formula>
    </cfRule>
  </conditionalFormatting>
  <conditionalFormatting sqref="AE469">
    <cfRule type="expression" dxfId="2277" priority="1759">
      <formula>IF(RIGHT(TEXT(AE469,"0.#"),1)=".",FALSE,TRUE)</formula>
    </cfRule>
    <cfRule type="expression" dxfId="2276" priority="1760">
      <formula>IF(RIGHT(TEXT(AE469,"0.#"),1)=".",TRUE,FALSE)</formula>
    </cfRule>
  </conditionalFormatting>
  <conditionalFormatting sqref="AM470">
    <cfRule type="expression" dxfId="2275" priority="1751">
      <formula>IF(RIGHT(TEXT(AM470,"0.#"),1)=".",FALSE,TRUE)</formula>
    </cfRule>
    <cfRule type="expression" dxfId="2274" priority="1752">
      <formula>IF(RIGHT(TEXT(AM470,"0.#"),1)=".",TRUE,FALSE)</formula>
    </cfRule>
  </conditionalFormatting>
  <conditionalFormatting sqref="AM468">
    <cfRule type="expression" dxfId="2273" priority="1755">
      <formula>IF(RIGHT(TEXT(AM468,"0.#"),1)=".",FALSE,TRUE)</formula>
    </cfRule>
    <cfRule type="expression" dxfId="2272" priority="1756">
      <formula>IF(RIGHT(TEXT(AM468,"0.#"),1)=".",TRUE,FALSE)</formula>
    </cfRule>
  </conditionalFormatting>
  <conditionalFormatting sqref="AM469">
    <cfRule type="expression" dxfId="2271" priority="1753">
      <formula>IF(RIGHT(TEXT(AM469,"0.#"),1)=".",FALSE,TRUE)</formula>
    </cfRule>
    <cfRule type="expression" dxfId="2270" priority="1754">
      <formula>IF(RIGHT(TEXT(AM469,"0.#"),1)=".",TRUE,FALSE)</formula>
    </cfRule>
  </conditionalFormatting>
  <conditionalFormatting sqref="AU470">
    <cfRule type="expression" dxfId="2269" priority="1745">
      <formula>IF(RIGHT(TEXT(AU470,"0.#"),1)=".",FALSE,TRUE)</formula>
    </cfRule>
    <cfRule type="expression" dxfId="2268" priority="1746">
      <formula>IF(RIGHT(TEXT(AU470,"0.#"),1)=".",TRUE,FALSE)</formula>
    </cfRule>
  </conditionalFormatting>
  <conditionalFormatting sqref="AU468">
    <cfRule type="expression" dxfId="2267" priority="1749">
      <formula>IF(RIGHT(TEXT(AU468,"0.#"),1)=".",FALSE,TRUE)</formula>
    </cfRule>
    <cfRule type="expression" dxfId="2266" priority="1750">
      <formula>IF(RIGHT(TEXT(AU468,"0.#"),1)=".",TRUE,FALSE)</formula>
    </cfRule>
  </conditionalFormatting>
  <conditionalFormatting sqref="AU469">
    <cfRule type="expression" dxfId="2265" priority="1747">
      <formula>IF(RIGHT(TEXT(AU469,"0.#"),1)=".",FALSE,TRUE)</formula>
    </cfRule>
    <cfRule type="expression" dxfId="2264" priority="1748">
      <formula>IF(RIGHT(TEXT(AU469,"0.#"),1)=".",TRUE,FALSE)</formula>
    </cfRule>
  </conditionalFormatting>
  <conditionalFormatting sqref="AI470">
    <cfRule type="expression" dxfId="2263" priority="1739">
      <formula>IF(RIGHT(TEXT(AI470,"0.#"),1)=".",FALSE,TRUE)</formula>
    </cfRule>
    <cfRule type="expression" dxfId="2262" priority="1740">
      <formula>IF(RIGHT(TEXT(AI470,"0.#"),1)=".",TRUE,FALSE)</formula>
    </cfRule>
  </conditionalFormatting>
  <conditionalFormatting sqref="AI468">
    <cfRule type="expression" dxfId="2261" priority="1743">
      <formula>IF(RIGHT(TEXT(AI468,"0.#"),1)=".",FALSE,TRUE)</formula>
    </cfRule>
    <cfRule type="expression" dxfId="2260" priority="1744">
      <formula>IF(RIGHT(TEXT(AI468,"0.#"),1)=".",TRUE,FALSE)</formula>
    </cfRule>
  </conditionalFormatting>
  <conditionalFormatting sqref="AI469">
    <cfRule type="expression" dxfId="2259" priority="1741">
      <formula>IF(RIGHT(TEXT(AI469,"0.#"),1)=".",FALSE,TRUE)</formula>
    </cfRule>
    <cfRule type="expression" dxfId="2258" priority="1742">
      <formula>IF(RIGHT(TEXT(AI469,"0.#"),1)=".",TRUE,FALSE)</formula>
    </cfRule>
  </conditionalFormatting>
  <conditionalFormatting sqref="AQ468">
    <cfRule type="expression" dxfId="2257" priority="1733">
      <formula>IF(RIGHT(TEXT(AQ468,"0.#"),1)=".",FALSE,TRUE)</formula>
    </cfRule>
    <cfRule type="expression" dxfId="2256" priority="1734">
      <formula>IF(RIGHT(TEXT(AQ468,"0.#"),1)=".",TRUE,FALSE)</formula>
    </cfRule>
  </conditionalFormatting>
  <conditionalFormatting sqref="AQ469">
    <cfRule type="expression" dxfId="2255" priority="1737">
      <formula>IF(RIGHT(TEXT(AQ469,"0.#"),1)=".",FALSE,TRUE)</formula>
    </cfRule>
    <cfRule type="expression" dxfId="2254" priority="1738">
      <formula>IF(RIGHT(TEXT(AQ469,"0.#"),1)=".",TRUE,FALSE)</formula>
    </cfRule>
  </conditionalFormatting>
  <conditionalFormatting sqref="AQ470">
    <cfRule type="expression" dxfId="2253" priority="1735">
      <formula>IF(RIGHT(TEXT(AQ470,"0.#"),1)=".",FALSE,TRUE)</formula>
    </cfRule>
    <cfRule type="expression" dxfId="2252" priority="1736">
      <formula>IF(RIGHT(TEXT(AQ470,"0.#"),1)=".",TRUE,FALSE)</formula>
    </cfRule>
  </conditionalFormatting>
  <conditionalFormatting sqref="AE475">
    <cfRule type="expression" dxfId="2251" priority="1727">
      <formula>IF(RIGHT(TEXT(AE475,"0.#"),1)=".",FALSE,TRUE)</formula>
    </cfRule>
    <cfRule type="expression" dxfId="2250" priority="1728">
      <formula>IF(RIGHT(TEXT(AE475,"0.#"),1)=".",TRUE,FALSE)</formula>
    </cfRule>
  </conditionalFormatting>
  <conditionalFormatting sqref="AE473">
    <cfRule type="expression" dxfId="2249" priority="1731">
      <formula>IF(RIGHT(TEXT(AE473,"0.#"),1)=".",FALSE,TRUE)</formula>
    </cfRule>
    <cfRule type="expression" dxfId="2248" priority="1732">
      <formula>IF(RIGHT(TEXT(AE473,"0.#"),1)=".",TRUE,FALSE)</formula>
    </cfRule>
  </conditionalFormatting>
  <conditionalFormatting sqref="AE474">
    <cfRule type="expression" dxfId="2247" priority="1729">
      <formula>IF(RIGHT(TEXT(AE474,"0.#"),1)=".",FALSE,TRUE)</formula>
    </cfRule>
    <cfRule type="expression" dxfId="2246" priority="1730">
      <formula>IF(RIGHT(TEXT(AE474,"0.#"),1)=".",TRUE,FALSE)</formula>
    </cfRule>
  </conditionalFormatting>
  <conditionalFormatting sqref="AM475">
    <cfRule type="expression" dxfId="2245" priority="1721">
      <formula>IF(RIGHT(TEXT(AM475,"0.#"),1)=".",FALSE,TRUE)</formula>
    </cfRule>
    <cfRule type="expression" dxfId="2244" priority="1722">
      <formula>IF(RIGHT(TEXT(AM475,"0.#"),1)=".",TRUE,FALSE)</formula>
    </cfRule>
  </conditionalFormatting>
  <conditionalFormatting sqref="AM473">
    <cfRule type="expression" dxfId="2243" priority="1725">
      <formula>IF(RIGHT(TEXT(AM473,"0.#"),1)=".",FALSE,TRUE)</formula>
    </cfRule>
    <cfRule type="expression" dxfId="2242" priority="1726">
      <formula>IF(RIGHT(TEXT(AM473,"0.#"),1)=".",TRUE,FALSE)</formula>
    </cfRule>
  </conditionalFormatting>
  <conditionalFormatting sqref="AM474">
    <cfRule type="expression" dxfId="2241" priority="1723">
      <formula>IF(RIGHT(TEXT(AM474,"0.#"),1)=".",FALSE,TRUE)</formula>
    </cfRule>
    <cfRule type="expression" dxfId="2240" priority="1724">
      <formula>IF(RIGHT(TEXT(AM474,"0.#"),1)=".",TRUE,FALSE)</formula>
    </cfRule>
  </conditionalFormatting>
  <conditionalFormatting sqref="AU475">
    <cfRule type="expression" dxfId="2239" priority="1715">
      <formula>IF(RIGHT(TEXT(AU475,"0.#"),1)=".",FALSE,TRUE)</formula>
    </cfRule>
    <cfRule type="expression" dxfId="2238" priority="1716">
      <formula>IF(RIGHT(TEXT(AU475,"0.#"),1)=".",TRUE,FALSE)</formula>
    </cfRule>
  </conditionalFormatting>
  <conditionalFormatting sqref="AU473">
    <cfRule type="expression" dxfId="2237" priority="1719">
      <formula>IF(RIGHT(TEXT(AU473,"0.#"),1)=".",FALSE,TRUE)</formula>
    </cfRule>
    <cfRule type="expression" dxfId="2236" priority="1720">
      <formula>IF(RIGHT(TEXT(AU473,"0.#"),1)=".",TRUE,FALSE)</formula>
    </cfRule>
  </conditionalFormatting>
  <conditionalFormatting sqref="AU474">
    <cfRule type="expression" dxfId="2235" priority="1717">
      <formula>IF(RIGHT(TEXT(AU474,"0.#"),1)=".",FALSE,TRUE)</formula>
    </cfRule>
    <cfRule type="expression" dxfId="2234" priority="1718">
      <formula>IF(RIGHT(TEXT(AU474,"0.#"),1)=".",TRUE,FALSE)</formula>
    </cfRule>
  </conditionalFormatting>
  <conditionalFormatting sqref="AI475">
    <cfRule type="expression" dxfId="2233" priority="1709">
      <formula>IF(RIGHT(TEXT(AI475,"0.#"),1)=".",FALSE,TRUE)</formula>
    </cfRule>
    <cfRule type="expression" dxfId="2232" priority="1710">
      <formula>IF(RIGHT(TEXT(AI475,"0.#"),1)=".",TRUE,FALSE)</formula>
    </cfRule>
  </conditionalFormatting>
  <conditionalFormatting sqref="AI473">
    <cfRule type="expression" dxfId="2231" priority="1713">
      <formula>IF(RIGHT(TEXT(AI473,"0.#"),1)=".",FALSE,TRUE)</formula>
    </cfRule>
    <cfRule type="expression" dxfId="2230" priority="1714">
      <formula>IF(RIGHT(TEXT(AI473,"0.#"),1)=".",TRUE,FALSE)</formula>
    </cfRule>
  </conditionalFormatting>
  <conditionalFormatting sqref="AI474">
    <cfRule type="expression" dxfId="2229" priority="1711">
      <formula>IF(RIGHT(TEXT(AI474,"0.#"),1)=".",FALSE,TRUE)</formula>
    </cfRule>
    <cfRule type="expression" dxfId="2228" priority="1712">
      <formula>IF(RIGHT(TEXT(AI474,"0.#"),1)=".",TRUE,FALSE)</formula>
    </cfRule>
  </conditionalFormatting>
  <conditionalFormatting sqref="AQ473">
    <cfRule type="expression" dxfId="2227" priority="1703">
      <formula>IF(RIGHT(TEXT(AQ473,"0.#"),1)=".",FALSE,TRUE)</formula>
    </cfRule>
    <cfRule type="expression" dxfId="2226" priority="1704">
      <formula>IF(RIGHT(TEXT(AQ473,"0.#"),1)=".",TRUE,FALSE)</formula>
    </cfRule>
  </conditionalFormatting>
  <conditionalFormatting sqref="AQ474">
    <cfRule type="expression" dxfId="2225" priority="1707">
      <formula>IF(RIGHT(TEXT(AQ474,"0.#"),1)=".",FALSE,TRUE)</formula>
    </cfRule>
    <cfRule type="expression" dxfId="2224" priority="1708">
      <formula>IF(RIGHT(TEXT(AQ474,"0.#"),1)=".",TRUE,FALSE)</formula>
    </cfRule>
  </conditionalFormatting>
  <conditionalFormatting sqref="AQ475">
    <cfRule type="expression" dxfId="2223" priority="1705">
      <formula>IF(RIGHT(TEXT(AQ475,"0.#"),1)=".",FALSE,TRUE)</formula>
    </cfRule>
    <cfRule type="expression" dxfId="2222" priority="1706">
      <formula>IF(RIGHT(TEXT(AQ475,"0.#"),1)=".",TRUE,FALSE)</formula>
    </cfRule>
  </conditionalFormatting>
  <conditionalFormatting sqref="AE480">
    <cfRule type="expression" dxfId="2221" priority="1697">
      <formula>IF(RIGHT(TEXT(AE480,"0.#"),1)=".",FALSE,TRUE)</formula>
    </cfRule>
    <cfRule type="expression" dxfId="2220" priority="1698">
      <formula>IF(RIGHT(TEXT(AE480,"0.#"),1)=".",TRUE,FALSE)</formula>
    </cfRule>
  </conditionalFormatting>
  <conditionalFormatting sqref="AE478">
    <cfRule type="expression" dxfId="2219" priority="1701">
      <formula>IF(RIGHT(TEXT(AE478,"0.#"),1)=".",FALSE,TRUE)</formula>
    </cfRule>
    <cfRule type="expression" dxfId="2218" priority="1702">
      <formula>IF(RIGHT(TEXT(AE478,"0.#"),1)=".",TRUE,FALSE)</formula>
    </cfRule>
  </conditionalFormatting>
  <conditionalFormatting sqref="AE479">
    <cfRule type="expression" dxfId="2217" priority="1699">
      <formula>IF(RIGHT(TEXT(AE479,"0.#"),1)=".",FALSE,TRUE)</formula>
    </cfRule>
    <cfRule type="expression" dxfId="2216" priority="1700">
      <formula>IF(RIGHT(TEXT(AE479,"0.#"),1)=".",TRUE,FALSE)</formula>
    </cfRule>
  </conditionalFormatting>
  <conditionalFormatting sqref="AM480">
    <cfRule type="expression" dxfId="2215" priority="1691">
      <formula>IF(RIGHT(TEXT(AM480,"0.#"),1)=".",FALSE,TRUE)</formula>
    </cfRule>
    <cfRule type="expression" dxfId="2214" priority="1692">
      <formula>IF(RIGHT(TEXT(AM480,"0.#"),1)=".",TRUE,FALSE)</formula>
    </cfRule>
  </conditionalFormatting>
  <conditionalFormatting sqref="AM478">
    <cfRule type="expression" dxfId="2213" priority="1695">
      <formula>IF(RIGHT(TEXT(AM478,"0.#"),1)=".",FALSE,TRUE)</formula>
    </cfRule>
    <cfRule type="expression" dxfId="2212" priority="1696">
      <formula>IF(RIGHT(TEXT(AM478,"0.#"),1)=".",TRUE,FALSE)</formula>
    </cfRule>
  </conditionalFormatting>
  <conditionalFormatting sqref="AM479">
    <cfRule type="expression" dxfId="2211" priority="1693">
      <formula>IF(RIGHT(TEXT(AM479,"0.#"),1)=".",FALSE,TRUE)</formula>
    </cfRule>
    <cfRule type="expression" dxfId="2210" priority="1694">
      <formula>IF(RIGHT(TEXT(AM479,"0.#"),1)=".",TRUE,FALSE)</formula>
    </cfRule>
  </conditionalFormatting>
  <conditionalFormatting sqref="AU480">
    <cfRule type="expression" dxfId="2209" priority="1685">
      <formula>IF(RIGHT(TEXT(AU480,"0.#"),1)=".",FALSE,TRUE)</formula>
    </cfRule>
    <cfRule type="expression" dxfId="2208" priority="1686">
      <formula>IF(RIGHT(TEXT(AU480,"0.#"),1)=".",TRUE,FALSE)</formula>
    </cfRule>
  </conditionalFormatting>
  <conditionalFormatting sqref="AU478">
    <cfRule type="expression" dxfId="2207" priority="1689">
      <formula>IF(RIGHT(TEXT(AU478,"0.#"),1)=".",FALSE,TRUE)</formula>
    </cfRule>
    <cfRule type="expression" dxfId="2206" priority="1690">
      <formula>IF(RIGHT(TEXT(AU478,"0.#"),1)=".",TRUE,FALSE)</formula>
    </cfRule>
  </conditionalFormatting>
  <conditionalFormatting sqref="AU479">
    <cfRule type="expression" dxfId="2205" priority="1687">
      <formula>IF(RIGHT(TEXT(AU479,"0.#"),1)=".",FALSE,TRUE)</formula>
    </cfRule>
    <cfRule type="expression" dxfId="2204" priority="1688">
      <formula>IF(RIGHT(TEXT(AU479,"0.#"),1)=".",TRUE,FALSE)</formula>
    </cfRule>
  </conditionalFormatting>
  <conditionalFormatting sqref="AI480">
    <cfRule type="expression" dxfId="2203" priority="1679">
      <formula>IF(RIGHT(TEXT(AI480,"0.#"),1)=".",FALSE,TRUE)</formula>
    </cfRule>
    <cfRule type="expression" dxfId="2202" priority="1680">
      <formula>IF(RIGHT(TEXT(AI480,"0.#"),1)=".",TRUE,FALSE)</formula>
    </cfRule>
  </conditionalFormatting>
  <conditionalFormatting sqref="AI478">
    <cfRule type="expression" dxfId="2201" priority="1683">
      <formula>IF(RIGHT(TEXT(AI478,"0.#"),1)=".",FALSE,TRUE)</formula>
    </cfRule>
    <cfRule type="expression" dxfId="2200" priority="1684">
      <formula>IF(RIGHT(TEXT(AI478,"0.#"),1)=".",TRUE,FALSE)</formula>
    </cfRule>
  </conditionalFormatting>
  <conditionalFormatting sqref="AI479">
    <cfRule type="expression" dxfId="2199" priority="1681">
      <formula>IF(RIGHT(TEXT(AI479,"0.#"),1)=".",FALSE,TRUE)</formula>
    </cfRule>
    <cfRule type="expression" dxfId="2198" priority="1682">
      <formula>IF(RIGHT(TEXT(AI479,"0.#"),1)=".",TRUE,FALSE)</formula>
    </cfRule>
  </conditionalFormatting>
  <conditionalFormatting sqref="AQ478">
    <cfRule type="expression" dxfId="2197" priority="1673">
      <formula>IF(RIGHT(TEXT(AQ478,"0.#"),1)=".",FALSE,TRUE)</formula>
    </cfRule>
    <cfRule type="expression" dxfId="2196" priority="1674">
      <formula>IF(RIGHT(TEXT(AQ478,"0.#"),1)=".",TRUE,FALSE)</formula>
    </cfRule>
  </conditionalFormatting>
  <conditionalFormatting sqref="AQ479">
    <cfRule type="expression" dxfId="2195" priority="1677">
      <formula>IF(RIGHT(TEXT(AQ479,"0.#"),1)=".",FALSE,TRUE)</formula>
    </cfRule>
    <cfRule type="expression" dxfId="2194" priority="1678">
      <formula>IF(RIGHT(TEXT(AQ479,"0.#"),1)=".",TRUE,FALSE)</formula>
    </cfRule>
  </conditionalFormatting>
  <conditionalFormatting sqref="AQ480">
    <cfRule type="expression" dxfId="2193" priority="1675">
      <formula>IF(RIGHT(TEXT(AQ480,"0.#"),1)=".",FALSE,TRUE)</formula>
    </cfRule>
    <cfRule type="expression" dxfId="2192" priority="1676">
      <formula>IF(RIGHT(TEXT(AQ480,"0.#"),1)=".",TRUE,FALSE)</formula>
    </cfRule>
  </conditionalFormatting>
  <conditionalFormatting sqref="AM47">
    <cfRule type="expression" dxfId="2191" priority="1967">
      <formula>IF(RIGHT(TEXT(AM47,"0.#"),1)=".",FALSE,TRUE)</formula>
    </cfRule>
    <cfRule type="expression" dxfId="2190" priority="1968">
      <formula>IF(RIGHT(TEXT(AM47,"0.#"),1)=".",TRUE,FALSE)</formula>
    </cfRule>
  </conditionalFormatting>
  <conditionalFormatting sqref="AI46">
    <cfRule type="expression" dxfId="2189" priority="1971">
      <formula>IF(RIGHT(TEXT(AI46,"0.#"),1)=".",FALSE,TRUE)</formula>
    </cfRule>
    <cfRule type="expression" dxfId="2188" priority="1972">
      <formula>IF(RIGHT(TEXT(AI46,"0.#"),1)=".",TRUE,FALSE)</formula>
    </cfRule>
  </conditionalFormatting>
  <conditionalFormatting sqref="AM46">
    <cfRule type="expression" dxfId="2187" priority="1969">
      <formula>IF(RIGHT(TEXT(AM46,"0.#"),1)=".",FALSE,TRUE)</formula>
    </cfRule>
    <cfRule type="expression" dxfId="2186" priority="1970">
      <formula>IF(RIGHT(TEXT(AM46,"0.#"),1)=".",TRUE,FALSE)</formula>
    </cfRule>
  </conditionalFormatting>
  <conditionalFormatting sqref="AU46:AU48">
    <cfRule type="expression" dxfId="2185" priority="1961">
      <formula>IF(RIGHT(TEXT(AU46,"0.#"),1)=".",FALSE,TRUE)</formula>
    </cfRule>
    <cfRule type="expression" dxfId="2184" priority="1962">
      <formula>IF(RIGHT(TEXT(AU46,"0.#"),1)=".",TRUE,FALSE)</formula>
    </cfRule>
  </conditionalFormatting>
  <conditionalFormatting sqref="AM48">
    <cfRule type="expression" dxfId="2183" priority="1965">
      <formula>IF(RIGHT(TEXT(AM48,"0.#"),1)=".",FALSE,TRUE)</formula>
    </cfRule>
    <cfRule type="expression" dxfId="2182" priority="1966">
      <formula>IF(RIGHT(TEXT(AM48,"0.#"),1)=".",TRUE,FALSE)</formula>
    </cfRule>
  </conditionalFormatting>
  <conditionalFormatting sqref="AQ46:AQ48">
    <cfRule type="expression" dxfId="2181" priority="1963">
      <formula>IF(RIGHT(TEXT(AQ46,"0.#"),1)=".",FALSE,TRUE)</formula>
    </cfRule>
    <cfRule type="expression" dxfId="2180" priority="1964">
      <formula>IF(RIGHT(TEXT(AQ46,"0.#"),1)=".",TRUE,FALSE)</formula>
    </cfRule>
  </conditionalFormatting>
  <conditionalFormatting sqref="AE146:AE147 AI146:AI147 AM146:AM147 AQ146:AQ147 AU146:AU147">
    <cfRule type="expression" dxfId="2179" priority="1955">
      <formula>IF(RIGHT(TEXT(AE146,"0.#"),1)=".",FALSE,TRUE)</formula>
    </cfRule>
    <cfRule type="expression" dxfId="2178" priority="1956">
      <formula>IF(RIGHT(TEXT(AE146,"0.#"),1)=".",TRUE,FALSE)</formula>
    </cfRule>
  </conditionalFormatting>
  <conditionalFormatting sqref="AE138:AE139 AI138:AI139 AM138:AM139 AQ138:AQ139 AU138:AU139">
    <cfRule type="expression" dxfId="2177" priority="1959">
      <formula>IF(RIGHT(TEXT(AE138,"0.#"),1)=".",FALSE,TRUE)</formula>
    </cfRule>
    <cfRule type="expression" dxfId="2176" priority="1960">
      <formula>IF(RIGHT(TEXT(AE138,"0.#"),1)=".",TRUE,FALSE)</formula>
    </cfRule>
  </conditionalFormatting>
  <conditionalFormatting sqref="AE142:AE143 AI142:AI143 AM142:AM143 AQ142:AQ143 AU142:AU143">
    <cfRule type="expression" dxfId="2175" priority="1957">
      <formula>IF(RIGHT(TEXT(AE142,"0.#"),1)=".",FALSE,TRUE)</formula>
    </cfRule>
    <cfRule type="expression" dxfId="2174" priority="1958">
      <formula>IF(RIGHT(TEXT(AE142,"0.#"),1)=".",TRUE,FALSE)</formula>
    </cfRule>
  </conditionalFormatting>
  <conditionalFormatting sqref="AE198:AE199 AI198:AI199 AM198:AM199 AQ198:AQ199 AU198:AU199">
    <cfRule type="expression" dxfId="2173" priority="1949">
      <formula>IF(RIGHT(TEXT(AE198,"0.#"),1)=".",FALSE,TRUE)</formula>
    </cfRule>
    <cfRule type="expression" dxfId="2172" priority="1950">
      <formula>IF(RIGHT(TEXT(AE198,"0.#"),1)=".",TRUE,FALSE)</formula>
    </cfRule>
  </conditionalFormatting>
  <conditionalFormatting sqref="AE150:AE151 AI150:AI151 AM150:AM151 AQ150:AQ151 AU150:AU151">
    <cfRule type="expression" dxfId="2171" priority="1953">
      <formula>IF(RIGHT(TEXT(AE150,"0.#"),1)=".",FALSE,TRUE)</formula>
    </cfRule>
    <cfRule type="expression" dxfId="2170" priority="1954">
      <formula>IF(RIGHT(TEXT(AE150,"0.#"),1)=".",TRUE,FALSE)</formula>
    </cfRule>
  </conditionalFormatting>
  <conditionalFormatting sqref="AE194:AE195 AI194:AI195 AM194:AM195 AQ194:AQ195 AU194:AU195">
    <cfRule type="expression" dxfId="2169" priority="1951">
      <formula>IF(RIGHT(TEXT(AE194,"0.#"),1)=".",FALSE,TRUE)</formula>
    </cfRule>
    <cfRule type="expression" dxfId="2168" priority="1952">
      <formula>IF(RIGHT(TEXT(AE194,"0.#"),1)=".",TRUE,FALSE)</formula>
    </cfRule>
  </conditionalFormatting>
  <conditionalFormatting sqref="AE210:AE211 AI210:AI211 AM210:AM211 AQ210:AQ211 AU210:AU211">
    <cfRule type="expression" dxfId="2167" priority="1943">
      <formula>IF(RIGHT(TEXT(AE210,"0.#"),1)=".",FALSE,TRUE)</formula>
    </cfRule>
    <cfRule type="expression" dxfId="2166" priority="1944">
      <formula>IF(RIGHT(TEXT(AE210,"0.#"),1)=".",TRUE,FALSE)</formula>
    </cfRule>
  </conditionalFormatting>
  <conditionalFormatting sqref="AE202:AE203 AI202:AI203 AM202:AM203 AQ202:AQ203 AU202:AU203">
    <cfRule type="expression" dxfId="2165" priority="1947">
      <formula>IF(RIGHT(TEXT(AE202,"0.#"),1)=".",FALSE,TRUE)</formula>
    </cfRule>
    <cfRule type="expression" dxfId="2164" priority="1948">
      <formula>IF(RIGHT(TEXT(AE202,"0.#"),1)=".",TRUE,FALSE)</formula>
    </cfRule>
  </conditionalFormatting>
  <conditionalFormatting sqref="AE206:AE207 AI206:AI207 AM206:AM207 AQ206:AQ207 AU206:AU207">
    <cfRule type="expression" dxfId="2163" priority="1945">
      <formula>IF(RIGHT(TEXT(AE206,"0.#"),1)=".",FALSE,TRUE)</formula>
    </cfRule>
    <cfRule type="expression" dxfId="2162" priority="1946">
      <formula>IF(RIGHT(TEXT(AE206,"0.#"),1)=".",TRUE,FALSE)</formula>
    </cfRule>
  </conditionalFormatting>
  <conditionalFormatting sqref="AE262:AE263 AI262:AI263 AM262:AM263 AQ262:AQ263 AU262:AU263">
    <cfRule type="expression" dxfId="2161" priority="1937">
      <formula>IF(RIGHT(TEXT(AE262,"0.#"),1)=".",FALSE,TRUE)</formula>
    </cfRule>
    <cfRule type="expression" dxfId="2160" priority="1938">
      <formula>IF(RIGHT(TEXT(AE262,"0.#"),1)=".",TRUE,FALSE)</formula>
    </cfRule>
  </conditionalFormatting>
  <conditionalFormatting sqref="AE254:AE255 AI254:AI255 AM254:AM255 AQ254:AQ255 AU254:AU255">
    <cfRule type="expression" dxfId="2159" priority="1941">
      <formula>IF(RIGHT(TEXT(AE254,"0.#"),1)=".",FALSE,TRUE)</formula>
    </cfRule>
    <cfRule type="expression" dxfId="2158" priority="1942">
      <formula>IF(RIGHT(TEXT(AE254,"0.#"),1)=".",TRUE,FALSE)</formula>
    </cfRule>
  </conditionalFormatting>
  <conditionalFormatting sqref="AE258:AE259 AI258:AI259 AM258:AM259 AQ258:AQ259 AU258:AU259">
    <cfRule type="expression" dxfId="2157" priority="1939">
      <formula>IF(RIGHT(TEXT(AE258,"0.#"),1)=".",FALSE,TRUE)</formula>
    </cfRule>
    <cfRule type="expression" dxfId="2156" priority="1940">
      <formula>IF(RIGHT(TEXT(AE258,"0.#"),1)=".",TRUE,FALSE)</formula>
    </cfRule>
  </conditionalFormatting>
  <conditionalFormatting sqref="AE314:AE315 AI314:AI315 AM314:AM315 AQ314:AQ315 AU314:AU315">
    <cfRule type="expression" dxfId="2155" priority="1931">
      <formula>IF(RIGHT(TEXT(AE314,"0.#"),1)=".",FALSE,TRUE)</formula>
    </cfRule>
    <cfRule type="expression" dxfId="2154" priority="1932">
      <formula>IF(RIGHT(TEXT(AE314,"0.#"),1)=".",TRUE,FALSE)</formula>
    </cfRule>
  </conditionalFormatting>
  <conditionalFormatting sqref="AE266:AE267 AI266:AI267 AM266:AM267 AQ266:AQ267 AU266:AU267">
    <cfRule type="expression" dxfId="2153" priority="1935">
      <formula>IF(RIGHT(TEXT(AE266,"0.#"),1)=".",FALSE,TRUE)</formula>
    </cfRule>
    <cfRule type="expression" dxfId="2152" priority="1936">
      <formula>IF(RIGHT(TEXT(AE266,"0.#"),1)=".",TRUE,FALSE)</formula>
    </cfRule>
  </conditionalFormatting>
  <conditionalFormatting sqref="AE270:AE271 AI270:AI271 AM270:AM271 AQ270:AQ271 AU270:AU271">
    <cfRule type="expression" dxfId="2151" priority="1933">
      <formula>IF(RIGHT(TEXT(AE270,"0.#"),1)=".",FALSE,TRUE)</formula>
    </cfRule>
    <cfRule type="expression" dxfId="2150" priority="1934">
      <formula>IF(RIGHT(TEXT(AE270,"0.#"),1)=".",TRUE,FALSE)</formula>
    </cfRule>
  </conditionalFormatting>
  <conditionalFormatting sqref="AE326:AE327 AI326:AI327 AM326:AM327 AQ326:AQ327 AU326:AU327">
    <cfRule type="expression" dxfId="2149" priority="1925">
      <formula>IF(RIGHT(TEXT(AE326,"0.#"),1)=".",FALSE,TRUE)</formula>
    </cfRule>
    <cfRule type="expression" dxfId="2148" priority="1926">
      <formula>IF(RIGHT(TEXT(AE326,"0.#"),1)=".",TRUE,FALSE)</formula>
    </cfRule>
  </conditionalFormatting>
  <conditionalFormatting sqref="AE318:AE319 AI318:AI319 AM318:AM319 AQ318:AQ319 AU318:AU319">
    <cfRule type="expression" dxfId="2147" priority="1929">
      <formula>IF(RIGHT(TEXT(AE318,"0.#"),1)=".",FALSE,TRUE)</formula>
    </cfRule>
    <cfRule type="expression" dxfId="2146" priority="1930">
      <formula>IF(RIGHT(TEXT(AE318,"0.#"),1)=".",TRUE,FALSE)</formula>
    </cfRule>
  </conditionalFormatting>
  <conditionalFormatting sqref="AE322:AE323 AI322:AI323 AM322:AM323 AQ322:AQ323 AU322:AU323">
    <cfRule type="expression" dxfId="2145" priority="1927">
      <formula>IF(RIGHT(TEXT(AE322,"0.#"),1)=".",FALSE,TRUE)</formula>
    </cfRule>
    <cfRule type="expression" dxfId="2144" priority="1928">
      <formula>IF(RIGHT(TEXT(AE322,"0.#"),1)=".",TRUE,FALSE)</formula>
    </cfRule>
  </conditionalFormatting>
  <conditionalFormatting sqref="AE378:AE379 AI378:AI379 AM378:AM379 AQ378:AQ379 AU378:AU379">
    <cfRule type="expression" dxfId="2143" priority="1919">
      <formula>IF(RIGHT(TEXT(AE378,"0.#"),1)=".",FALSE,TRUE)</formula>
    </cfRule>
    <cfRule type="expression" dxfId="2142" priority="1920">
      <formula>IF(RIGHT(TEXT(AE378,"0.#"),1)=".",TRUE,FALSE)</formula>
    </cfRule>
  </conditionalFormatting>
  <conditionalFormatting sqref="AE330:AE331 AI330:AI331 AM330:AM331 AQ330:AQ331 AU330:AU331">
    <cfRule type="expression" dxfId="2141" priority="1923">
      <formula>IF(RIGHT(TEXT(AE330,"0.#"),1)=".",FALSE,TRUE)</formula>
    </cfRule>
    <cfRule type="expression" dxfId="2140" priority="1924">
      <formula>IF(RIGHT(TEXT(AE330,"0.#"),1)=".",TRUE,FALSE)</formula>
    </cfRule>
  </conditionalFormatting>
  <conditionalFormatting sqref="AE374:AE375 AI374:AI375 AM374:AM375 AQ374:AQ375 AU374:AU375">
    <cfRule type="expression" dxfId="2139" priority="1921">
      <formula>IF(RIGHT(TEXT(AE374,"0.#"),1)=".",FALSE,TRUE)</formula>
    </cfRule>
    <cfRule type="expression" dxfId="2138" priority="1922">
      <formula>IF(RIGHT(TEXT(AE374,"0.#"),1)=".",TRUE,FALSE)</formula>
    </cfRule>
  </conditionalFormatting>
  <conditionalFormatting sqref="AE390:AE391 AI390:AI391 AM390:AM391 AQ390:AQ391 AU390:AU391">
    <cfRule type="expression" dxfId="2137" priority="1913">
      <formula>IF(RIGHT(TEXT(AE390,"0.#"),1)=".",FALSE,TRUE)</formula>
    </cfRule>
    <cfRule type="expression" dxfId="2136" priority="1914">
      <formula>IF(RIGHT(TEXT(AE390,"0.#"),1)=".",TRUE,FALSE)</formula>
    </cfRule>
  </conditionalFormatting>
  <conditionalFormatting sqref="AE382:AE383 AI382:AI383 AM382:AM383 AQ382:AQ383 AU382:AU383">
    <cfRule type="expression" dxfId="2135" priority="1917">
      <formula>IF(RIGHT(TEXT(AE382,"0.#"),1)=".",FALSE,TRUE)</formula>
    </cfRule>
    <cfRule type="expression" dxfId="2134" priority="1918">
      <formula>IF(RIGHT(TEXT(AE382,"0.#"),1)=".",TRUE,FALSE)</formula>
    </cfRule>
  </conditionalFormatting>
  <conditionalFormatting sqref="AE386:AE387 AI386:AI387 AM386:AM387 AQ386:AQ387 AU386:AU387">
    <cfRule type="expression" dxfId="2133" priority="1915">
      <formula>IF(RIGHT(TEXT(AE386,"0.#"),1)=".",FALSE,TRUE)</formula>
    </cfRule>
    <cfRule type="expression" dxfId="2132" priority="1916">
      <formula>IF(RIGHT(TEXT(AE386,"0.#"),1)=".",TRUE,FALSE)</formula>
    </cfRule>
  </conditionalFormatting>
  <conditionalFormatting sqref="AE440">
    <cfRule type="expression" dxfId="2131" priority="1907">
      <formula>IF(RIGHT(TEXT(AE440,"0.#"),1)=".",FALSE,TRUE)</formula>
    </cfRule>
    <cfRule type="expression" dxfId="2130" priority="1908">
      <formula>IF(RIGHT(TEXT(AE440,"0.#"),1)=".",TRUE,FALSE)</formula>
    </cfRule>
  </conditionalFormatting>
  <conditionalFormatting sqref="AE438">
    <cfRule type="expression" dxfId="2129" priority="1911">
      <formula>IF(RIGHT(TEXT(AE438,"0.#"),1)=".",FALSE,TRUE)</formula>
    </cfRule>
    <cfRule type="expression" dxfId="2128" priority="1912">
      <formula>IF(RIGHT(TEXT(AE438,"0.#"),1)=".",TRUE,FALSE)</formula>
    </cfRule>
  </conditionalFormatting>
  <conditionalFormatting sqref="AE439">
    <cfRule type="expression" dxfId="2127" priority="1909">
      <formula>IF(RIGHT(TEXT(AE439,"0.#"),1)=".",FALSE,TRUE)</formula>
    </cfRule>
    <cfRule type="expression" dxfId="2126" priority="1910">
      <formula>IF(RIGHT(TEXT(AE439,"0.#"),1)=".",TRUE,FALSE)</formula>
    </cfRule>
  </conditionalFormatting>
  <conditionalFormatting sqref="AM440">
    <cfRule type="expression" dxfId="2125" priority="1901">
      <formula>IF(RIGHT(TEXT(AM440,"0.#"),1)=".",FALSE,TRUE)</formula>
    </cfRule>
    <cfRule type="expression" dxfId="2124" priority="1902">
      <formula>IF(RIGHT(TEXT(AM440,"0.#"),1)=".",TRUE,FALSE)</formula>
    </cfRule>
  </conditionalFormatting>
  <conditionalFormatting sqref="AM438">
    <cfRule type="expression" dxfId="2123" priority="1905">
      <formula>IF(RIGHT(TEXT(AM438,"0.#"),1)=".",FALSE,TRUE)</formula>
    </cfRule>
    <cfRule type="expression" dxfId="2122" priority="1906">
      <formula>IF(RIGHT(TEXT(AM438,"0.#"),1)=".",TRUE,FALSE)</formula>
    </cfRule>
  </conditionalFormatting>
  <conditionalFormatting sqref="AM439">
    <cfRule type="expression" dxfId="2121" priority="1903">
      <formula>IF(RIGHT(TEXT(AM439,"0.#"),1)=".",FALSE,TRUE)</formula>
    </cfRule>
    <cfRule type="expression" dxfId="2120" priority="1904">
      <formula>IF(RIGHT(TEXT(AM439,"0.#"),1)=".",TRUE,FALSE)</formula>
    </cfRule>
  </conditionalFormatting>
  <conditionalFormatting sqref="AU440">
    <cfRule type="expression" dxfId="2119" priority="1895">
      <formula>IF(RIGHT(TEXT(AU440,"0.#"),1)=".",FALSE,TRUE)</formula>
    </cfRule>
    <cfRule type="expression" dxfId="2118" priority="1896">
      <formula>IF(RIGHT(TEXT(AU440,"0.#"),1)=".",TRUE,FALSE)</formula>
    </cfRule>
  </conditionalFormatting>
  <conditionalFormatting sqref="AU438">
    <cfRule type="expression" dxfId="2117" priority="1899">
      <formula>IF(RIGHT(TEXT(AU438,"0.#"),1)=".",FALSE,TRUE)</formula>
    </cfRule>
    <cfRule type="expression" dxfId="2116" priority="1900">
      <formula>IF(RIGHT(TEXT(AU438,"0.#"),1)=".",TRUE,FALSE)</formula>
    </cfRule>
  </conditionalFormatting>
  <conditionalFormatting sqref="AU439">
    <cfRule type="expression" dxfId="2115" priority="1897">
      <formula>IF(RIGHT(TEXT(AU439,"0.#"),1)=".",FALSE,TRUE)</formula>
    </cfRule>
    <cfRule type="expression" dxfId="2114" priority="1898">
      <formula>IF(RIGHT(TEXT(AU439,"0.#"),1)=".",TRUE,FALSE)</formula>
    </cfRule>
  </conditionalFormatting>
  <conditionalFormatting sqref="AI440">
    <cfRule type="expression" dxfId="2113" priority="1889">
      <formula>IF(RIGHT(TEXT(AI440,"0.#"),1)=".",FALSE,TRUE)</formula>
    </cfRule>
    <cfRule type="expression" dxfId="2112" priority="1890">
      <formula>IF(RIGHT(TEXT(AI440,"0.#"),1)=".",TRUE,FALSE)</formula>
    </cfRule>
  </conditionalFormatting>
  <conditionalFormatting sqref="AI438">
    <cfRule type="expression" dxfId="2111" priority="1893">
      <formula>IF(RIGHT(TEXT(AI438,"0.#"),1)=".",FALSE,TRUE)</formula>
    </cfRule>
    <cfRule type="expression" dxfId="2110" priority="1894">
      <formula>IF(RIGHT(TEXT(AI438,"0.#"),1)=".",TRUE,FALSE)</formula>
    </cfRule>
  </conditionalFormatting>
  <conditionalFormatting sqref="AI439">
    <cfRule type="expression" dxfId="2109" priority="1891">
      <formula>IF(RIGHT(TEXT(AI439,"0.#"),1)=".",FALSE,TRUE)</formula>
    </cfRule>
    <cfRule type="expression" dxfId="2108" priority="1892">
      <formula>IF(RIGHT(TEXT(AI439,"0.#"),1)=".",TRUE,FALSE)</formula>
    </cfRule>
  </conditionalFormatting>
  <conditionalFormatting sqref="AQ438">
    <cfRule type="expression" dxfId="2107" priority="1883">
      <formula>IF(RIGHT(TEXT(AQ438,"0.#"),1)=".",FALSE,TRUE)</formula>
    </cfRule>
    <cfRule type="expression" dxfId="2106" priority="1884">
      <formula>IF(RIGHT(TEXT(AQ438,"0.#"),1)=".",TRUE,FALSE)</formula>
    </cfRule>
  </conditionalFormatting>
  <conditionalFormatting sqref="AQ439">
    <cfRule type="expression" dxfId="2105" priority="1887">
      <formula>IF(RIGHT(TEXT(AQ439,"0.#"),1)=".",FALSE,TRUE)</formula>
    </cfRule>
    <cfRule type="expression" dxfId="2104" priority="1888">
      <formula>IF(RIGHT(TEXT(AQ439,"0.#"),1)=".",TRUE,FALSE)</formula>
    </cfRule>
  </conditionalFormatting>
  <conditionalFormatting sqref="AQ440">
    <cfRule type="expression" dxfId="2103" priority="1885">
      <formula>IF(RIGHT(TEXT(AQ440,"0.#"),1)=".",FALSE,TRUE)</formula>
    </cfRule>
    <cfRule type="expression" dxfId="2102" priority="1886">
      <formula>IF(RIGHT(TEXT(AQ440,"0.#"),1)=".",TRUE,FALSE)</formula>
    </cfRule>
  </conditionalFormatting>
  <conditionalFormatting sqref="AE445">
    <cfRule type="expression" dxfId="2101" priority="1877">
      <formula>IF(RIGHT(TEXT(AE445,"0.#"),1)=".",FALSE,TRUE)</formula>
    </cfRule>
    <cfRule type="expression" dxfId="2100" priority="1878">
      <formula>IF(RIGHT(TEXT(AE445,"0.#"),1)=".",TRUE,FALSE)</formula>
    </cfRule>
  </conditionalFormatting>
  <conditionalFormatting sqref="AE443">
    <cfRule type="expression" dxfId="2099" priority="1881">
      <formula>IF(RIGHT(TEXT(AE443,"0.#"),1)=".",FALSE,TRUE)</formula>
    </cfRule>
    <cfRule type="expression" dxfId="2098" priority="1882">
      <formula>IF(RIGHT(TEXT(AE443,"0.#"),1)=".",TRUE,FALSE)</formula>
    </cfRule>
  </conditionalFormatting>
  <conditionalFormatting sqref="AE444">
    <cfRule type="expression" dxfId="2097" priority="1879">
      <formula>IF(RIGHT(TEXT(AE444,"0.#"),1)=".",FALSE,TRUE)</formula>
    </cfRule>
    <cfRule type="expression" dxfId="2096" priority="1880">
      <formula>IF(RIGHT(TEXT(AE444,"0.#"),1)=".",TRUE,FALSE)</formula>
    </cfRule>
  </conditionalFormatting>
  <conditionalFormatting sqref="AM445">
    <cfRule type="expression" dxfId="2095" priority="1871">
      <formula>IF(RIGHT(TEXT(AM445,"0.#"),1)=".",FALSE,TRUE)</formula>
    </cfRule>
    <cfRule type="expression" dxfId="2094" priority="1872">
      <formula>IF(RIGHT(TEXT(AM445,"0.#"),1)=".",TRUE,FALSE)</formula>
    </cfRule>
  </conditionalFormatting>
  <conditionalFormatting sqref="AM443">
    <cfRule type="expression" dxfId="2093" priority="1875">
      <formula>IF(RIGHT(TEXT(AM443,"0.#"),1)=".",FALSE,TRUE)</formula>
    </cfRule>
    <cfRule type="expression" dxfId="2092" priority="1876">
      <formula>IF(RIGHT(TEXT(AM443,"0.#"),1)=".",TRUE,FALSE)</formula>
    </cfRule>
  </conditionalFormatting>
  <conditionalFormatting sqref="AM444">
    <cfRule type="expression" dxfId="2091" priority="1873">
      <formula>IF(RIGHT(TEXT(AM444,"0.#"),1)=".",FALSE,TRUE)</formula>
    </cfRule>
    <cfRule type="expression" dxfId="2090" priority="1874">
      <formula>IF(RIGHT(TEXT(AM444,"0.#"),1)=".",TRUE,FALSE)</formula>
    </cfRule>
  </conditionalFormatting>
  <conditionalFormatting sqref="AU445">
    <cfRule type="expression" dxfId="2089" priority="1865">
      <formula>IF(RIGHT(TEXT(AU445,"0.#"),1)=".",FALSE,TRUE)</formula>
    </cfRule>
    <cfRule type="expression" dxfId="2088" priority="1866">
      <formula>IF(RIGHT(TEXT(AU445,"0.#"),1)=".",TRUE,FALSE)</formula>
    </cfRule>
  </conditionalFormatting>
  <conditionalFormatting sqref="AU443">
    <cfRule type="expression" dxfId="2087" priority="1869">
      <formula>IF(RIGHT(TEXT(AU443,"0.#"),1)=".",FALSE,TRUE)</formula>
    </cfRule>
    <cfRule type="expression" dxfId="2086" priority="1870">
      <formula>IF(RIGHT(TEXT(AU443,"0.#"),1)=".",TRUE,FALSE)</formula>
    </cfRule>
  </conditionalFormatting>
  <conditionalFormatting sqref="AU444">
    <cfRule type="expression" dxfId="2085" priority="1867">
      <formula>IF(RIGHT(TEXT(AU444,"0.#"),1)=".",FALSE,TRUE)</formula>
    </cfRule>
    <cfRule type="expression" dxfId="2084" priority="1868">
      <formula>IF(RIGHT(TEXT(AU444,"0.#"),1)=".",TRUE,FALSE)</formula>
    </cfRule>
  </conditionalFormatting>
  <conditionalFormatting sqref="AI445">
    <cfRule type="expression" dxfId="2083" priority="1859">
      <formula>IF(RIGHT(TEXT(AI445,"0.#"),1)=".",FALSE,TRUE)</formula>
    </cfRule>
    <cfRule type="expression" dxfId="2082" priority="1860">
      <formula>IF(RIGHT(TEXT(AI445,"0.#"),1)=".",TRUE,FALSE)</formula>
    </cfRule>
  </conditionalFormatting>
  <conditionalFormatting sqref="AI443">
    <cfRule type="expression" dxfId="2081" priority="1863">
      <formula>IF(RIGHT(TEXT(AI443,"0.#"),1)=".",FALSE,TRUE)</formula>
    </cfRule>
    <cfRule type="expression" dxfId="2080" priority="1864">
      <formula>IF(RIGHT(TEXT(AI443,"0.#"),1)=".",TRUE,FALSE)</formula>
    </cfRule>
  </conditionalFormatting>
  <conditionalFormatting sqref="AI444">
    <cfRule type="expression" dxfId="2079" priority="1861">
      <formula>IF(RIGHT(TEXT(AI444,"0.#"),1)=".",FALSE,TRUE)</formula>
    </cfRule>
    <cfRule type="expression" dxfId="2078" priority="1862">
      <formula>IF(RIGHT(TEXT(AI444,"0.#"),1)=".",TRUE,FALSE)</formula>
    </cfRule>
  </conditionalFormatting>
  <conditionalFormatting sqref="AQ443">
    <cfRule type="expression" dxfId="2077" priority="1853">
      <formula>IF(RIGHT(TEXT(AQ443,"0.#"),1)=".",FALSE,TRUE)</formula>
    </cfRule>
    <cfRule type="expression" dxfId="2076" priority="1854">
      <formula>IF(RIGHT(TEXT(AQ443,"0.#"),1)=".",TRUE,FALSE)</formula>
    </cfRule>
  </conditionalFormatting>
  <conditionalFormatting sqref="AQ444">
    <cfRule type="expression" dxfId="2075" priority="1857">
      <formula>IF(RIGHT(TEXT(AQ444,"0.#"),1)=".",FALSE,TRUE)</formula>
    </cfRule>
    <cfRule type="expression" dxfId="2074" priority="1858">
      <formula>IF(RIGHT(TEXT(AQ444,"0.#"),1)=".",TRUE,FALSE)</formula>
    </cfRule>
  </conditionalFormatting>
  <conditionalFormatting sqref="AQ445">
    <cfRule type="expression" dxfId="2073" priority="1855">
      <formula>IF(RIGHT(TEXT(AQ445,"0.#"),1)=".",FALSE,TRUE)</formula>
    </cfRule>
    <cfRule type="expression" dxfId="2072" priority="1856">
      <formula>IF(RIGHT(TEXT(AQ445,"0.#"),1)=".",TRUE,FALSE)</formula>
    </cfRule>
  </conditionalFormatting>
  <conditionalFormatting sqref="Y872:Y899">
    <cfRule type="expression" dxfId="2071" priority="2083">
      <formula>IF(RIGHT(TEXT(Y872,"0.#"),1)=".",FALSE,TRUE)</formula>
    </cfRule>
    <cfRule type="expression" dxfId="2070" priority="2084">
      <formula>IF(RIGHT(TEXT(Y872,"0.#"),1)=".",TRUE,FALSE)</formula>
    </cfRule>
  </conditionalFormatting>
  <conditionalFormatting sqref="Y870:Y871">
    <cfRule type="expression" dxfId="2069" priority="2077">
      <formula>IF(RIGHT(TEXT(Y870,"0.#"),1)=".",FALSE,TRUE)</formula>
    </cfRule>
    <cfRule type="expression" dxfId="2068" priority="2078">
      <formula>IF(RIGHT(TEXT(Y870,"0.#"),1)=".",TRUE,FALSE)</formula>
    </cfRule>
  </conditionalFormatting>
  <conditionalFormatting sqref="Y905:Y932">
    <cfRule type="expression" dxfId="2067" priority="2071">
      <formula>IF(RIGHT(TEXT(Y905,"0.#"),1)=".",FALSE,TRUE)</formula>
    </cfRule>
    <cfRule type="expression" dxfId="2066" priority="2072">
      <formula>IF(RIGHT(TEXT(Y905,"0.#"),1)=".",TRUE,FALSE)</formula>
    </cfRule>
  </conditionalFormatting>
  <conditionalFormatting sqref="Y903:Y904">
    <cfRule type="expression" dxfId="2065" priority="2065">
      <formula>IF(RIGHT(TEXT(Y903,"0.#"),1)=".",FALSE,TRUE)</formula>
    </cfRule>
    <cfRule type="expression" dxfId="2064" priority="2066">
      <formula>IF(RIGHT(TEXT(Y903,"0.#"),1)=".",TRUE,FALSE)</formula>
    </cfRule>
  </conditionalFormatting>
  <conditionalFormatting sqref="Y938:Y965">
    <cfRule type="expression" dxfId="2063" priority="2059">
      <formula>IF(RIGHT(TEXT(Y938,"0.#"),1)=".",FALSE,TRUE)</formula>
    </cfRule>
    <cfRule type="expression" dxfId="2062" priority="2060">
      <formula>IF(RIGHT(TEXT(Y938,"0.#"),1)=".",TRUE,FALSE)</formula>
    </cfRule>
  </conditionalFormatting>
  <conditionalFormatting sqref="Y936:Y937">
    <cfRule type="expression" dxfId="2061" priority="2053">
      <formula>IF(RIGHT(TEXT(Y936,"0.#"),1)=".",FALSE,TRUE)</formula>
    </cfRule>
    <cfRule type="expression" dxfId="2060" priority="2054">
      <formula>IF(RIGHT(TEXT(Y936,"0.#"),1)=".",TRUE,FALSE)</formula>
    </cfRule>
  </conditionalFormatting>
  <conditionalFormatting sqref="Y971:Y998">
    <cfRule type="expression" dxfId="2059" priority="2047">
      <formula>IF(RIGHT(TEXT(Y971,"0.#"),1)=".",FALSE,TRUE)</formula>
    </cfRule>
    <cfRule type="expression" dxfId="2058" priority="2048">
      <formula>IF(RIGHT(TEXT(Y971,"0.#"),1)=".",TRUE,FALSE)</formula>
    </cfRule>
  </conditionalFormatting>
  <conditionalFormatting sqref="Y969:Y970">
    <cfRule type="expression" dxfId="2057" priority="2041">
      <formula>IF(RIGHT(TEXT(Y969,"0.#"),1)=".",FALSE,TRUE)</formula>
    </cfRule>
    <cfRule type="expression" dxfId="2056" priority="2042">
      <formula>IF(RIGHT(TEXT(Y969,"0.#"),1)=".",TRUE,FALSE)</formula>
    </cfRule>
  </conditionalFormatting>
  <conditionalFormatting sqref="Y1004:Y1031">
    <cfRule type="expression" dxfId="2055" priority="2035">
      <formula>IF(RIGHT(TEXT(Y1004,"0.#"),1)=".",FALSE,TRUE)</formula>
    </cfRule>
    <cfRule type="expression" dxfId="2054" priority="2036">
      <formula>IF(RIGHT(TEXT(Y1004,"0.#"),1)=".",TRUE,FALSE)</formula>
    </cfRule>
  </conditionalFormatting>
  <conditionalFormatting sqref="W23">
    <cfRule type="expression" dxfId="2053" priority="2319">
      <formula>IF(RIGHT(TEXT(W23,"0.#"),1)=".",FALSE,TRUE)</formula>
    </cfRule>
    <cfRule type="expression" dxfId="2052" priority="2320">
      <formula>IF(RIGHT(TEXT(W23,"0.#"),1)=".",TRUE,FALSE)</formula>
    </cfRule>
  </conditionalFormatting>
  <conditionalFormatting sqref="W24:W27">
    <cfRule type="expression" dxfId="2051" priority="2317">
      <formula>IF(RIGHT(TEXT(W24,"0.#"),1)=".",FALSE,TRUE)</formula>
    </cfRule>
    <cfRule type="expression" dxfId="2050" priority="2318">
      <formula>IF(RIGHT(TEXT(W24,"0.#"),1)=".",TRUE,FALSE)</formula>
    </cfRule>
  </conditionalFormatting>
  <conditionalFormatting sqref="W28">
    <cfRule type="expression" dxfId="2049" priority="2309">
      <formula>IF(RIGHT(TEXT(W28,"0.#"),1)=".",FALSE,TRUE)</formula>
    </cfRule>
    <cfRule type="expression" dxfId="2048" priority="2310">
      <formula>IF(RIGHT(TEXT(W28,"0.#"),1)=".",TRUE,FALSE)</formula>
    </cfRule>
  </conditionalFormatting>
  <conditionalFormatting sqref="P23">
    <cfRule type="expression" dxfId="2047" priority="2307">
      <formula>IF(RIGHT(TEXT(P23,"0.#"),1)=".",FALSE,TRUE)</formula>
    </cfRule>
    <cfRule type="expression" dxfId="2046" priority="2308">
      <formula>IF(RIGHT(TEXT(P23,"0.#"),1)=".",TRUE,FALSE)</formula>
    </cfRule>
  </conditionalFormatting>
  <conditionalFormatting sqref="P24: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78:AO899">
    <cfRule type="expression" dxfId="1973" priority="2085">
      <formula>IF(AND(AL878&gt;=0, RIGHT(TEXT(AL878,"0.#"),1)&lt;&gt;"."),TRUE,FALSE)</formula>
    </cfRule>
    <cfRule type="expression" dxfId="1972" priority="2086">
      <formula>IF(AND(AL878&gt;=0, RIGHT(TEXT(AL878,"0.#"),1)="."),TRUE,FALSE)</formula>
    </cfRule>
    <cfRule type="expression" dxfId="1971" priority="2087">
      <formula>IF(AND(AL878&lt;0, RIGHT(TEXT(AL878,"0.#"),1)&lt;&gt;"."),TRUE,FALSE)</formula>
    </cfRule>
    <cfRule type="expression" dxfId="1970" priority="2088">
      <formula>IF(AND(AL878&lt;0, RIGHT(TEXT(AL878,"0.#"),1)="."),TRUE,FALSE)</formula>
    </cfRule>
  </conditionalFormatting>
  <conditionalFormatting sqref="AL870:AO870">
    <cfRule type="expression" dxfId="1969" priority="2079">
      <formula>IF(AND(AL870&gt;=0, RIGHT(TEXT(AL870,"0.#"),1)&lt;&gt;"."),TRUE,FALSE)</formula>
    </cfRule>
    <cfRule type="expression" dxfId="1968" priority="2080">
      <formula>IF(AND(AL870&gt;=0, RIGHT(TEXT(AL870,"0.#"),1)="."),TRUE,FALSE)</formula>
    </cfRule>
    <cfRule type="expression" dxfId="1967" priority="2081">
      <formula>IF(AND(AL870&lt;0, RIGHT(TEXT(AL870,"0.#"),1)&lt;&gt;"."),TRUE,FALSE)</formula>
    </cfRule>
    <cfRule type="expression" dxfId="1966" priority="2082">
      <formula>IF(AND(AL870&lt;0, RIGHT(TEXT(AL870,"0.#"),1)="."),TRUE,FALSE)</formula>
    </cfRule>
  </conditionalFormatting>
  <conditionalFormatting sqref="AL905:AO932">
    <cfRule type="expression" dxfId="1965" priority="2073">
      <formula>IF(AND(AL905&gt;=0, RIGHT(TEXT(AL905,"0.#"),1)&lt;&gt;"."),TRUE,FALSE)</formula>
    </cfRule>
    <cfRule type="expression" dxfId="1964" priority="2074">
      <formula>IF(AND(AL905&gt;=0, RIGHT(TEXT(AL905,"0.#"),1)="."),TRUE,FALSE)</formula>
    </cfRule>
    <cfRule type="expression" dxfId="1963" priority="2075">
      <formula>IF(AND(AL905&lt;0, RIGHT(TEXT(AL905,"0.#"),1)&lt;&gt;"."),TRUE,FALSE)</formula>
    </cfRule>
    <cfRule type="expression" dxfId="1962" priority="2076">
      <formula>IF(AND(AL905&lt;0, RIGHT(TEXT(AL905,"0.#"),1)="."),TRUE,FALSE)</formula>
    </cfRule>
  </conditionalFormatting>
  <conditionalFormatting sqref="AL903:AO904">
    <cfRule type="expression" dxfId="1961" priority="2067">
      <formula>IF(AND(AL903&gt;=0, RIGHT(TEXT(AL903,"0.#"),1)&lt;&gt;"."),TRUE,FALSE)</formula>
    </cfRule>
    <cfRule type="expression" dxfId="1960" priority="2068">
      <formula>IF(AND(AL903&gt;=0, RIGHT(TEXT(AL903,"0.#"),1)="."),TRUE,FALSE)</formula>
    </cfRule>
    <cfRule type="expression" dxfId="1959" priority="2069">
      <formula>IF(AND(AL903&lt;0, RIGHT(TEXT(AL903,"0.#"),1)&lt;&gt;"."),TRUE,FALSE)</formula>
    </cfRule>
    <cfRule type="expression" dxfId="1958" priority="2070">
      <formula>IF(AND(AL903&lt;0, RIGHT(TEXT(AL903,"0.#"),1)="."),TRUE,FALSE)</formula>
    </cfRule>
  </conditionalFormatting>
  <conditionalFormatting sqref="AL938:AO965">
    <cfRule type="expression" dxfId="1957" priority="2061">
      <formula>IF(AND(AL938&gt;=0, RIGHT(TEXT(AL938,"0.#"),1)&lt;&gt;"."),TRUE,FALSE)</formula>
    </cfRule>
    <cfRule type="expression" dxfId="1956" priority="2062">
      <formula>IF(AND(AL938&gt;=0, RIGHT(TEXT(AL938,"0.#"),1)="."),TRUE,FALSE)</formula>
    </cfRule>
    <cfRule type="expression" dxfId="1955" priority="2063">
      <formula>IF(AND(AL938&lt;0, RIGHT(TEXT(AL938,"0.#"),1)&lt;&gt;"."),TRUE,FALSE)</formula>
    </cfRule>
    <cfRule type="expression" dxfId="1954" priority="2064">
      <formula>IF(AND(AL938&lt;0, RIGHT(TEXT(AL938,"0.#"),1)="."),TRUE,FALSE)</formula>
    </cfRule>
  </conditionalFormatting>
  <conditionalFormatting sqref="AL936:AO937">
    <cfRule type="expression" dxfId="1953" priority="2055">
      <formula>IF(AND(AL936&gt;=0, RIGHT(TEXT(AL936,"0.#"),1)&lt;&gt;"."),TRUE,FALSE)</formula>
    </cfRule>
    <cfRule type="expression" dxfId="1952" priority="2056">
      <formula>IF(AND(AL936&gt;=0, RIGHT(TEXT(AL936,"0.#"),1)="."),TRUE,FALSE)</formula>
    </cfRule>
    <cfRule type="expression" dxfId="1951" priority="2057">
      <formula>IF(AND(AL936&lt;0, RIGHT(TEXT(AL936,"0.#"),1)&lt;&gt;"."),TRUE,FALSE)</formula>
    </cfRule>
    <cfRule type="expression" dxfId="1950" priority="2058">
      <formula>IF(AND(AL936&lt;0, RIGHT(TEXT(AL936,"0.#"),1)="."),TRUE,FALSE)</formula>
    </cfRule>
  </conditionalFormatting>
  <conditionalFormatting sqref="AL971:AO998">
    <cfRule type="expression" dxfId="1949" priority="2049">
      <formula>IF(AND(AL971&gt;=0, RIGHT(TEXT(AL971,"0.#"),1)&lt;&gt;"."),TRUE,FALSE)</formula>
    </cfRule>
    <cfRule type="expression" dxfId="1948" priority="2050">
      <formula>IF(AND(AL971&gt;=0, RIGHT(TEXT(AL971,"0.#"),1)="."),TRUE,FALSE)</formula>
    </cfRule>
    <cfRule type="expression" dxfId="1947" priority="2051">
      <formula>IF(AND(AL971&lt;0, RIGHT(TEXT(AL971,"0.#"),1)&lt;&gt;"."),TRUE,FALSE)</formula>
    </cfRule>
    <cfRule type="expression" dxfId="1946" priority="2052">
      <formula>IF(AND(AL971&lt;0, RIGHT(TEXT(AL971,"0.#"),1)="."),TRUE,FALSE)</formula>
    </cfRule>
  </conditionalFormatting>
  <conditionalFormatting sqref="AL969:AO970">
    <cfRule type="expression" dxfId="1945" priority="2043">
      <formula>IF(AND(AL969&gt;=0, RIGHT(TEXT(AL969,"0.#"),1)&lt;&gt;"."),TRUE,FALSE)</formula>
    </cfRule>
    <cfRule type="expression" dxfId="1944" priority="2044">
      <formula>IF(AND(AL969&gt;=0, RIGHT(TEXT(AL969,"0.#"),1)="."),TRUE,FALSE)</formula>
    </cfRule>
    <cfRule type="expression" dxfId="1943" priority="2045">
      <formula>IF(AND(AL969&lt;0, RIGHT(TEXT(AL969,"0.#"),1)&lt;&gt;"."),TRUE,FALSE)</formula>
    </cfRule>
    <cfRule type="expression" dxfId="1942" priority="2046">
      <formula>IF(AND(AL969&lt;0, RIGHT(TEXT(AL969,"0.#"),1)="."),TRUE,FALSE)</formula>
    </cfRule>
  </conditionalFormatting>
  <conditionalFormatting sqref="AL1004:AO1031">
    <cfRule type="expression" dxfId="1941" priority="2037">
      <formula>IF(AND(AL1004&gt;=0, RIGHT(TEXT(AL1004,"0.#"),1)&lt;&gt;"."),TRUE,FALSE)</formula>
    </cfRule>
    <cfRule type="expression" dxfId="1940" priority="2038">
      <formula>IF(AND(AL1004&gt;=0, RIGHT(TEXT(AL1004,"0.#"),1)="."),TRUE,FALSE)</formula>
    </cfRule>
    <cfRule type="expression" dxfId="1939" priority="2039">
      <formula>IF(AND(AL1004&lt;0, RIGHT(TEXT(AL1004,"0.#"),1)&lt;&gt;"."),TRUE,FALSE)</formula>
    </cfRule>
    <cfRule type="expression" dxfId="1938" priority="2040">
      <formula>IF(AND(AL1004&lt;0, RIGHT(TEXT(AL1004,"0.#"),1)="."),TRUE,FALSE)</formula>
    </cfRule>
  </conditionalFormatting>
  <conditionalFormatting sqref="AL1002:AO1003">
    <cfRule type="expression" dxfId="1937" priority="2031">
      <formula>IF(AND(AL1002&gt;=0, RIGHT(TEXT(AL1002,"0.#"),1)&lt;&gt;"."),TRUE,FALSE)</formula>
    </cfRule>
    <cfRule type="expression" dxfId="1936" priority="2032">
      <formula>IF(AND(AL1002&gt;=0, RIGHT(TEXT(AL1002,"0.#"),1)="."),TRUE,FALSE)</formula>
    </cfRule>
    <cfRule type="expression" dxfId="1935" priority="2033">
      <formula>IF(AND(AL1002&lt;0, RIGHT(TEXT(AL1002,"0.#"),1)&lt;&gt;"."),TRUE,FALSE)</formula>
    </cfRule>
    <cfRule type="expression" dxfId="1934" priority="2034">
      <formula>IF(AND(AL1002&lt;0, RIGHT(TEXT(AL1002,"0.#"),1)="."),TRUE,FALSE)</formula>
    </cfRule>
  </conditionalFormatting>
  <conditionalFormatting sqref="Y1002:Y1003">
    <cfRule type="expression" dxfId="1933" priority="2029">
      <formula>IF(RIGHT(TEXT(Y1002,"0.#"),1)=".",FALSE,TRUE)</formula>
    </cfRule>
    <cfRule type="expression" dxfId="1932" priority="2030">
      <formula>IF(RIGHT(TEXT(Y1002,"0.#"),1)=".",TRUE,FALSE)</formula>
    </cfRule>
  </conditionalFormatting>
  <conditionalFormatting sqref="AL1037:AO1064">
    <cfRule type="expression" dxfId="1931" priority="2025">
      <formula>IF(AND(AL1037&gt;=0, RIGHT(TEXT(AL1037,"0.#"),1)&lt;&gt;"."),TRUE,FALSE)</formula>
    </cfRule>
    <cfRule type="expression" dxfId="1930" priority="2026">
      <formula>IF(AND(AL1037&gt;=0, RIGHT(TEXT(AL1037,"0.#"),1)="."),TRUE,FALSE)</formula>
    </cfRule>
    <cfRule type="expression" dxfId="1929" priority="2027">
      <formula>IF(AND(AL1037&lt;0, RIGHT(TEXT(AL1037,"0.#"),1)&lt;&gt;"."),TRUE,FALSE)</formula>
    </cfRule>
    <cfRule type="expression" dxfId="1928" priority="2028">
      <formula>IF(AND(AL1037&lt;0, RIGHT(TEXT(AL1037,"0.#"),1)="."),TRUE,FALSE)</formula>
    </cfRule>
  </conditionalFormatting>
  <conditionalFormatting sqref="Y1037:Y1064">
    <cfRule type="expression" dxfId="1927" priority="2023">
      <formula>IF(RIGHT(TEXT(Y1037,"0.#"),1)=".",FALSE,TRUE)</formula>
    </cfRule>
    <cfRule type="expression" dxfId="1926" priority="2024">
      <formula>IF(RIGHT(TEXT(Y1037,"0.#"),1)=".",TRUE,FALSE)</formula>
    </cfRule>
  </conditionalFormatting>
  <conditionalFormatting sqref="AL1035:AO1036">
    <cfRule type="expression" dxfId="1925" priority="2019">
      <formula>IF(AND(AL1035&gt;=0, RIGHT(TEXT(AL1035,"0.#"),1)&lt;&gt;"."),TRUE,FALSE)</formula>
    </cfRule>
    <cfRule type="expression" dxfId="1924" priority="2020">
      <formula>IF(AND(AL1035&gt;=0, RIGHT(TEXT(AL1035,"0.#"),1)="."),TRUE,FALSE)</formula>
    </cfRule>
    <cfRule type="expression" dxfId="1923" priority="2021">
      <formula>IF(AND(AL1035&lt;0, RIGHT(TEXT(AL1035,"0.#"),1)&lt;&gt;"."),TRUE,FALSE)</formula>
    </cfRule>
    <cfRule type="expression" dxfId="1922" priority="2022">
      <formula>IF(AND(AL1035&lt;0, RIGHT(TEXT(AL1035,"0.#"),1)="."),TRUE,FALSE)</formula>
    </cfRule>
  </conditionalFormatting>
  <conditionalFormatting sqref="Y1035:Y1036">
    <cfRule type="expression" dxfId="1921" priority="2017">
      <formula>IF(RIGHT(TEXT(Y1035,"0.#"),1)=".",FALSE,TRUE)</formula>
    </cfRule>
    <cfRule type="expression" dxfId="1920" priority="2018">
      <formula>IF(RIGHT(TEXT(Y1035,"0.#"),1)=".",TRUE,FALSE)</formula>
    </cfRule>
  </conditionalFormatting>
  <conditionalFormatting sqref="AL1070:AO1097">
    <cfRule type="expression" dxfId="1919" priority="2013">
      <formula>IF(AND(AL1070&gt;=0, RIGHT(TEXT(AL1070,"0.#"),1)&lt;&gt;"."),TRUE,FALSE)</formula>
    </cfRule>
    <cfRule type="expression" dxfId="1918" priority="2014">
      <formula>IF(AND(AL1070&gt;=0, RIGHT(TEXT(AL1070,"0.#"),1)="."),TRUE,FALSE)</formula>
    </cfRule>
    <cfRule type="expression" dxfId="1917" priority="2015">
      <formula>IF(AND(AL1070&lt;0, RIGHT(TEXT(AL1070,"0.#"),1)&lt;&gt;"."),TRUE,FALSE)</formula>
    </cfRule>
    <cfRule type="expression" dxfId="1916" priority="2016">
      <formula>IF(AND(AL1070&lt;0, RIGHT(TEXT(AL1070,"0.#"),1)="."),TRUE,FALSE)</formula>
    </cfRule>
  </conditionalFormatting>
  <conditionalFormatting sqref="Y1070:Y1097">
    <cfRule type="expression" dxfId="1915" priority="2011">
      <formula>IF(RIGHT(TEXT(Y1070,"0.#"),1)=".",FALSE,TRUE)</formula>
    </cfRule>
    <cfRule type="expression" dxfId="1914" priority="2012">
      <formula>IF(RIGHT(TEXT(Y1070,"0.#"),1)=".",TRUE,FALSE)</formula>
    </cfRule>
  </conditionalFormatting>
  <conditionalFormatting sqref="AL1068:AO1069">
    <cfRule type="expression" dxfId="1913" priority="2007">
      <formula>IF(AND(AL1068&gt;=0, RIGHT(TEXT(AL1068,"0.#"),1)&lt;&gt;"."),TRUE,FALSE)</formula>
    </cfRule>
    <cfRule type="expression" dxfId="1912" priority="2008">
      <formula>IF(AND(AL1068&gt;=0, RIGHT(TEXT(AL1068,"0.#"),1)="."),TRUE,FALSE)</formula>
    </cfRule>
    <cfRule type="expression" dxfId="1911" priority="2009">
      <formula>IF(AND(AL1068&lt;0, RIGHT(TEXT(AL1068,"0.#"),1)&lt;&gt;"."),TRUE,FALSE)</formula>
    </cfRule>
    <cfRule type="expression" dxfId="1910" priority="2010">
      <formula>IF(AND(AL1068&lt;0, RIGHT(TEXT(AL1068,"0.#"),1)="."),TRUE,FALSE)</formula>
    </cfRule>
  </conditionalFormatting>
  <conditionalFormatting sqref="Y1068:Y1069">
    <cfRule type="expression" dxfId="1909" priority="2005">
      <formula>IF(RIGHT(TEXT(Y1068,"0.#"),1)=".",FALSE,TRUE)</formula>
    </cfRule>
    <cfRule type="expression" dxfId="1908" priority="2006">
      <formula>IF(RIGHT(TEXT(Y1068,"0.#"),1)=".",TRUE,FALSE)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AL871:AO871">
    <cfRule type="expression" dxfId="715" priority="13">
      <formula>IF(AND(AL871&gt;=0, RIGHT(TEXT(AL871,"0.#"),1)&lt;&gt;"."),TRUE,FALSE)</formula>
    </cfRule>
    <cfRule type="expression" dxfId="714" priority="14">
      <formula>IF(AND(AL871&gt;=0, RIGHT(TEXT(AL871,"0.#"),1)="."),TRUE,FALSE)</formula>
    </cfRule>
    <cfRule type="expression" dxfId="713" priority="15">
      <formula>IF(AND(AL871&lt;0, RIGHT(TEXT(AL871,"0.#"),1)&lt;&gt;"."),TRUE,FALSE)</formula>
    </cfRule>
    <cfRule type="expression" dxfId="712" priority="16">
      <formula>IF(AND(AL871&lt;0, RIGHT(TEXT(AL871,"0.#"),1)="."),TRUE,FALSE)</formula>
    </cfRule>
  </conditionalFormatting>
  <conditionalFormatting sqref="AL872:AO875">
    <cfRule type="expression" dxfId="711" priority="9">
      <formula>IF(AND(AL872&gt;=0, RIGHT(TEXT(AL872,"0.#"),1)&lt;&gt;"."),TRUE,FALSE)</formula>
    </cfRule>
    <cfRule type="expression" dxfId="710" priority="10">
      <formula>IF(AND(AL872&gt;=0, RIGHT(TEXT(AL872,"0.#"),1)="."),TRUE,FALSE)</formula>
    </cfRule>
    <cfRule type="expression" dxfId="709" priority="11">
      <formula>IF(AND(AL872&lt;0, RIGHT(TEXT(AL872,"0.#"),1)&lt;&gt;"."),TRUE,FALSE)</formula>
    </cfRule>
    <cfRule type="expression" dxfId="708" priority="12">
      <formula>IF(AND(AL872&lt;0, RIGHT(TEXT(AL872,"0.#"),1)="."),TRUE,FALSE)</formula>
    </cfRule>
  </conditionalFormatting>
  <conditionalFormatting sqref="AL876:AO876">
    <cfRule type="expression" dxfId="707" priority="5">
      <formula>IF(AND(AL876&gt;=0, RIGHT(TEXT(AL876,"0.#"),1)&lt;&gt;"."),TRUE,FALSE)</formula>
    </cfRule>
    <cfRule type="expression" dxfId="706" priority="6">
      <formula>IF(AND(AL876&gt;=0, RIGHT(TEXT(AL876,"0.#"),1)="."),TRUE,FALSE)</formula>
    </cfRule>
    <cfRule type="expression" dxfId="705" priority="7">
      <formula>IF(AND(AL876&lt;0, RIGHT(TEXT(AL876,"0.#"),1)&lt;&gt;"."),TRUE,FALSE)</formula>
    </cfRule>
    <cfRule type="expression" dxfId="704" priority="8">
      <formula>IF(AND(AL876&lt;0, RIGHT(TEXT(AL876,"0.#"),1)="."),TRUE,FALSE)</formula>
    </cfRule>
  </conditionalFormatting>
  <conditionalFormatting sqref="AL877:AO877">
    <cfRule type="expression" dxfId="703" priority="1">
      <formula>IF(AND(AL877&gt;=0, RIGHT(TEXT(AL877,"0.#"),1)&lt;&gt;"."),TRUE,FALSE)</formula>
    </cfRule>
    <cfRule type="expression" dxfId="702" priority="2">
      <formula>IF(AND(AL877&gt;=0, RIGHT(TEXT(AL877,"0.#"),1)="."),TRUE,FALSE)</formula>
    </cfRule>
    <cfRule type="expression" dxfId="701" priority="3">
      <formula>IF(AND(AL877&lt;0, RIGHT(TEXT(AL877,"0.#"),1)&lt;&gt;"."),TRUE,FALSE)</formula>
    </cfRule>
    <cfRule type="expression" dxfId="700" priority="4">
      <formula>IF(AND(AL877&lt;0, RIGHT(TEXT(AL877,"0.#"),1)="."),TRUE,FALSE)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483" max="49" man="1"/>
    <brk id="72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入力規則等!$AI$2:$AI$6</xm:f>
          </x14:formula1>
          <xm:sqref>J592:T592 J430:T430 J538:T538 J484:T484 J646:T646</xm:sqref>
        </x14:dataValidation>
        <x14:dataValidation type="list" allowBlank="1" showInputMessage="1" showErrorMessage="1" xr:uid="{00000000-0002-0000-0000-000014000000}">
          <x14:formula1>
            <xm:f>入力規則等!$AK$2:$AK$49</xm:f>
          </x14:formula1>
          <xm:sqref>C1102:D1131</xm:sqref>
        </x14:dataValidation>
        <x14:dataValidation type="list" allowBlank="1" showInputMessage="1" showErrorMessage="1" xr:uid="{00000000-0002-0000-0000-000015000000}">
          <x14:formula1>
            <xm:f>入力規則等!$AP$2:$AP$10</xm:f>
          </x14:formula1>
          <xm:sqref>AC1102:AG1131</xm:sqref>
        </x14:dataValidation>
        <x14:dataValidation type="list" allowBlank="1" showInputMessage="1" showErrorMessage="1" xr:uid="{00000000-0002-0000-0000-000016000000}">
          <x14:formula1>
            <xm:f>入力規則等!$W$3:$W$22</xm:f>
          </x14:formula1>
          <xm:sqref>E739:G739 Q739:S739 AC739:AE739</xm:sqref>
        </x14:dataValidation>
        <x14:dataValidation type="list" allowBlank="1" showInputMessage="1" showErrorMessage="1" xr:uid="{00000000-0002-0000-0000-000017000000}">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Q14" sqref="Q14"/>
    </sheetView>
  </sheetViews>
  <sheetFormatPr defaultColWidth="9" defaultRowHeight="13" x14ac:dyDescent="0.2"/>
  <cols>
    <col min="1" max="1" width="21.63281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63281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6328125" style="34" customWidth="1"/>
    <col min="31" max="31" width="33.63281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75" customHeight="1" x14ac:dyDescent="0.2">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7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553</v>
      </c>
      <c r="M3" s="13" t="str">
        <f t="shared" ref="M3:M11" si="2">IF(L3="","",K3)</f>
        <v>文教及び科学振興</v>
      </c>
      <c r="N3" s="13" t="str">
        <f>IF(M3="",N2,IF(N2&lt;&gt;"",CONCATENATE(N2,"、",M3),M3))</f>
        <v>文教及び科学振興</v>
      </c>
      <c r="O3" s="13"/>
      <c r="P3" s="12" t="s">
        <v>191</v>
      </c>
      <c r="Q3" s="17" t="s">
        <v>553</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7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7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75" customHeight="1" x14ac:dyDescent="0.2">
      <c r="A6" s="14" t="s">
        <v>206</v>
      </c>
      <c r="B6" s="15" t="s">
        <v>553</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75" customHeight="1" x14ac:dyDescent="0.2">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75" customHeight="1" x14ac:dyDescent="0.2">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525</v>
      </c>
      <c r="AK8" s="54" t="str">
        <f t="shared" si="7"/>
        <v>G</v>
      </c>
      <c r="AP8" s="56" t="s">
        <v>525</v>
      </c>
    </row>
    <row r="9" spans="1:42" ht="13.75" customHeight="1" x14ac:dyDescent="0.2">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75" customHeight="1" x14ac:dyDescent="0.2">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75" customHeight="1" x14ac:dyDescent="0.2">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512</v>
      </c>
      <c r="AK11" s="54" t="str">
        <f t="shared" si="7"/>
        <v>J</v>
      </c>
    </row>
    <row r="12" spans="1:42" ht="13.75" customHeight="1" x14ac:dyDescent="0.2">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75" customHeight="1" x14ac:dyDescent="0.2">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75" customHeight="1" x14ac:dyDescent="0.2">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75" customHeight="1" x14ac:dyDescent="0.2">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75" customHeight="1" x14ac:dyDescent="0.2">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75" customHeight="1" x14ac:dyDescent="0.2">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75" customHeight="1" x14ac:dyDescent="0.2">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75" customHeight="1" x14ac:dyDescent="0.2">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75" customHeight="1" x14ac:dyDescent="0.2">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75" customHeight="1" x14ac:dyDescent="0.2">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75" customHeight="1" x14ac:dyDescent="0.2">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75" customHeight="1" x14ac:dyDescent="0.2">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75" customHeight="1" x14ac:dyDescent="0.2">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75" customHeight="1" x14ac:dyDescent="0.2">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75" customHeight="1" x14ac:dyDescent="0.2">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7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7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75" customHeight="1" x14ac:dyDescent="0.2">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75" customHeight="1" x14ac:dyDescent="0.2">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75" customHeight="1" x14ac:dyDescent="0.2">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75" customHeight="1" x14ac:dyDescent="0.2">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75" customHeight="1" x14ac:dyDescent="0.2">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75" customHeight="1" x14ac:dyDescent="0.2">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75" customHeight="1" x14ac:dyDescent="0.2">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75" customHeight="1" x14ac:dyDescent="0.2">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7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471</v>
      </c>
    </row>
    <row r="96" spans="25:25" x14ac:dyDescent="0.2">
      <c r="Y96" s="32" t="s">
        <v>543</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heetViews>
  <sheetFormatPr defaultColWidth="9" defaultRowHeight="13" x14ac:dyDescent="0.2"/>
  <cols>
    <col min="1" max="49" width="2.6328125" style="36" customWidth="1"/>
    <col min="50" max="50" width="6.08984375" style="36" customWidth="1"/>
    <col min="51" max="57" width="2.08984375" style="36" customWidth="1"/>
    <col min="58" max="61" width="9" style="36"/>
    <col min="62" max="62" width="27.7265625" style="36" customWidth="1"/>
    <col min="63" max="63" width="12.08984375" style="36" customWidth="1"/>
    <col min="64" max="16384" width="9" style="36"/>
  </cols>
  <sheetData>
    <row r="1" spans="1:50" ht="23.25" customHeight="1" x14ac:dyDescent="0.2">
      <c r="AP1" s="37"/>
      <c r="AQ1" s="37"/>
      <c r="AR1" s="37"/>
      <c r="AS1" s="37"/>
      <c r="AT1" s="37"/>
      <c r="AU1" s="37"/>
      <c r="AV1" s="37"/>
      <c r="AW1" s="38"/>
    </row>
    <row r="2" spans="1:50" ht="19" customHeight="1" x14ac:dyDescent="0.2">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9" customHeight="1" x14ac:dyDescent="0.2">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75" customHeight="1" x14ac:dyDescent="0.2">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75" customHeight="1" x14ac:dyDescent="0.2">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75" customHeight="1" x14ac:dyDescent="0.2">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2">
      <c r="A7" s="900" t="s">
        <v>527</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2">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9" customHeight="1" x14ac:dyDescent="0.2">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9" customHeight="1" x14ac:dyDescent="0.2">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75" customHeight="1" x14ac:dyDescent="0.2">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75" customHeight="1" x14ac:dyDescent="0.2">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75" customHeight="1" x14ac:dyDescent="0.2">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2">
      <c r="A14" s="900" t="s">
        <v>527</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2">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9" customHeight="1" x14ac:dyDescent="0.2">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9" customHeight="1" x14ac:dyDescent="0.2">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75" customHeight="1" x14ac:dyDescent="0.2">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75" customHeight="1" x14ac:dyDescent="0.2">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75" customHeight="1" x14ac:dyDescent="0.2">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2">
      <c r="A21" s="900" t="s">
        <v>527</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2">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9" customHeight="1" x14ac:dyDescent="0.2">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9" customHeight="1" x14ac:dyDescent="0.2">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75" customHeight="1" x14ac:dyDescent="0.2">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75" customHeight="1" x14ac:dyDescent="0.2">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75" customHeight="1" x14ac:dyDescent="0.2">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2">
      <c r="A28" s="900" t="s">
        <v>527</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2">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9" customHeight="1" x14ac:dyDescent="0.2">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9" customHeight="1" x14ac:dyDescent="0.2">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75" customHeight="1" x14ac:dyDescent="0.2">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75" customHeight="1" x14ac:dyDescent="0.2">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75" customHeight="1" x14ac:dyDescent="0.2">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2">
      <c r="A35" s="900" t="s">
        <v>527</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9" customHeight="1" x14ac:dyDescent="0.2">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9" customHeight="1" x14ac:dyDescent="0.2">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75" customHeight="1" x14ac:dyDescent="0.2">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75" customHeight="1" x14ac:dyDescent="0.2">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75" customHeight="1" x14ac:dyDescent="0.2">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2">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2">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9" customHeight="1" x14ac:dyDescent="0.2">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9" customHeight="1" x14ac:dyDescent="0.2">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75" customHeight="1" x14ac:dyDescent="0.2">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75" customHeight="1" x14ac:dyDescent="0.2">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75" customHeight="1" x14ac:dyDescent="0.2">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2">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2">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9" customHeight="1" x14ac:dyDescent="0.2">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9" customHeight="1" x14ac:dyDescent="0.2">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75" customHeight="1" x14ac:dyDescent="0.2">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75" customHeight="1" x14ac:dyDescent="0.2">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75" customHeight="1" x14ac:dyDescent="0.2">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2">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2">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9" customHeight="1" x14ac:dyDescent="0.2">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9" customHeight="1" x14ac:dyDescent="0.2">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75" customHeight="1" x14ac:dyDescent="0.2">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75" customHeight="1" x14ac:dyDescent="0.2">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75" customHeight="1" x14ac:dyDescent="0.2">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2">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2">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9" customHeight="1" x14ac:dyDescent="0.2">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9" customHeight="1" x14ac:dyDescent="0.2">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75" customHeight="1" x14ac:dyDescent="0.2">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75" customHeight="1" x14ac:dyDescent="0.2">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75" customHeight="1" x14ac:dyDescent="0.2">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2">
      <c r="A70" s="900" t="s">
        <v>527</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5">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heetViews>
  <sheetFormatPr defaultColWidth="9" defaultRowHeight="13" x14ac:dyDescent="0.2"/>
  <cols>
    <col min="1" max="49" width="2.6328125" style="36" customWidth="1"/>
    <col min="50" max="50" width="4.36328125" style="36" customWidth="1"/>
    <col min="51" max="57" width="2.08984375" style="36" customWidth="1"/>
    <col min="58" max="61" width="9" style="36"/>
    <col min="62" max="62" width="27.7265625" style="36" customWidth="1"/>
    <col min="63" max="63" width="12.089843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6" t="s">
        <v>28</v>
      </c>
      <c r="B2" s="1037"/>
      <c r="C2" s="1037"/>
      <c r="D2" s="1037"/>
      <c r="E2" s="1037"/>
      <c r="F2" s="1038"/>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2">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2">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2">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2">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2">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2">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2">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2">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2">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2">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2">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5">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2">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2">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2">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2">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2">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2">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2">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2">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2">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2">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2">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2">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5">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2">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2">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2">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2">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2">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2">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2">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2">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2">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2">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2">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2">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5">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2">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2">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2">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2">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2">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2">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2">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2">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2">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2">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2">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2">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5">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5"/>
    <row r="55" spans="1:50" ht="30" customHeight="1" x14ac:dyDescent="0.2">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2">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2">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2">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2">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2">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2">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2">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2">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2">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2">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2">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5">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2">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2">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2">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2">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2">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2">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2">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2">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2">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2">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2">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2">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5">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2">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2">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2">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2">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2">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2">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2">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2">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2">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2">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2">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2">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5">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2">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2">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2">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2">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2">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2">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2">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2">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2">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2">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2">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2">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5">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5"/>
    <row r="108" spans="1:50" ht="30" customHeight="1" x14ac:dyDescent="0.2">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2">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2">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2">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2">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2">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2">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2">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2">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2">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2">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2">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5">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2">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2">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2">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2">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2">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2">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2">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2">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2">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2">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2">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2">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5">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2">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2">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2">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2">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2">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2">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2">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2">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2">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2">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2">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2">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5">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2">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2">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2">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2">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2">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2">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2">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2">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2">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2">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2">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2">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5">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5"/>
    <row r="161" spans="1:50" ht="30" customHeight="1" x14ac:dyDescent="0.2">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2">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2">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2">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2">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2">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2">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2">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2">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2">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2">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2">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5">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2">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2">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2">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2">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2">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2">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2">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2">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2">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2">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2">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2">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5">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2">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2">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2">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2">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2">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2">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2">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2">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2">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2">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2">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2">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5">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2">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2">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2">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2">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2">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2">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2">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2">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2">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2">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2">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2">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5">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5"/>
    <row r="214" spans="1:50" ht="30" customHeight="1" x14ac:dyDescent="0.2">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2">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2">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2">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2">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2">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2">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2">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2">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2">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2">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2">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5">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2">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2">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2">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2">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2">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2">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2">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2">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2">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2">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2">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2">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5">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2">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2">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2">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2">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2">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2">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2">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2">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2">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2">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2">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2">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5">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2">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2">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2">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2">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2">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2">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2">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2">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2">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2">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2">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2">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5">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Normal="75" zoomScaleSheetLayoutView="100" zoomScalePageLayoutView="70" workbookViewId="0"/>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08984375" style="74" customWidth="1"/>
    <col min="51" max="57" width="2.08984375" style="36" customWidth="1"/>
    <col min="58" max="61" width="9" style="36"/>
    <col min="62" max="62" width="27.7265625" style="36" customWidth="1"/>
    <col min="63" max="63" width="12.089843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2">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2">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2">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2">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2">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2">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2">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2">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2">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2">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2">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2">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2">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2">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2">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2">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2">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2">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2">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2">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2">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2">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2">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2">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2">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2">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2">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2">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2">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2">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2">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2">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2">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2">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2">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2">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2">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2">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2">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2">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2">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2">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2">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2">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2">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2">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2">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2">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2">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2">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2">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2">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2">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2">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2">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2">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2">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2">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2">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2">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2">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2">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2">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2">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2">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2">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2">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2">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2">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2">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2">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2">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2">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2">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2">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2">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2">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2">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2">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2">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2">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2">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2">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2">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2">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2">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2">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2">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2">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2">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2">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2">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2">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2">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2">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2">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2">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2">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2">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2">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2">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2">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2">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2">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2">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2">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2">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2">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2">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2">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2">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2">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2">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2">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2">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2">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2">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2">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2">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2">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2">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2">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2">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2">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2">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2">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2">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2">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2">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2">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2">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2">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2">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2">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2">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2">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2">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2">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2">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2">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2">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2">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2">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2">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2">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2">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2">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2">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2">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2">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2">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2">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2">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2">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2">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2">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2">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2">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2">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2">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2">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2">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2">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2">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2">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2">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2">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2">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2">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2">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2">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2">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2">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2">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2">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2">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2">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2">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2">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2">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2">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2">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2">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2">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2">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2">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2">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2">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2">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2">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2">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2">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2">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2">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2">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2">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2">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2">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2">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2">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2">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2">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2">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2">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2">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2">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2">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2">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2">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2">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2">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2">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2">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2">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2">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2">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2">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2">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2">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2">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2">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2">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2">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2">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2">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2">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2">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2">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2">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2">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2">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2">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2">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2">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2">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2">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2">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2">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2">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2">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2">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2">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2">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2">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2">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2">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2">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2">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2">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2">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2">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2">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2">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2">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2">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2">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2">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2">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2">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2">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2">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2">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2">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2">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2">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2">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2">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2">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2">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2">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2">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2">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2">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2">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2">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2">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2">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2">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2">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2">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2">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2">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2">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2">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2">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2">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2">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2">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2">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2">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2">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2">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2">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2">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2">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2">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2">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2">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2">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2">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2">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2">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2">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2">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2">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2">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2">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2">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2">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2">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2">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2">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2">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2">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2">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2">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2">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2">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2">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2">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2">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2">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2">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2">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2">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2">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2">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2">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2">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2">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2">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2">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2">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2">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2">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2">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2">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2">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2">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2">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2">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2">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2">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2">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2">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2">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2">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2">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2">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2">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2">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2">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2">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2">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2">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2">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2">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2">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2">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2">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2">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2">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2">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2">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2">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2">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2">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2">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2">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2">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2">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2">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2">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2">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2">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2">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2">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2">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2">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2">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2">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2">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2">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2">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2">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2">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2">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2">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2">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2">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2">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2">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2">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2">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2">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2">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2">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2">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2">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2">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2">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2">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2">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2">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2">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2">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2">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2">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2">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2">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2">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2">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2">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2">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2">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2">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2">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2">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2">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2">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2">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2">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2">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2">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2">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2">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2">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2">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2">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2">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2">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2">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2">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2">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2">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2">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2">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2">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2">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2">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2">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2">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2">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2">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2">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2">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2">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2">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2">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2">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2">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2">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2">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2">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2">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2">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2">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2">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2">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2">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2">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2">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2">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2">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2">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2">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2">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2">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2">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2">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2">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2">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2">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2">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2">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2">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2">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2">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2">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2">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2">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2">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2">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2">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2">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2">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2">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2">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2">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2">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2">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2">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2">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2">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2">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2">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2">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2">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2">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2">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2">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2">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2">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2">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2">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2">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2">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2">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2">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2">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2">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2">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2">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2">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2">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2">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2">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2">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2">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2">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2">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2">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2">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2">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2">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2">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2">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2">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2">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2">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2">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2">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2">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2">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2">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2">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2">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2">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2">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2">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2">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2">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2">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2">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2">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2">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2">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2">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2">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2">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2">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2">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2">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2">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2">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2">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2">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2">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2">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2">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2">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2">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2">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2">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2">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2">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2">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2">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2">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2">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2">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2">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2">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2">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2">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2">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2">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2">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2">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2">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2">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2">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2">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2">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2">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2">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2">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2">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2">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2">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2">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2">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2">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2">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2">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2">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2">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2">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2">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2">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2">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2">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2">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2">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2">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2">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2">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2">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2">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2">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2">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2">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2">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2">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2">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2">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2">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2">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2">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2">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2">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2">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2">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2">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2">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2">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2">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2">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2">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2">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2">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2">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2">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2">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2">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2">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2">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2">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2">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2">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2">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2">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2">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2">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2">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2">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2">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2">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2">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2">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2">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2">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2">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2">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2">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2">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2">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2">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2">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2">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2">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2">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2">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2">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2">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2">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2">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2">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2">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2">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2">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2">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2">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2">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2">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2">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2">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2">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2">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2">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2">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2">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2">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2">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2">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2">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2">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2">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2">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2">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2">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2">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2">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2">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2">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2">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2">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2">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2">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2">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2">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2">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2">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2">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2">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2">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2">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2">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2">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2">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2">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2">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2">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2">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2">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2">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2">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2">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2">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2">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2">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2">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2">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2">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2">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2">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2">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2">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2">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2">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2">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2">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2">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2">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2">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2">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2">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2">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2">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2">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2">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2">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2">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2">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2">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2">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2">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2">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2">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2">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2">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2">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2">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2">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2">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2">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2">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2">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2">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2">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2">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2">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2">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2">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2">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2">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2">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2">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2">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2">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2">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2">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2">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2">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2">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2">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2">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2">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2">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2">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2">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2">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2">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2">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2">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2">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2">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2">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2">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2">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2">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2">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2">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2">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2">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2">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2">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2">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2">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2">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2">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2">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2">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2">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2">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2">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2">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2">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2">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2">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2">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2">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2">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2">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2">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2">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2">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2">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2">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2">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2">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2">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2">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2">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2">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2">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2">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2">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2">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2">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2">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2">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2">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2">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2">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2">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2">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2">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2">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2">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2">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2">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2">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2">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2">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2">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2">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2">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2">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2">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2">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2">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2">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2">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2">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2">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2">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2">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2">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2">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2">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2">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2">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2">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2">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2">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2">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2">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2">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2">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2">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2">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2">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2">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2">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2">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2">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2">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2">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2">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2">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2">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2">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2">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2">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2">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2">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2">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2">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2">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2">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2">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2">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2">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2">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2">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2">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2">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2">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2">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2">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2">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2">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2">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2">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2">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2">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2">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2">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2">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2">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2">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2">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2">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2">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2">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2">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2">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2">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2">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2">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2">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2">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2">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2">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2">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2">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2">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2">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2">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2">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2">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2">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2">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2">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2">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2">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2">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2">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2">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2">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2">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2">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2">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2">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2">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2">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2">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2">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2">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2">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2">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2">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2">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2">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2">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2">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2">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2">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2">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2">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2">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2">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2">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2">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2">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2">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2">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2">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2">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2">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2">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2">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2">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2">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2">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2">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2">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2">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2">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2">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2">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2">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2">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2">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2">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2">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2">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2">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2">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2">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2">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2">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2">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2">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2">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2">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2">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2">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2">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2">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2">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2">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2">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2">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2">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2">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2">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2">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2">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2">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2">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2">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2">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2">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2">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2">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2">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2">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2">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2">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2">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2">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2">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2">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2">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2">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2">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2">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2">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2">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2">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2">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2">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2">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2">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2">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2">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2">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2">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2">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2">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2">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2">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2">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2">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2">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2">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2">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2">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2">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2">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2">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2">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2">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2">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2">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2">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2">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2">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2">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2">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2">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2">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2">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2">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2">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2">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2">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2">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2">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2">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2">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2">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2">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2">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2">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2">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2">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2">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2">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2">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2">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2">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2">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2">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2">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2">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2">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2">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2">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2">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2">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2">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2">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2">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2">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2">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2">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2">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2">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2">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2">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2">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2">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2">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2">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2">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2">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2">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2">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2">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2">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2">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2">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2">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2">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2">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2">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2">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2">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2">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2">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2">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2">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2">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2">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2">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2">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2">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2">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2">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2">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2">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2">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2">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2">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2">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2">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2">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2">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2">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2">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2">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2">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2">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2">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2">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2">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2">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2">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2">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2">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2">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2">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2">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2">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2">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2">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2">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2">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2">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2">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2">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2">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2">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2">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2">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2">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2">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2">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2">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2">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2">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2">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2">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2">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2">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2">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2">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2">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2">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2">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2">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2">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2">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2">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2">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2">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2">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2">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2">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2">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2">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2">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2">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2">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2">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2">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2">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s37kn</cp:lastModifiedBy>
  <cp:lastPrinted>2018-08-24T13:50:03Z</cp:lastPrinted>
  <dcterms:created xsi:type="dcterms:W3CDTF">2012-03-13T00:50:25Z</dcterms:created>
  <dcterms:modified xsi:type="dcterms:W3CDTF">2020-11-19T06:40:04Z</dcterms:modified>
</cp:coreProperties>
</file>