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1104 【作業依頼】行政事業レビューシートの記載の確認等について\機構班→企画班\平成31年度\"/>
    </mc:Choice>
  </mc:AlternateContent>
  <bookViews>
    <workbookView xWindow="-120" yWindow="-120" windowWidth="19440" windowHeight="15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<sst xmlns="http://schemas.openxmlformats.org/spreadsheetml/2006/main" count="2871" uniqueCount="636">
  <si>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</si>
  <si>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</si>
  <si>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</si>
  <si>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</si>
  <si>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</si>
  <si>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</si>
  <si>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</si>
  <si>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</si>
  <si>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</si>
  <si>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</si>
  <si>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</si>
  <si>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</si>
  <si>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</si>
  <si>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</si>
  <si>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</si>
  <si>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</si>
  <si>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</si>
  <si>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</si>
  <si>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</si>
  <si>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</si>
  <si>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</si>
  <si>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</si>
  <si>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</si>
  <si>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</si>
  <si>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</si>
  <si>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</si>
  <si>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</si>
  <si>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</si>
  <si>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</si>
  <si>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</si>
  <si>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</si>
  <si>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</si>
  <si>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</si>
  <si>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</si>
  <si>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</si>
  <si>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</si>
  <si>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</si>
  <si>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</si>
  <si>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</si>
  <si>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</si>
  <si>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</si>
  <si>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</si>
  <si>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</si>
  <si>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</si>
  <si>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</si>
  <si>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</si>
  <si>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</si>
  <si>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</si>
  <si>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</si>
  <si>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</si>
  <si>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</si>
  <si>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</si>
  <si>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</si>
  <si>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</si>
  <si>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</si>
  <si>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</si>
  <si>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</si>
  <si>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</si>
  <si>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</si>
  <si>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</si>
  <si>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</si>
  <si>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</si>
  <si>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</si>
  <si>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</si>
  <si>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</si>
  <si>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</si>
  <si>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</si>
  <si>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</si>
  <si>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</si>
  <si>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</si>
  <si>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</si>
  <si>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</si>
  <si>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</si>
  <si>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</si>
  <si>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</si>
  <si>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</si>
  <si>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</si>
  <si>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</si>
  <si>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</si>
  <si>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</si>
  <si>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</si>
  <si>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</si>
  <si>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</si>
  <si>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</si>
  <si>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</si>
  <si>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</si>
  <si>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</si>
  <si>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</si>
  <si>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</si>
  <si>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</si>
  <si>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</si>
  <si>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</si>
  <si>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</si>
  <si>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</si>
  <si>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</si>
  <si>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</si>
  <si>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</si>
  <si>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</si>
  <si>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</si>
  <si>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</si>
  <si>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</si>
  <si>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</si>
  <si>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</si>
  <si>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</si>
  <si>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</si>
  <si>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</si>
  <si>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</si>
  <si>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</si>
  <si>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</si>
  <si>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</si>
  <si>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</si>
  <si>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</si>
  <si>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</si>
  <si>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</si>
  <si>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</si>
  <si>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</si>
  <si>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</si>
  <si>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</si>
  <si>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</si>
  <si>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</si>
  <si>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</si>
  <si>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</si>
  <si>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</si>
  <si>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</si>
  <si>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</si>
  <si>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</si>
  <si>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</si>
  <si>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</si>
  <si>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</si>
  <si>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</si>
  <si>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</si>
  <si>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</si>
  <si>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</si>
  <si>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</si>
  <si>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</si>
  <si>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</si>
  <si>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</si>
  <si>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</si>
  <si>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</si>
  <si>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</si>
  <si>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</si>
  <si>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</si>
  <si>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</si>
  <si>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</si>
  <si>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</si>
  <si>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</si>
  <si>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</si>
  <si>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</si>
  <si>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</si>
  <si>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</si>
  <si>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</si>
  <si>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</si>
  <si>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</si>
  <si>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</si>
  <si>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</si>
  <si>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</si>
  <si>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</si>
  <si>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</si>
  <si>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</si>
  <si>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</si>
  <si>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</si>
  <si>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</si>
  <si>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</si>
  <si>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</si>
  <si>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</si>
  <si>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</si>
  <si>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</si>
  <si>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</si>
  <si>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</si>
  <si>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</si>
  <si>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</si>
  <si>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</si>
  <si>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</si>
  <si>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</si>
  <si>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</si>
  <si>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</si>
  <si>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</si>
  <si>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</si>
  <si>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</si>
  <si>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</si>
  <si>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</si>
  <si>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</si>
  <si>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</si>
  <si>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</si>
  <si>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</si>
  <si>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</si>
  <si>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</si>
  <si>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</si>
  <si>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</si>
  <si>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</si>
  <si>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</si>
  <si>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</si>
  <si>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</si>
  <si>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</si>
  <si>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</si>
  <si>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</si>
  <si>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</si>
  <si>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</si>
  <si>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</si>
  <si>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</si>
  <si>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</si>
  <si>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</si>
  <si>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</si>
  <si>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</si>
  <si>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</si>
  <si>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</si>
  <si>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</si>
  <si>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</si>
  <si>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</si>
  <si>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</si>
  <si>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</si>
  <si>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</si>
  <si>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</si>
  <si>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</si>
  <si>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</si>
  <si>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</si>
  <si>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</si>
  <si>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</si>
  <si>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</si>
  <si>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</si>
  <si>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</si>
  <si>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</si>
  <si>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</si>
  <si>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</si>
  <si>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</si>
  <si>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</si>
  <si>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</si>
  <si>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</si>
  <si>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</si>
  <si>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</si>
  <si>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</si>
  <si>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</si>
  <si>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</si>
  <si>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</si>
  <si>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</si>
  <si>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</si>
  <si>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</si>
  <si>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</si>
  <si>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</si>
  <si>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</si>
  <si>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</si>
  <si>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</si>
  <si>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</si>
  <si>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</si>
  <si>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</si>
  <si>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</si>
  <si>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</si>
  <si>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</si>
  <si>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</si>
  <si>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</si>
  <si>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</si>
  <si>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</si>
  <si>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</si>
  <si>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</si>
  <si>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</si>
  <si>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</si>
  <si>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</si>
  <si>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</si>
  <si>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</si>
  <si>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</si>
  <si>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</si>
  <si>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</si>
  <si>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</si>
  <si>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</si>
  <si>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</si>
  <si>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</si>
  <si>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</si>
  <si>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</si>
  <si>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</si>
  <si>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</si>
  <si>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</si>
  <si>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</si>
  <si>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</si>
  <si>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</si>
  <si>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</si>
  <si>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</si>
  <si>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</si>
  <si>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</si>
  <si>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</si>
  <si>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</si>
  <si>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</si>
  <si>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</si>
  <si>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</si>
  <si>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</si>
  <si>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</si>
  <si>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</si>
  <si>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</si>
  <si>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</si>
  <si>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</si>
  <si>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</si>
  <si>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</si>
  <si>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</si>
  <si>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</si>
  <si>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</si>
  <si>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</si>
  <si>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</si>
  <si>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</si>
  <si>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</si>
  <si>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</si>
  <si>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</si>
  <si>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</si>
  <si>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</si>
  <si>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</si>
  <si>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</si>
  <si>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</si>
  <si>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</si>
  <si>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</si>
  <si>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</si>
  <si>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</si>
  <si>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</si>
  <si>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</si>
  <si>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</si>
  <si>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</si>
  <si>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</si>
  <si>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</si>
  <si>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</si>
  <si>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</si>
  <si>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</si>
  <si>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</si>
  <si>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</si>
  <si>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</si>
  <si>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</si>
  <si>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</si>
  <si>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</si>
  <si>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</si>
  <si>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</si>
  <si>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</si>
  <si>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</si>
  <si>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</si>
  <si>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</si>
  <si>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</si>
  <si>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</si>
  <si>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</si>
  <si>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</si>
  <si>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</si>
  <si>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</si>
  <si>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</si>
  <si>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</si>
  <si>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</si>
  <si>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</si>
  <si>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</si>
  <si>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</si>
  <si>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</si>
  <si>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</si>
  <si>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</si>
  <si>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</si>
  <si>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</si>
  <si>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</si>
  <si>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</si>
  <si>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</si>
  <si>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</si>
  <si>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</si>
  <si>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</si>
  <si>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</si>
  <si>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</si>
  <si>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</si>
  <si>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</si>
  <si>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</si>
  <si>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</si>
  <si>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</si>
  <si>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</si>
  <si>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</si>
  <si>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</si>
  <si>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</si>
  <si>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</si>
  <si>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</si>
  <si>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</si>
  <si>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</si>
  <si>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</si>
  <si>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</si>
  <si>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</si>
  <si>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</si>
  <si>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</si>
  <si>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</si>
  <si>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</si>
  <si>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</si>
  <si>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</si>
  <si>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</si>
  <si>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</si>
  <si>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</si>
  <si>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</si>
  <si>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</si>
  <si>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</si>
  <si>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</si>
  <si>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</si>
  <si>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</si>
  <si>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</si>
  <si>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</si>
  <si>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</si>
  <si>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</si>
  <si>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</si>
  <si>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</si>
  <si>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</si>
  <si>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</si>
  <si>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</si>
  <si>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</si>
  <si>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</si>
  <si>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</si>
  <si>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</si>
  <si>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</si>
  <si>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</si>
  <si>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</si>
  <si>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</si>
  <si>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</si>
  <si>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</si>
  <si>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</si>
  <si>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</si>
  <si>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</si>
  <si>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</si>
  <si>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</si>
  <si>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</si>
  <si>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</si>
  <si>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</si>
  <si>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</si>
  <si>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</si>
  <si>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</si>
  <si>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</si>
  <si>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</si>
  <si>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</si>
  <si>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</si>
  <si>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</si>
  <si>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</si>
  <si>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</si>
  <si>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</si>
  <si>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</si>
  <si>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</si>
  <si>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</si>
  <si>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</si>
  <si>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</si>
  <si>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</si>
  <si>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</si>
  <si>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</si>
  <si>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</si>
  <si>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</si>
  <si>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</si>
  <si>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</si>
  <si>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</si>
  <si>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</si>
  <si>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</si>
  <si>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</si>
  <si>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</si>
  <si>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</si>
  <si>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</si>
  <si>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</si>
  <si>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</si>
  <si>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</si>
  <si>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</si>
  <si>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</si>
  <si>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</si>
  <si>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</si>
  <si>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</si>
  <si>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</si>
  <si>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</si>
  <si>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</si>
  <si>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</si>
  <si>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</si>
  <si>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</si>
  <si>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</si>
  <si>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</si>
  <si>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</si>
  <si>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</si>
  <si>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</si>
  <si>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</si>
  <si>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</si>
  <si>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</si>
  <si>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</si>
  <si>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</si>
  <si>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</si>
  <si>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</si>
  <si>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</si>
  <si>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</si>
  <si>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</si>
  <si>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</si>
  <si>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</si>
  <si>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</si>
  <si>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</si>
  <si>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</si>
  <si>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</si>
  <si>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</si>
  <si>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</si>
  <si>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</si>
  <si>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</si>
  <si>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</si>
  <si>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</si>
  <si>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</si>
  <si>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</si>
  <si>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</si>
  <si>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</si>
  <si>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</si>
  <si>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</si>
  <si>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</si>
  <si>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</si>
  <si>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</si>
  <si>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</si>
  <si>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</si>
  <si>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</si>
  <si>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</si>
  <si>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</si>
  <si>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</si>
  <si>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</si>
  <si>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</si>
  <si>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</si>
  <si>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</si>
  <si>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</si>
  <si>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</si>
  <si>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</si>
  <si>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</si>
  <si>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</si>
  <si>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</si>
  <si>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</si>
  <si>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</si>
  <si>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</si>
  <si>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</si>
  <si>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</si>
  <si>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</si>
  <si>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</si>
  <si>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</si>
  <si>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</si>
  <si>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</si>
  <si>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</si>
  <si>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</si>
  <si>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</si>
  <si>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</si>
  <si>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</si>
  <si>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</si>
  <si>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</si>
  <si>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</si>
  <si>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</si>
  <si>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</si>
  <si>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</si>
  <si>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</si>
  <si>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</si>
  <si>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</si>
  <si>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</si>
  <si>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</si>
  <si>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</si>
  <si>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</si>
  <si>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</si>
  <si>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</si>
  <si>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</si>
  <si>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</si>
  <si>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</si>
  <si>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</si>
  <si>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</si>
  <si>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</si>
  <si>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</si>
  <si>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</si>
  <si>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</si>
  <si>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</si>
  <si>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</si>
  <si>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</si>
  <si>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</si>
  <si>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</si>
  <si>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</si>
  <si>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</si>
  <si>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</si>
  <si>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</si>
  <si>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</si>
  <si>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</si>
  <si>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</si>
  <si>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</si>
  <si>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</si>
  <si>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</si>
  <si>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</si>
  <si>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</si>
  <si>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</si>
  <si>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</si>
  <si>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</si>
  <si>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独立行政法人鉄道建設・運輸施設整備支援機構運営費交付金</t>
  </si>
  <si>
    <t>鉄道局、総合政策局</t>
    <rPh sb="0" eb="3">
      <t>テツドウキョク</t>
    </rPh>
    <rPh sb="4" eb="6">
      <t>ソウゴウ</t>
    </rPh>
    <rPh sb="6" eb="9">
      <t>セイサクキョク</t>
    </rPh>
    <phoneticPr fontId="5"/>
  </si>
  <si>
    <t>鉄道事業課、交通支援課</t>
    <rPh sb="0" eb="5">
      <t>テツドウジギョウカ</t>
    </rPh>
    <rPh sb="6" eb="8">
      <t>コウツウ</t>
    </rPh>
    <rPh sb="8" eb="11">
      <t>シエンカ</t>
    </rPh>
    <phoneticPr fontId="5"/>
  </si>
  <si>
    <t>○</t>
  </si>
  <si>
    <t>独立行政法人通則法第４６条第１項</t>
  </si>
  <si>
    <t>-</t>
  </si>
  <si>
    <t>（独）鉄道建設・運輸施設整備支援機構が行う鉄道助成業務及び地域公共交通出資等業務の処理に必要な経費について所要の財政措置を講ずる。</t>
  </si>
  <si>
    <t>独立行政法人鉄道建設・運輸施設整備支援機構助成勘定運営費交付金</t>
  </si>
  <si>
    <t>独立行政法人鉄道建設・運輸施設整備支援機構地域公共交通等勘定運営費交付金</t>
  </si>
  <si>
    <t>一般管理費（人件費除く）について、中期目標期間の最終年度（平成34年度）において、平成29年度比で5％程度に相当する額を削減する。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ヘイセイ</t>
    </rPh>
    <rPh sb="33" eb="35">
      <t>ネンド</t>
    </rPh>
    <rPh sb="41" eb="43">
      <t>ヘイセイ</t>
    </rPh>
    <rPh sb="45" eb="48">
      <t>ネンドヒ</t>
    </rPh>
    <rPh sb="51" eb="53">
      <t>テイド</t>
    </rPh>
    <rPh sb="54" eb="56">
      <t>ソウトウ</t>
    </rPh>
    <rPh sb="58" eb="59">
      <t>ガク</t>
    </rPh>
    <rPh sb="60" eb="62">
      <t>サクゲン</t>
    </rPh>
    <phoneticPr fontId="5"/>
  </si>
  <si>
    <t>一般管理費（人件費除く）について平成29年度比で5％程度に相当する額を削減し、平成34年度までに6,440百万円とする。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ヘイセイ</t>
    </rPh>
    <rPh sb="43" eb="45">
      <t>ネンド</t>
    </rPh>
    <rPh sb="53" eb="55">
      <t>ヒャクマン</t>
    </rPh>
    <rPh sb="55" eb="56">
      <t>エン</t>
    </rPh>
    <phoneticPr fontId="5"/>
  </si>
  <si>
    <t>百万円</t>
    <rPh sb="0" eb="2">
      <t>ヒャクマン</t>
    </rPh>
    <rPh sb="2" eb="3">
      <t>エン</t>
    </rPh>
    <phoneticPr fontId="5"/>
  </si>
  <si>
    <t>鉄道助成業務について、勘定間繰入・繰戻及び補助金交付業務等を標準処理期間内に適切かつ効率的に執行する。（標準処理期間内に執行した業務件数の割合100％を維持する。）</t>
    <rPh sb="0" eb="2">
      <t>テツドウ</t>
    </rPh>
    <rPh sb="2" eb="4">
      <t>ジョセイ</t>
    </rPh>
    <rPh sb="4" eb="6">
      <t>ギョウム</t>
    </rPh>
    <rPh sb="11" eb="13">
      <t>カンジョウ</t>
    </rPh>
    <rPh sb="13" eb="14">
      <t>アイダ</t>
    </rPh>
    <rPh sb="14" eb="16">
      <t>クリイ</t>
    </rPh>
    <rPh sb="17" eb="18">
      <t>ク</t>
    </rPh>
    <rPh sb="18" eb="19">
      <t>モド</t>
    </rPh>
    <rPh sb="19" eb="20">
      <t>オヨ</t>
    </rPh>
    <rPh sb="21" eb="24">
      <t>ホジョキン</t>
    </rPh>
    <rPh sb="24" eb="26">
      <t>コウフ</t>
    </rPh>
    <rPh sb="26" eb="28">
      <t>ギョウム</t>
    </rPh>
    <rPh sb="28" eb="29">
      <t>トウ</t>
    </rPh>
    <rPh sb="30" eb="32">
      <t>ヒョウジュン</t>
    </rPh>
    <rPh sb="32" eb="34">
      <t>ショリ</t>
    </rPh>
    <rPh sb="34" eb="36">
      <t>キカン</t>
    </rPh>
    <rPh sb="36" eb="37">
      <t>ナイ</t>
    </rPh>
    <rPh sb="38" eb="40">
      <t>テキセツ</t>
    </rPh>
    <rPh sb="42" eb="45">
      <t>コウリツテキ</t>
    </rPh>
    <rPh sb="46" eb="48">
      <t>シッコウ</t>
    </rPh>
    <rPh sb="52" eb="54">
      <t>ヒョウジュン</t>
    </rPh>
    <rPh sb="54" eb="56">
      <t>ショリ</t>
    </rPh>
    <rPh sb="56" eb="58">
      <t>キカン</t>
    </rPh>
    <rPh sb="58" eb="59">
      <t>ナイ</t>
    </rPh>
    <rPh sb="60" eb="62">
      <t>シッコウ</t>
    </rPh>
    <rPh sb="64" eb="66">
      <t>ギョウム</t>
    </rPh>
    <rPh sb="66" eb="68">
      <t>ケンスウ</t>
    </rPh>
    <rPh sb="69" eb="71">
      <t>ワリアイ</t>
    </rPh>
    <rPh sb="76" eb="78">
      <t>イジ</t>
    </rPh>
    <phoneticPr fontId="5"/>
  </si>
  <si>
    <t>助成勘定の標準処理期間内に執行した業務件数割合（成果実績＝標準処理期間内に執行した件数/対象件数）</t>
    <rPh sb="0" eb="4">
      <t>ジョセイカンジョウ</t>
    </rPh>
    <rPh sb="5" eb="7">
      <t>ヒョウジュン</t>
    </rPh>
    <rPh sb="7" eb="9">
      <t>ショリ</t>
    </rPh>
    <rPh sb="9" eb="11">
      <t>キカン</t>
    </rPh>
    <rPh sb="11" eb="12">
      <t>ナイ</t>
    </rPh>
    <rPh sb="13" eb="15">
      <t>シッコウ</t>
    </rPh>
    <rPh sb="17" eb="19">
      <t>ギョウム</t>
    </rPh>
    <rPh sb="19" eb="21">
      <t>ケンスウ</t>
    </rPh>
    <rPh sb="21" eb="23">
      <t>ワリアイ</t>
    </rPh>
    <rPh sb="24" eb="26">
      <t>セイカ</t>
    </rPh>
    <rPh sb="26" eb="28">
      <t>ジッセキ</t>
    </rPh>
    <rPh sb="29" eb="31">
      <t>ヒョウジュン</t>
    </rPh>
    <rPh sb="31" eb="33">
      <t>ショリ</t>
    </rPh>
    <rPh sb="33" eb="35">
      <t>キカン</t>
    </rPh>
    <rPh sb="35" eb="36">
      <t>ナイ</t>
    </rPh>
    <rPh sb="37" eb="39">
      <t>シッコウ</t>
    </rPh>
    <rPh sb="41" eb="43">
      <t>ケンスウ</t>
    </rPh>
    <rPh sb="44" eb="46">
      <t>タイショウ</t>
    </rPh>
    <rPh sb="46" eb="48">
      <t>ケンスウ</t>
    </rPh>
    <phoneticPr fontId="5"/>
  </si>
  <si>
    <t>鉄道整備に対する助成業務における交付決定件数</t>
  </si>
  <si>
    <t>件数</t>
    <rPh sb="0" eb="2">
      <t>ケンスウ</t>
    </rPh>
    <phoneticPr fontId="5"/>
  </si>
  <si>
    <t>出資等資金の毀損額</t>
  </si>
  <si>
    <t>助成勘定における執行額／交付決定件数　　　　　　　　　　　　　　</t>
    <rPh sb="0" eb="4">
      <t>ジョセイカンジョウ</t>
    </rPh>
    <rPh sb="8" eb="10">
      <t>シッコウ</t>
    </rPh>
    <rPh sb="10" eb="11">
      <t>ガク</t>
    </rPh>
    <rPh sb="12" eb="14">
      <t>コウフ</t>
    </rPh>
    <rPh sb="14" eb="16">
      <t>ケッテイ</t>
    </rPh>
    <rPh sb="16" eb="18">
      <t>ケンスウ</t>
    </rPh>
    <phoneticPr fontId="5"/>
  </si>
  <si>
    <t>地域公共交通等勘定における執行額／1事業
（事業全体での出資等資金毀損ゼロを目指すため）　</t>
    <rPh sb="0" eb="2">
      <t>チイキ</t>
    </rPh>
    <rPh sb="2" eb="4">
      <t>コウキョウ</t>
    </rPh>
    <rPh sb="4" eb="6">
      <t>コウツウ</t>
    </rPh>
    <rPh sb="6" eb="7">
      <t>トウ</t>
    </rPh>
    <rPh sb="7" eb="9">
      <t>カンジョウ</t>
    </rPh>
    <rPh sb="13" eb="15">
      <t>シッコウ</t>
    </rPh>
    <rPh sb="15" eb="16">
      <t>ガク</t>
    </rPh>
    <rPh sb="18" eb="20">
      <t>ジギョウ</t>
    </rPh>
    <rPh sb="22" eb="24">
      <t>ジギョウ</t>
    </rPh>
    <rPh sb="24" eb="26">
      <t>ゼンタイ</t>
    </rPh>
    <rPh sb="28" eb="31">
      <t>シュッシナド</t>
    </rPh>
    <rPh sb="31" eb="33">
      <t>シキン</t>
    </rPh>
    <rPh sb="33" eb="35">
      <t>キソン</t>
    </rPh>
    <rPh sb="38" eb="40">
      <t>メザ</t>
    </rPh>
    <phoneticPr fontId="5"/>
  </si>
  <si>
    <t>執行額/交付決定件数</t>
    <rPh sb="0" eb="2">
      <t>シッコウ</t>
    </rPh>
    <rPh sb="2" eb="3">
      <t>ガク</t>
    </rPh>
    <rPh sb="4" eb="6">
      <t>コウフ</t>
    </rPh>
    <rPh sb="6" eb="8">
      <t>ケッテイ</t>
    </rPh>
    <rPh sb="8" eb="10">
      <t>ケンスウ</t>
    </rPh>
    <phoneticPr fontId="5"/>
  </si>
  <si>
    <t>214/99</t>
  </si>
  <si>
    <t>209/97</t>
  </si>
  <si>
    <t>執行額/1事業</t>
    <rPh sb="0" eb="2">
      <t>シッコウ</t>
    </rPh>
    <rPh sb="2" eb="3">
      <t>ガク</t>
    </rPh>
    <rPh sb="5" eb="7">
      <t>ジギョウ</t>
    </rPh>
    <phoneticPr fontId="5"/>
  </si>
  <si>
    <t>68/1</t>
  </si>
  <si>
    <t>50/1</t>
  </si>
  <si>
    <t>8　都市・地域交通等の快適性、利便性の向上</t>
  </si>
  <si>
    <t>26　鉄道網を充実・活性化させる</t>
  </si>
  <si>
    <t>本事業の成果によって、（独）鉄道・運輸機構が鉄道整備に対する助成業務等を効率的に行うことで、鉄道網の充実・活性化に寄与する。</t>
  </si>
  <si>
    <t>鉄道整備に対する助成業務（補助金交付等）の処理及び出資等業務の処理に必要な財政措置を講ずるものであり、広く国民のニーズがあり、優先度が高く、地方自治体、民間等に委ねることはできない。</t>
  </si>
  <si>
    <t>同上</t>
    <rPh sb="0" eb="2">
      <t>ドウジョウ</t>
    </rPh>
    <phoneticPr fontId="5"/>
  </si>
  <si>
    <t>‐</t>
  </si>
  <si>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</si>
  <si>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290</t>
  </si>
  <si>
    <t>278</t>
  </si>
  <si>
    <t>267</t>
  </si>
  <si>
    <t>284</t>
  </si>
  <si>
    <t>274</t>
  </si>
  <si>
    <t>293</t>
  </si>
  <si>
    <t>287</t>
  </si>
  <si>
    <t>283</t>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</si>
  <si>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</si>
  <si>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B.助成勘定</t>
    <rPh sb="2" eb="6">
      <t>ジョセイカンジョウ</t>
    </rPh>
    <phoneticPr fontId="5"/>
  </si>
  <si>
    <t>人件費</t>
    <rPh sb="0" eb="3">
      <t>ジンケンヒ</t>
    </rPh>
    <phoneticPr fontId="5"/>
  </si>
  <si>
    <t>物件費</t>
    <rPh sb="0" eb="3">
      <t>ブッケンヒ</t>
    </rPh>
    <phoneticPr fontId="5"/>
  </si>
  <si>
    <t>基準給与額</t>
    <rPh sb="0" eb="2">
      <t>キジュン</t>
    </rPh>
    <rPh sb="2" eb="5">
      <t>キュウヨガク</t>
    </rPh>
    <phoneticPr fontId="5"/>
  </si>
  <si>
    <t>一般管理費</t>
    <rPh sb="0" eb="2">
      <t>イッパン</t>
    </rPh>
    <rPh sb="2" eb="5">
      <t>カンリヒ</t>
    </rPh>
    <phoneticPr fontId="5"/>
  </si>
  <si>
    <t>業務経費</t>
    <rPh sb="0" eb="2">
      <t>ギョウム</t>
    </rPh>
    <rPh sb="2" eb="4">
      <t>ケイヒ</t>
    </rPh>
    <phoneticPr fontId="5"/>
  </si>
  <si>
    <t>C.地域公共交通等勘定</t>
    <rPh sb="2" eb="4">
      <t>チイキ</t>
    </rPh>
    <rPh sb="4" eb="6">
      <t>コウキョウ</t>
    </rPh>
    <rPh sb="6" eb="8">
      <t>コウツウ</t>
    </rPh>
    <rPh sb="8" eb="9">
      <t>トウ</t>
    </rPh>
    <rPh sb="9" eb="11">
      <t>カンジョウ</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</si>
  <si>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</si>
  <si>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鉄道整備に対する助成業務の処理及び出資等業務の処理</t>
  </si>
  <si>
    <t>運営費交付金交付</t>
  </si>
  <si>
    <t>助成勘定</t>
    <rPh sb="0" eb="4">
      <t>ジョセイカンジョウ</t>
    </rPh>
    <phoneticPr fontId="5"/>
  </si>
  <si>
    <t>鉄道整備に対する助成業務の処理</t>
  </si>
  <si>
    <t>地域公共交通等勘定</t>
  </si>
  <si>
    <t>出資等業務の処理</t>
  </si>
  <si>
    <t>-</t>
    <phoneticPr fontId="5"/>
  </si>
  <si>
    <t>204/107</t>
    <phoneticPr fontId="5"/>
  </si>
  <si>
    <t>独立行政法人通則法第４６条の規定に基づき、鉄道整備に対する助成業務（補助金交付等）の処理及び出資等業務の処理に必要な財政措置を講ずるものであり、費目・使途は事業目的に即し真に必要なものに限定されている。</t>
    <phoneticPr fontId="5"/>
  </si>
  <si>
    <t>運営費交付金算定ルールに則り、各勘定毎、前年度の予算額に効率化係数を乗じた額又は実所要見込額を算定しているため妥当である。</t>
    <rPh sb="38" eb="39">
      <t>マタ</t>
    </rPh>
    <rPh sb="40" eb="41">
      <t>ジツ</t>
    </rPh>
    <rPh sb="41" eb="43">
      <t>ショヨウ</t>
    </rPh>
    <rPh sb="43" eb="45">
      <t>ミコミ</t>
    </rPh>
    <rPh sb="45" eb="46">
      <t>ガク</t>
    </rPh>
    <phoneticPr fontId="5"/>
  </si>
  <si>
    <t>215/79</t>
    <phoneticPr fontId="5"/>
  </si>
  <si>
    <t>46/1</t>
    <phoneticPr fontId="5"/>
  </si>
  <si>
    <t>鉄道事業課長　石原　大
交通支援課長　片山　敏宏</t>
    <rPh sb="19" eb="21">
      <t>カタヤマ</t>
    </rPh>
    <rPh sb="22" eb="24">
      <t>トシヒロ</t>
    </rPh>
    <phoneticPr fontId="5"/>
  </si>
  <si>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建設・運輸施設整備支援機構が補助金等の交付業務を効率的に行う。また、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t>
    <phoneticPr fontId="5"/>
  </si>
  <si>
    <t>上記の目標達成を踏まえ、一般管理費（人件費除く）について第4期中期目標期間の最終年度（平成34年度）において、第3期中期目標期間の最終年度（平成29年度）比で5％程度に相当する額を削減するため引き続き経費の削減に向けた取組を実施していく。</t>
    <phoneticPr fontId="5"/>
  </si>
  <si>
    <t>一般管理費（人件費除く）について第4期中期目標の最終年度（平成34年度）において、第3期中期目標期間の最終年度（平成29年度）比で5％程度に相当する額を削減することを定めている。</t>
    <phoneticPr fontId="5"/>
  </si>
  <si>
    <t>45/1</t>
    <phoneticPr fontId="5"/>
  </si>
  <si>
    <t>（独）鉄道建設・運輸施設整備支援機構第4期中期目標（4（1）④）　https://www.jrtt.go.jp/corporate/asset/mokuhyou4.pdf
事業報告書（各年度）（4（4））　https://www.jrtt.go.jp/ir/financial/pdf/h30_jigyouhoukoku.pdf
（独）鉄道建設・運輸施設整備支援機構からのデータを元に国土交通省にて作成</t>
    <phoneticPr fontId="5"/>
  </si>
  <si>
    <t>（独）鉄道建設・運輸施設整備支援機構第4期中期目標（3（2）（a））　https://www.jrtt.go.jp/corporate/asset/mokuhyou4.pdf
業務実績等報告書（各年度）（1（3））　https://www.jrtt.go.jp/corporate/asset/gzh30.pdf
（独）鉄道建設・運輸施設整備支援機構からのデータを元に国土交通省にて作成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</si>
</sst>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52238</xdr:colOff>
      <xdr:row>743</xdr:row>
      <xdr:rowOff>22414</xdr:rowOff>
    </xdr:from>
    <xdr:to>
      <xdr:col>40</xdr:col>
      <xdr:colOff>128744</xdr:colOff>
      <xdr:row>746</xdr:row>
      <xdr:rowOff>31192</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bwMode="auto">
        <a:xfrm>
          <a:off x="3452663" y="48190339"/>
          <a:ext cx="4677081" cy="106605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２４９百万円</a:t>
          </a:r>
        </a:p>
      </xdr:txBody>
    </xdr:sp>
    <xdr:clientData/>
  </xdr:twoCellAnchor>
  <xdr:twoCellAnchor>
    <xdr:from>
      <xdr:col>17</xdr:col>
      <xdr:colOff>407</xdr:colOff>
      <xdr:row>749</xdr:row>
      <xdr:rowOff>328045</xdr:rowOff>
    </xdr:from>
    <xdr:to>
      <xdr:col>40</xdr:col>
      <xdr:colOff>159711</xdr:colOff>
      <xdr:row>752</xdr:row>
      <xdr:rowOff>165373</xdr:rowOff>
    </xdr:to>
    <xdr:sp macro="" textlink="">
      <xdr:nvSpPr>
        <xdr:cNvPr id="4" name="フローチャート: 処理 3">
          <a:extLst>
            <a:ext uri="{FF2B5EF4-FFF2-40B4-BE49-F238E27FC236}">
              <a16:creationId xmlns:a16="http://schemas.microsoft.com/office/drawing/2014/main" id="{00000000-0008-0000-0000-000004000000}"/>
            </a:ext>
          </a:extLst>
        </xdr:cNvPr>
        <xdr:cNvSpPr/>
      </xdr:nvSpPr>
      <xdr:spPr bwMode="auto">
        <a:xfrm>
          <a:off x="3400832" y="50610520"/>
          <a:ext cx="4759879" cy="89460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２４９百万円</a:t>
          </a:r>
        </a:p>
      </xdr:txBody>
    </xdr:sp>
    <xdr:clientData/>
  </xdr:twoCellAnchor>
  <xdr:twoCellAnchor>
    <xdr:from>
      <xdr:col>28</xdr:col>
      <xdr:colOff>175180</xdr:colOff>
      <xdr:row>747</xdr:row>
      <xdr:rowOff>77964</xdr:rowOff>
    </xdr:from>
    <xdr:to>
      <xdr:col>28</xdr:col>
      <xdr:colOff>175180</xdr:colOff>
      <xdr:row>749</xdr:row>
      <xdr:rowOff>30899</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bwMode="auto">
        <a:xfrm>
          <a:off x="5775880" y="49655589"/>
          <a:ext cx="0" cy="6577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746</xdr:row>
      <xdr:rowOff>143679</xdr:rowOff>
    </xdr:from>
    <xdr:to>
      <xdr:col>47</xdr:col>
      <xdr:colOff>85641</xdr:colOff>
      <xdr:row>747</xdr:row>
      <xdr:rowOff>122868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2287915" y="49368879"/>
          <a:ext cx="7198901" cy="331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752</xdr:row>
      <xdr:rowOff>195705</xdr:rowOff>
    </xdr:from>
    <xdr:to>
      <xdr:col>40</xdr:col>
      <xdr:colOff>136867</xdr:colOff>
      <xdr:row>753</xdr:row>
      <xdr:rowOff>188502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3757637" y="51535455"/>
          <a:ext cx="4380230" cy="345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10</xdr:col>
      <xdr:colOff>57330</xdr:colOff>
      <xdr:row>757</xdr:row>
      <xdr:rowOff>10007</xdr:rowOff>
    </xdr:from>
    <xdr:to>
      <xdr:col>26</xdr:col>
      <xdr:colOff>176893</xdr:colOff>
      <xdr:row>759</xdr:row>
      <xdr:rowOff>254135</xdr:rowOff>
    </xdr:to>
    <xdr:sp macro="" textlink="">
      <xdr:nvSpPr>
        <xdr:cNvPr id="8" name="フローチャート: 処理 7">
          <a:extLst>
            <a:ext uri="{FF2B5EF4-FFF2-40B4-BE49-F238E27FC236}">
              <a16:creationId xmlns:a16="http://schemas.microsoft.com/office/drawing/2014/main" id="{00000000-0008-0000-0000-000008000000}"/>
            </a:ext>
          </a:extLst>
        </xdr:cNvPr>
        <xdr:cNvSpPr/>
      </xdr:nvSpPr>
      <xdr:spPr bwMode="auto">
        <a:xfrm>
          <a:off x="2057580" y="53426207"/>
          <a:ext cx="3319963" cy="15776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Ｂ．助成勘定</a:t>
          </a:r>
          <a:endParaRPr kumimoji="1" lang="en-US" altLang="ja-JP" sz="1600">
            <a:solidFill>
              <a:sysClr val="windowText" lastClr="000000"/>
            </a:solidFill>
          </a:endParaRPr>
        </a:p>
        <a:p>
          <a:pPr algn="ctr"/>
          <a:r>
            <a:rPr kumimoji="1" lang="ja-JP" altLang="en-US" sz="1600">
              <a:solidFill>
                <a:sysClr val="windowText" lastClr="000000"/>
              </a:solidFill>
            </a:rPr>
            <a:t>２０４百万円</a:t>
          </a:r>
        </a:p>
      </xdr:txBody>
    </xdr:sp>
    <xdr:clientData/>
  </xdr:twoCellAnchor>
  <xdr:twoCellAnchor>
    <xdr:from>
      <xdr:col>31</xdr:col>
      <xdr:colOff>149680</xdr:colOff>
      <xdr:row>757</xdr:row>
      <xdr:rowOff>10008</xdr:rowOff>
    </xdr:from>
    <xdr:to>
      <xdr:col>48</xdr:col>
      <xdr:colOff>156884</xdr:colOff>
      <xdr:row>759</xdr:row>
      <xdr:rowOff>257735</xdr:rowOff>
    </xdr:to>
    <xdr:sp macro="" textlink="">
      <xdr:nvSpPr>
        <xdr:cNvPr id="9" name="フローチャート: 処理 8">
          <a:extLst>
            <a:ext uri="{FF2B5EF4-FFF2-40B4-BE49-F238E27FC236}">
              <a16:creationId xmlns:a16="http://schemas.microsoft.com/office/drawing/2014/main" id="{00000000-0008-0000-0000-000009000000}"/>
            </a:ext>
          </a:extLst>
        </xdr:cNvPr>
        <xdr:cNvSpPr/>
      </xdr:nvSpPr>
      <xdr:spPr bwMode="auto">
        <a:xfrm>
          <a:off x="6350455" y="53426208"/>
          <a:ext cx="3407629" cy="1581227"/>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４５百万円</a:t>
          </a:r>
        </a:p>
      </xdr:txBody>
    </xdr:sp>
    <xdr:clientData/>
  </xdr:twoCellAnchor>
  <xdr:twoCellAnchor>
    <xdr:from>
      <xdr:col>17</xdr:col>
      <xdr:colOff>47620</xdr:colOff>
      <xdr:row>753</xdr:row>
      <xdr:rowOff>241570</xdr:rowOff>
    </xdr:from>
    <xdr:to>
      <xdr:col>41</xdr:col>
      <xdr:colOff>166029</xdr:colOff>
      <xdr:row>756</xdr:row>
      <xdr:rowOff>313847</xdr:rowOff>
    </xdr:to>
    <xdr:grpSp>
      <xdr:nvGrpSpPr>
        <xdr:cNvPr id="10" name="グループ化 31">
          <a:extLst>
            <a:ext uri="{FF2B5EF4-FFF2-40B4-BE49-F238E27FC236}">
              <a16:creationId xmlns:a16="http://schemas.microsoft.com/office/drawing/2014/main" id="{00000000-0008-0000-0000-00000A000000}"/>
            </a:ext>
          </a:extLst>
        </xdr:cNvPr>
        <xdr:cNvGrpSpPr>
          <a:grpSpLocks/>
        </xdr:cNvGrpSpPr>
      </xdr:nvGrpSpPr>
      <xdr:grpSpPr bwMode="auto">
        <a:xfrm>
          <a:off x="3502020" y="52336970"/>
          <a:ext cx="4995209" cy="1139077"/>
          <a:chOff x="3331589" y="32255775"/>
          <a:chExt cx="4893596" cy="1107090"/>
        </a:xfrm>
      </xdr:grpSpPr>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686329" y="32255775"/>
            <a:ext cx="0" cy="482578"/>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3331589" y="32738353"/>
            <a:ext cx="489359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bwMode="auto">
          <a:xfrm>
            <a:off x="3350970" y="32728890"/>
            <a:ext cx="0" cy="596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bwMode="auto">
          <a:xfrm>
            <a:off x="8205804" y="32738353"/>
            <a:ext cx="0" cy="624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40822</xdr:colOff>
      <xdr:row>749</xdr:row>
      <xdr:rowOff>57234</xdr:rowOff>
    </xdr:from>
    <xdr:to>
      <xdr:col>34</xdr:col>
      <xdr:colOff>176893</xdr:colOff>
      <xdr:row>749</xdr:row>
      <xdr:rowOff>258535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4641397" y="50339709"/>
          <a:ext cx="2336346" cy="20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9</xdr:col>
      <xdr:colOff>199308</xdr:colOff>
      <xdr:row>759</xdr:row>
      <xdr:rowOff>115796</xdr:rowOff>
    </xdr:from>
    <xdr:to>
      <xdr:col>29</xdr:col>
      <xdr:colOff>27215</xdr:colOff>
      <xdr:row>761</xdr:row>
      <xdr:rowOff>326571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1999533" y="54865496"/>
          <a:ext cx="3828407" cy="81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31</xdr:col>
      <xdr:colOff>182495</xdr:colOff>
      <xdr:row>759</xdr:row>
      <xdr:rowOff>349387</xdr:rowOff>
    </xdr:from>
    <xdr:to>
      <xdr:col>47</xdr:col>
      <xdr:colOff>4003</xdr:colOff>
      <xdr:row>761</xdr:row>
      <xdr:rowOff>299357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bwMode="auto">
        <a:xfrm>
          <a:off x="6383270" y="55099087"/>
          <a:ext cx="3021908" cy="5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中期計画に従って出資等業務を実施</a:t>
          </a:r>
          <a:r>
            <a:rPr kumimoji="1" lang="en-US" altLang="ja-JP" sz="1100"/>
            <a:t>〕</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4" zoomScale="75" zoomScaleNormal="75" zoomScaleSheetLayoutView="7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291</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42.75" customHeight="1" x14ac:dyDescent="0.15">
      <c r="A5" s="692" t="s">
        <v>67</v>
      </c>
      <c r="B5" s="693"/>
      <c r="C5" s="693"/>
      <c r="D5" s="693"/>
      <c r="E5" s="693"/>
      <c r="F5" s="694"/>
      <c r="G5" s="839" t="s">
        <v>178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629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266</v>
      </c>
      <c r="Q13" s="658"/>
      <c r="R13" s="658"/>
      <c r="S13" s="658"/>
      <c r="T13" s="658"/>
      <c r="U13" s="658"/>
      <c r="V13" s="659"/>
      <c r="W13" s="657">
        <v>259</v>
      </c>
      <c r="X13" s="658"/>
      <c r="Y13" s="658"/>
      <c r="Z13" s="658"/>
      <c r="AA13" s="658"/>
      <c r="AB13" s="658"/>
      <c r="AC13" s="659"/>
      <c r="AD13" s="657">
        <v>250</v>
      </c>
      <c r="AE13" s="658"/>
      <c r="AF13" s="658"/>
      <c r="AG13" s="658"/>
      <c r="AH13" s="658"/>
      <c r="AI13" s="658"/>
      <c r="AJ13" s="659"/>
      <c r="AK13" s="657">
        <v>261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623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623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623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623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266</v>
      </c>
      <c r="Q18" s="879"/>
      <c r="R18" s="879"/>
      <c r="S18" s="879"/>
      <c r="T18" s="879"/>
      <c r="U18" s="879"/>
      <c r="V18" s="880"/>
      <c r="W18" s="878">
        <f>SUM(W13:AC17)</f>
        <v>259</v>
      </c>
      <c r="X18" s="879"/>
      <c r="Y18" s="879"/>
      <c r="Z18" s="879"/>
      <c r="AA18" s="879"/>
      <c r="AB18" s="879"/>
      <c r="AC18" s="880"/>
      <c r="AD18" s="878">
        <f>SUM(AD13:AJ17)</f>
        <v>250</v>
      </c>
      <c r="AE18" s="879"/>
      <c r="AF18" s="879"/>
      <c r="AG18" s="879"/>
      <c r="AH18" s="879"/>
      <c r="AI18" s="879"/>
      <c r="AJ18" s="880"/>
      <c r="AK18" s="878">
        <f>SUM(AK13:AQ17)</f>
        <v>261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266</v>
      </c>
      <c r="Q19" s="658"/>
      <c r="R19" s="658"/>
      <c r="S19" s="658"/>
      <c r="T19" s="658"/>
      <c r="U19" s="658"/>
      <c r="V19" s="659"/>
      <c r="W19" s="657">
        <v>259</v>
      </c>
      <c r="X19" s="658"/>
      <c r="Y19" s="658"/>
      <c r="Z19" s="658"/>
      <c r="AA19" s="658"/>
      <c r="AB19" s="658"/>
      <c r="AC19" s="659"/>
      <c r="AD19" s="657">
        <v>249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456</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57" customHeight="1" x14ac:dyDescent="0.15">
      <c r="A23" s="967"/>
      <c r="B23" s="968"/>
      <c r="C23" s="968"/>
      <c r="D23" s="968"/>
      <c r="E23" s="968"/>
      <c r="F23" s="969"/>
      <c r="G23" s="952" t="s">
        <v>575</v>
      </c>
      <c r="H23" s="953"/>
      <c r="I23" s="953"/>
      <c r="J23" s="953"/>
      <c r="K23" s="953"/>
      <c r="L23" s="953"/>
      <c r="M23" s="953"/>
      <c r="N23" s="953"/>
      <c r="O23" s="954"/>
      <c r="P23" s="919">
        <v>215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60.75" customHeight="1" x14ac:dyDescent="0.15">
      <c r="A24" s="967"/>
      <c r="B24" s="968"/>
      <c r="C24" s="968"/>
      <c r="D24" s="968"/>
      <c r="E24" s="968"/>
      <c r="F24" s="969"/>
      <c r="G24" s="955" t="s">
        <v>576</v>
      </c>
      <c r="H24" s="956"/>
      <c r="I24" s="956"/>
      <c r="J24" s="956"/>
      <c r="K24" s="956"/>
      <c r="L24" s="956"/>
      <c r="M24" s="956"/>
      <c r="N24" s="956"/>
      <c r="O24" s="957"/>
      <c r="P24" s="657">
        <v>46</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261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34</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579</v>
      </c>
      <c r="AC32" s="461"/>
      <c r="AD32" s="461"/>
      <c r="AE32" s="218">
        <v>7013</v>
      </c>
      <c r="AF32" s="219"/>
      <c r="AG32" s="219"/>
      <c r="AH32" s="219"/>
      <c r="AI32" s="218">
        <v>6780</v>
      </c>
      <c r="AJ32" s="219"/>
      <c r="AK32" s="219"/>
      <c r="AL32" s="219"/>
      <c r="AM32" s="218">
        <v>6774</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6780</v>
      </c>
      <c r="AF33" s="219"/>
      <c r="AG33" s="219"/>
      <c r="AH33" s="219"/>
      <c r="AI33" s="218">
        <v>6780</v>
      </c>
      <c r="AJ33" s="219"/>
      <c r="AK33" s="219"/>
      <c r="AL33" s="219"/>
      <c r="AM33" s="218">
        <v>6774</v>
      </c>
      <c r="AN33" s="219"/>
      <c r="AO33" s="219"/>
      <c r="AP33" s="219"/>
      <c r="AQ33" s="340">
        <v>6715</v>
      </c>
      <c r="AR33" s="207"/>
      <c r="AS33" s="207"/>
      <c r="AT33" s="341"/>
      <c r="AU33" s="219">
        <v>6440</v>
      </c>
      <c r="AV33" s="219"/>
      <c r="AW33" s="219"/>
      <c r="AX33" s="221"/>
    </row>
    <row r="34" spans="1:50" ht="42"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97</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503</v>
      </c>
      <c r="B35" s="227"/>
      <c r="C35" s="227"/>
      <c r="D35" s="227"/>
      <c r="E35" s="227"/>
      <c r="F35" s="228"/>
      <c r="G35" s="232" t="s">
        <v>634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1057"/>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1058"/>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v>34</v>
      </c>
      <c r="AV38" s="199"/>
      <c r="AW38" s="398" t="s">
        <v>300</v>
      </c>
      <c r="AX38" s="399"/>
    </row>
    <row r="39" spans="1:50" ht="23.25" customHeight="1" x14ac:dyDescent="0.15">
      <c r="A39" s="403"/>
      <c r="B39" s="401"/>
      <c r="C39" s="401"/>
      <c r="D39" s="401"/>
      <c r="E39" s="401"/>
      <c r="F39" s="402"/>
      <c r="G39" s="564" t="s">
        <v>580</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494</v>
      </c>
      <c r="AC39" s="461"/>
      <c r="AD39" s="461"/>
      <c r="AE39" s="218">
        <v>98</v>
      </c>
      <c r="AF39" s="219"/>
      <c r="AG39" s="219"/>
      <c r="AH39" s="219"/>
      <c r="AI39" s="218">
        <v>100</v>
      </c>
      <c r="AJ39" s="219"/>
      <c r="AK39" s="219"/>
      <c r="AL39" s="219"/>
      <c r="AM39" s="218">
        <v>100</v>
      </c>
      <c r="AN39" s="219"/>
      <c r="AO39" s="219"/>
      <c r="AP39" s="219"/>
      <c r="AQ39" s="340"/>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494</v>
      </c>
      <c r="AC40" s="523"/>
      <c r="AD40" s="523"/>
      <c r="AE40" s="218">
        <v>100</v>
      </c>
      <c r="AF40" s="219"/>
      <c r="AG40" s="219"/>
      <c r="AH40" s="219"/>
      <c r="AI40" s="218">
        <v>100</v>
      </c>
      <c r="AJ40" s="219"/>
      <c r="AK40" s="219"/>
      <c r="AL40" s="219"/>
      <c r="AM40" s="218">
        <v>100</v>
      </c>
      <c r="AN40" s="219"/>
      <c r="AO40" s="219"/>
      <c r="AP40" s="219"/>
      <c r="AQ40" s="340">
        <v>100</v>
      </c>
      <c r="AR40" s="207"/>
      <c r="AS40" s="207"/>
      <c r="AT40" s="341"/>
      <c r="AU40" s="219">
        <v>100</v>
      </c>
      <c r="AV40" s="219"/>
      <c r="AW40" s="219"/>
      <c r="AX40" s="221"/>
    </row>
    <row r="41" spans="1:50" ht="5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98</v>
      </c>
      <c r="AF41" s="219"/>
      <c r="AG41" s="219"/>
      <c r="AH41" s="219"/>
      <c r="AI41" s="218">
        <v>100</v>
      </c>
      <c r="AJ41" s="219"/>
      <c r="AK41" s="219"/>
      <c r="AL41" s="219"/>
      <c r="AM41" s="218">
        <v>100</v>
      </c>
      <c r="AN41" s="219"/>
      <c r="AO41" s="219"/>
      <c r="AP41" s="219"/>
      <c r="AQ41" s="340"/>
      <c r="AR41" s="207"/>
      <c r="AS41" s="207"/>
      <c r="AT41" s="341"/>
      <c r="AU41" s="219"/>
      <c r="AV41" s="219"/>
      <c r="AW41" s="219"/>
      <c r="AX41" s="221"/>
    </row>
    <row r="42" spans="1:50" ht="23.25" customHeight="1" x14ac:dyDescent="0.15">
      <c r="A42" s="226" t="s">
        <v>503</v>
      </c>
      <c r="B42" s="227"/>
      <c r="C42" s="227"/>
      <c r="D42" s="227"/>
      <c r="E42" s="227"/>
      <c r="F42" s="228"/>
      <c r="G42" s="232" t="s">
        <v>635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1057"/>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1058"/>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99</v>
      </c>
      <c r="AF101" s="219"/>
      <c r="AG101" s="219"/>
      <c r="AH101" s="220"/>
      <c r="AI101" s="218">
        <v>97</v>
      </c>
      <c r="AJ101" s="219"/>
      <c r="AK101" s="219"/>
      <c r="AL101" s="220"/>
      <c r="AM101" s="218">
        <v>107</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46</v>
      </c>
      <c r="AF102" s="418"/>
      <c r="AG102" s="418"/>
      <c r="AH102" s="418"/>
      <c r="AI102" s="418">
        <v>46</v>
      </c>
      <c r="AJ102" s="418"/>
      <c r="AK102" s="418"/>
      <c r="AL102" s="418"/>
      <c r="AM102" s="418">
        <v>79</v>
      </c>
      <c r="AN102" s="418"/>
      <c r="AO102" s="418"/>
      <c r="AP102" s="418"/>
      <c r="AQ102" s="273">
        <v>79</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579</v>
      </c>
      <c r="AC104" s="546"/>
      <c r="AD104" s="547"/>
      <c r="AE104" s="218">
        <v>0</v>
      </c>
      <c r="AF104" s="219"/>
      <c r="AG104" s="219"/>
      <c r="AH104" s="220"/>
      <c r="AI104" s="218">
        <v>0</v>
      </c>
      <c r="AJ104" s="219"/>
      <c r="AK104" s="219"/>
      <c r="AL104" s="220"/>
      <c r="AM104" s="218">
        <v>0</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579</v>
      </c>
      <c r="AC105" s="469"/>
      <c r="AD105" s="470"/>
      <c r="AE105" s="418">
        <v>0</v>
      </c>
      <c r="AF105" s="418"/>
      <c r="AG105" s="418"/>
      <c r="AH105" s="418"/>
      <c r="AI105" s="418">
        <v>0</v>
      </c>
      <c r="AJ105" s="418"/>
      <c r="AK105" s="418"/>
      <c r="AL105" s="418"/>
      <c r="AM105" s="418">
        <v>0</v>
      </c>
      <c r="AN105" s="418"/>
      <c r="AO105" s="418"/>
      <c r="AP105" s="418"/>
      <c r="AQ105" s="218">
        <v>0</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579</v>
      </c>
      <c r="AC116" s="463"/>
      <c r="AD116" s="464"/>
      <c r="AE116" s="418">
        <v>2.2000000000000002</v>
      </c>
      <c r="AF116" s="418"/>
      <c r="AG116" s="418"/>
      <c r="AH116" s="418"/>
      <c r="AI116" s="418">
        <v>2.2000000000000002</v>
      </c>
      <c r="AJ116" s="418"/>
      <c r="AK116" s="418"/>
      <c r="AL116" s="418"/>
      <c r="AM116" s="418">
        <v>1.9</v>
      </c>
      <c r="AN116" s="418"/>
      <c r="AO116" s="418"/>
      <c r="AP116" s="418"/>
      <c r="AQ116" s="218">
        <v>2.7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589</v>
      </c>
      <c r="AJ117" s="551"/>
      <c r="AK117" s="551"/>
      <c r="AL117" s="551"/>
      <c r="AM117" s="551" t="s">
        <v>624</v>
      </c>
      <c r="AN117" s="551"/>
      <c r="AO117" s="551"/>
      <c r="AP117" s="551"/>
      <c r="AQ117" s="551" t="s">
        <v>627</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586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579</v>
      </c>
      <c r="AC119" s="463"/>
      <c r="AD119" s="464"/>
      <c r="AE119" s="418">
        <v>68</v>
      </c>
      <c r="AF119" s="418"/>
      <c r="AG119" s="418"/>
      <c r="AH119" s="418"/>
      <c r="AI119" s="418">
        <v>50</v>
      </c>
      <c r="AJ119" s="418"/>
      <c r="AK119" s="418"/>
      <c r="AL119" s="418"/>
      <c r="AM119" s="418">
        <v>45</v>
      </c>
      <c r="AN119" s="418"/>
      <c r="AO119" s="418"/>
      <c r="AP119" s="418"/>
      <c r="AQ119" s="418">
        <v>46</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590</v>
      </c>
      <c r="AC120" s="473"/>
      <c r="AD120" s="474"/>
      <c r="AE120" s="551" t="s">
        <v>591</v>
      </c>
      <c r="AF120" s="551"/>
      <c r="AG120" s="551"/>
      <c r="AH120" s="551"/>
      <c r="AI120" s="551" t="s">
        <v>592</v>
      </c>
      <c r="AJ120" s="551"/>
      <c r="AK120" s="551"/>
      <c r="AL120" s="551"/>
      <c r="AM120" s="551" t="s">
        <v>633</v>
      </c>
      <c r="AN120" s="551"/>
      <c r="AO120" s="551"/>
      <c r="AP120" s="551"/>
      <c r="AQ120" s="551" t="s">
        <v>628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t="s">
        <v>573</v>
      </c>
      <c r="AF134" s="207"/>
      <c r="AG134" s="207"/>
      <c r="AH134" s="207"/>
      <c r="AI134" s="206" t="s">
        <v>573</v>
      </c>
      <c r="AJ134" s="207"/>
      <c r="AK134" s="207"/>
      <c r="AL134" s="207"/>
      <c r="AM134" s="206" t="s">
        <v>573</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t="s">
        <v>573</v>
      </c>
      <c r="AF135" s="207"/>
      <c r="AG135" s="207"/>
      <c r="AH135" s="207"/>
      <c r="AI135" s="206" t="s">
        <v>573</v>
      </c>
      <c r="AJ135" s="207"/>
      <c r="AK135" s="207"/>
      <c r="AL135" s="207"/>
      <c r="AM135" s="206" t="s">
        <v>573</v>
      </c>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573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9.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598</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48"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626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6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598</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598</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10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600</v>
      </c>
      <c r="F737" s="990"/>
      <c r="G737" s="990"/>
      <c r="H737" s="990"/>
      <c r="I737" s="990"/>
      <c r="J737" s="990"/>
      <c r="K737" s="990"/>
      <c r="L737" s="990"/>
      <c r="M737" s="990"/>
      <c r="N737" s="365" t="s">
        <v>540</v>
      </c>
      <c r="O737" s="365"/>
      <c r="P737" s="365"/>
      <c r="Q737" s="365"/>
      <c r="R737" s="990" t="s">
        <v>602</v>
      </c>
      <c r="S737" s="990"/>
      <c r="T737" s="990"/>
      <c r="U737" s="990"/>
      <c r="V737" s="990"/>
      <c r="W737" s="990"/>
      <c r="X737" s="990"/>
      <c r="Y737" s="990"/>
      <c r="Z737" s="990"/>
      <c r="AA737" s="365" t="s">
        <v>539</v>
      </c>
      <c r="AB737" s="365"/>
      <c r="AC737" s="365"/>
      <c r="AD737" s="365"/>
      <c r="AE737" s="990" t="s">
        <v>604</v>
      </c>
      <c r="AF737" s="990"/>
      <c r="AG737" s="990"/>
      <c r="AH737" s="990"/>
      <c r="AI737" s="990"/>
      <c r="AJ737" s="990"/>
      <c r="AK737" s="990"/>
      <c r="AL737" s="990"/>
      <c r="AM737" s="990"/>
      <c r="AN737" s="365" t="s">
        <v>538</v>
      </c>
      <c r="AO737" s="365"/>
      <c r="AP737" s="365"/>
      <c r="AQ737" s="365"/>
      <c r="AR737" s="982" t="s">
        <v>606</v>
      </c>
      <c r="AS737" s="983"/>
      <c r="AT737" s="983"/>
      <c r="AU737" s="983"/>
      <c r="AV737" s="983"/>
      <c r="AW737" s="983"/>
      <c r="AX737" s="984"/>
      <c r="AY737" s="89"/>
      <c r="AZ737" s="89"/>
    </row>
    <row r="738" spans="1:52" ht="24.75" customHeight="1" x14ac:dyDescent="0.15">
      <c r="A738" s="991" t="s">
        <v>537</v>
      </c>
      <c r="B738" s="210"/>
      <c r="C738" s="210"/>
      <c r="D738" s="211"/>
      <c r="E738" s="990" t="s">
        <v>601</v>
      </c>
      <c r="F738" s="990"/>
      <c r="G738" s="990"/>
      <c r="H738" s="990"/>
      <c r="I738" s="990"/>
      <c r="J738" s="990"/>
      <c r="K738" s="990"/>
      <c r="L738" s="990"/>
      <c r="M738" s="990"/>
      <c r="N738" s="365" t="s">
        <v>536</v>
      </c>
      <c r="O738" s="365"/>
      <c r="P738" s="365"/>
      <c r="Q738" s="365"/>
      <c r="R738" s="990" t="s">
        <v>603</v>
      </c>
      <c r="S738" s="990"/>
      <c r="T738" s="990"/>
      <c r="U738" s="990"/>
      <c r="V738" s="990"/>
      <c r="W738" s="990"/>
      <c r="X738" s="990"/>
      <c r="Y738" s="990"/>
      <c r="Z738" s="990"/>
      <c r="AA738" s="365" t="s">
        <v>535</v>
      </c>
      <c r="AB738" s="365"/>
      <c r="AC738" s="365"/>
      <c r="AD738" s="365"/>
      <c r="AE738" s="990" t="s">
        <v>605</v>
      </c>
      <c r="AF738" s="990"/>
      <c r="AG738" s="990"/>
      <c r="AH738" s="990"/>
      <c r="AI738" s="990"/>
      <c r="AJ738" s="990"/>
      <c r="AK738" s="990"/>
      <c r="AL738" s="990"/>
      <c r="AM738" s="990"/>
      <c r="AN738" s="365" t="s">
        <v>531</v>
      </c>
      <c r="AO738" s="365"/>
      <c r="AP738" s="365"/>
      <c r="AQ738" s="365"/>
      <c r="AR738" s="982" t="s">
        <v>607</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290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610</v>
      </c>
      <c r="H781" s="671"/>
      <c r="I781" s="671"/>
      <c r="J781" s="671"/>
      <c r="K781" s="672"/>
      <c r="L781" s="664" t="s">
        <v>612</v>
      </c>
      <c r="M781" s="665"/>
      <c r="N781" s="665"/>
      <c r="O781" s="665"/>
      <c r="P781" s="665"/>
      <c r="Q781" s="665"/>
      <c r="R781" s="665"/>
      <c r="S781" s="665"/>
      <c r="T781" s="665"/>
      <c r="U781" s="665"/>
      <c r="V781" s="665"/>
      <c r="W781" s="665"/>
      <c r="X781" s="666"/>
      <c r="Y781" s="388">
        <v>192</v>
      </c>
      <c r="Z781" s="389"/>
      <c r="AA781" s="389"/>
      <c r="AB781" s="805"/>
      <c r="AC781" s="670" t="s">
        <v>610</v>
      </c>
      <c r="AD781" s="671"/>
      <c r="AE781" s="671"/>
      <c r="AF781" s="671"/>
      <c r="AG781" s="672"/>
      <c r="AH781" s="664" t="s">
        <v>612</v>
      </c>
      <c r="AI781" s="665"/>
      <c r="AJ781" s="665"/>
      <c r="AK781" s="665"/>
      <c r="AL781" s="665"/>
      <c r="AM781" s="665"/>
      <c r="AN781" s="665"/>
      <c r="AO781" s="665"/>
      <c r="AP781" s="665"/>
      <c r="AQ781" s="665"/>
      <c r="AR781" s="665"/>
      <c r="AS781" s="665"/>
      <c r="AT781" s="666"/>
      <c r="AU781" s="388">
        <v>155</v>
      </c>
      <c r="AV781" s="389"/>
      <c r="AW781" s="389"/>
      <c r="AX781" s="390"/>
    </row>
    <row r="782" spans="1:50" ht="24.75" customHeight="1" x14ac:dyDescent="0.15">
      <c r="A782" s="631"/>
      <c r="B782" s="632"/>
      <c r="C782" s="632"/>
      <c r="D782" s="632"/>
      <c r="E782" s="632"/>
      <c r="F782" s="633"/>
      <c r="G782" s="606" t="s">
        <v>611</v>
      </c>
      <c r="H782" s="607"/>
      <c r="I782" s="607"/>
      <c r="J782" s="607"/>
      <c r="K782" s="608"/>
      <c r="L782" s="598" t="s">
        <v>613</v>
      </c>
      <c r="M782" s="599"/>
      <c r="N782" s="599"/>
      <c r="O782" s="599"/>
      <c r="P782" s="599"/>
      <c r="Q782" s="599"/>
      <c r="R782" s="599"/>
      <c r="S782" s="599"/>
      <c r="T782" s="599"/>
      <c r="U782" s="599"/>
      <c r="V782" s="599"/>
      <c r="W782" s="599"/>
      <c r="X782" s="600"/>
      <c r="Y782" s="601">
        <v>53</v>
      </c>
      <c r="Z782" s="602"/>
      <c r="AA782" s="602"/>
      <c r="AB782" s="612"/>
      <c r="AC782" s="606" t="s">
        <v>611</v>
      </c>
      <c r="AD782" s="607"/>
      <c r="AE782" s="607"/>
      <c r="AF782" s="607"/>
      <c r="AG782" s="608"/>
      <c r="AH782" s="598" t="s">
        <v>613</v>
      </c>
      <c r="AI782" s="599"/>
      <c r="AJ782" s="599"/>
      <c r="AK782" s="599"/>
      <c r="AL782" s="599"/>
      <c r="AM782" s="599"/>
      <c r="AN782" s="599"/>
      <c r="AO782" s="599"/>
      <c r="AP782" s="599"/>
      <c r="AQ782" s="599"/>
      <c r="AR782" s="599"/>
      <c r="AS782" s="599"/>
      <c r="AT782" s="600"/>
      <c r="AU782" s="601">
        <v>49</v>
      </c>
      <c r="AV782" s="602"/>
      <c r="AW782" s="602"/>
      <c r="AX782" s="603"/>
    </row>
    <row r="783" spans="1:50" ht="24.75" customHeight="1" x14ac:dyDescent="0.15">
      <c r="A783" s="631"/>
      <c r="B783" s="632"/>
      <c r="C783" s="632"/>
      <c r="D783" s="632"/>
      <c r="E783" s="632"/>
      <c r="F783" s="633"/>
      <c r="G783" s="606" t="s">
        <v>611</v>
      </c>
      <c r="H783" s="607"/>
      <c r="I783" s="607"/>
      <c r="J783" s="607"/>
      <c r="K783" s="608"/>
      <c r="L783" s="598" t="s">
        <v>614</v>
      </c>
      <c r="M783" s="599"/>
      <c r="N783" s="599"/>
      <c r="O783" s="599"/>
      <c r="P783" s="599"/>
      <c r="Q783" s="599"/>
      <c r="R783" s="599"/>
      <c r="S783" s="599"/>
      <c r="T783" s="599"/>
      <c r="U783" s="599"/>
      <c r="V783" s="599"/>
      <c r="W783" s="599"/>
      <c r="X783" s="600"/>
      <c r="Y783" s="601">
        <v>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204</v>
      </c>
      <c r="AV791" s="832"/>
      <c r="AW791" s="832"/>
      <c r="AX791" s="834"/>
    </row>
    <row r="792" spans="1:50" ht="24.75" customHeight="1" x14ac:dyDescent="0.15">
      <c r="A792" s="631"/>
      <c r="B792" s="632"/>
      <c r="C792" s="632"/>
      <c r="D792" s="632"/>
      <c r="E792" s="632"/>
      <c r="F792" s="633"/>
      <c r="G792" s="595" t="s">
        <v>615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610</v>
      </c>
      <c r="H794" s="671"/>
      <c r="I794" s="671"/>
      <c r="J794" s="671"/>
      <c r="K794" s="672"/>
      <c r="L794" s="664" t="s">
        <v>612</v>
      </c>
      <c r="M794" s="665"/>
      <c r="N794" s="665"/>
      <c r="O794" s="665"/>
      <c r="P794" s="665"/>
      <c r="Q794" s="665"/>
      <c r="R794" s="665"/>
      <c r="S794" s="665"/>
      <c r="T794" s="665"/>
      <c r="U794" s="665"/>
      <c r="V794" s="665"/>
      <c r="W794" s="665"/>
      <c r="X794" s="666"/>
      <c r="Y794" s="388">
        <v>37</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611</v>
      </c>
      <c r="H795" s="607"/>
      <c r="I795" s="607"/>
      <c r="J795" s="607"/>
      <c r="K795" s="608"/>
      <c r="L795" s="598" t="s">
        <v>613</v>
      </c>
      <c r="M795" s="599"/>
      <c r="N795" s="599"/>
      <c r="O795" s="599"/>
      <c r="P795" s="599"/>
      <c r="Q795" s="599"/>
      <c r="R795" s="599"/>
      <c r="S795" s="599"/>
      <c r="T795" s="599"/>
      <c r="U795" s="599"/>
      <c r="V795" s="599"/>
      <c r="W795" s="599"/>
      <c r="X795" s="600"/>
      <c r="Y795" s="601">
        <v>4</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611</v>
      </c>
      <c r="H796" s="607"/>
      <c r="I796" s="607"/>
      <c r="J796" s="607"/>
      <c r="K796" s="608"/>
      <c r="L796" s="598" t="s">
        <v>614</v>
      </c>
      <c r="M796" s="599"/>
      <c r="N796" s="599"/>
      <c r="O796" s="599"/>
      <c r="P796" s="599"/>
      <c r="Q796" s="599"/>
      <c r="R796" s="599"/>
      <c r="S796" s="599"/>
      <c r="T796" s="599"/>
      <c r="U796" s="599"/>
      <c r="V796" s="599"/>
      <c r="W796" s="599"/>
      <c r="X796" s="600"/>
      <c r="Y796" s="601">
        <v>4</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47" t="s">
        <v>616</v>
      </c>
      <c r="D837" s="347"/>
      <c r="E837" s="347"/>
      <c r="F837" s="347"/>
      <c r="G837" s="347"/>
      <c r="H837" s="347"/>
      <c r="I837" s="347"/>
      <c r="J837" s="348">
        <v>4020005004767</v>
      </c>
      <c r="K837" s="349"/>
      <c r="L837" s="349"/>
      <c r="M837" s="349"/>
      <c r="N837" s="349"/>
      <c r="O837" s="349"/>
      <c r="P837" s="350" t="s">
        <v>617</v>
      </c>
      <c r="Q837" s="350"/>
      <c r="R837" s="350"/>
      <c r="S837" s="350"/>
      <c r="T837" s="350"/>
      <c r="U837" s="350"/>
      <c r="V837" s="350"/>
      <c r="W837" s="350"/>
      <c r="X837" s="350"/>
      <c r="Y837" s="351">
        <v>249</v>
      </c>
      <c r="Z837" s="352"/>
      <c r="AA837" s="352"/>
      <c r="AB837" s="353"/>
      <c r="AC837" s="363" t="s">
        <v>618</v>
      </c>
      <c r="AD837" s="371"/>
      <c r="AE837" s="371"/>
      <c r="AF837" s="371"/>
      <c r="AG837" s="371"/>
      <c r="AH837" s="372" t="s">
        <v>573</v>
      </c>
      <c r="AI837" s="373"/>
      <c r="AJ837" s="373"/>
      <c r="AK837" s="373"/>
      <c r="AL837" s="357" t="s">
        <v>573</v>
      </c>
      <c r="AM837" s="358"/>
      <c r="AN837" s="358"/>
      <c r="AO837" s="359"/>
      <c r="AP837" s="360" t="s">
        <v>573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619</v>
      </c>
      <c r="D870" s="347"/>
      <c r="E870" s="347"/>
      <c r="F870" s="347"/>
      <c r="G870" s="347"/>
      <c r="H870" s="347"/>
      <c r="I870" s="347"/>
      <c r="J870" s="348">
        <v>4020005004767</v>
      </c>
      <c r="K870" s="349"/>
      <c r="L870" s="349"/>
      <c r="M870" s="349"/>
      <c r="N870" s="349"/>
      <c r="O870" s="349"/>
      <c r="P870" s="350" t="s">
        <v>620</v>
      </c>
      <c r="Q870" s="350"/>
      <c r="R870" s="350"/>
      <c r="S870" s="350"/>
      <c r="T870" s="350"/>
      <c r="U870" s="350"/>
      <c r="V870" s="350"/>
      <c r="W870" s="350"/>
      <c r="X870" s="350"/>
      <c r="Y870" s="351">
        <v>204</v>
      </c>
      <c r="Z870" s="352"/>
      <c r="AA870" s="352"/>
      <c r="AB870" s="353"/>
      <c r="AC870" s="363" t="s">
        <v>618</v>
      </c>
      <c r="AD870" s="371"/>
      <c r="AE870" s="371"/>
      <c r="AF870" s="371"/>
      <c r="AG870" s="371"/>
      <c r="AH870" s="372" t="s">
        <v>573</v>
      </c>
      <c r="AI870" s="373"/>
      <c r="AJ870" s="373"/>
      <c r="AK870" s="373"/>
      <c r="AL870" s="357" t="s">
        <v>573</v>
      </c>
      <c r="AM870" s="358"/>
      <c r="AN870" s="358"/>
      <c r="AO870" s="359"/>
      <c r="AP870" s="360" t="s">
        <v>573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t="s">
        <v>621</v>
      </c>
      <c r="D903" s="347"/>
      <c r="E903" s="347"/>
      <c r="F903" s="347"/>
      <c r="G903" s="347"/>
      <c r="H903" s="347"/>
      <c r="I903" s="347"/>
      <c r="J903" s="348">
        <v>4020005004767</v>
      </c>
      <c r="K903" s="349"/>
      <c r="L903" s="349"/>
      <c r="M903" s="349"/>
      <c r="N903" s="349"/>
      <c r="O903" s="349"/>
      <c r="P903" s="350" t="s">
        <v>622</v>
      </c>
      <c r="Q903" s="350"/>
      <c r="R903" s="350"/>
      <c r="S903" s="350"/>
      <c r="T903" s="350"/>
      <c r="U903" s="350"/>
      <c r="V903" s="350"/>
      <c r="W903" s="350"/>
      <c r="X903" s="350"/>
      <c r="Y903" s="351">
        <v>45</v>
      </c>
      <c r="Z903" s="352"/>
      <c r="AA903" s="352"/>
      <c r="AB903" s="353"/>
      <c r="AC903" s="363" t="s">
        <v>618</v>
      </c>
      <c r="AD903" s="371"/>
      <c r="AE903" s="371"/>
      <c r="AF903" s="371"/>
      <c r="AG903" s="371"/>
      <c r="AH903" s="372" t="s">
        <v>573</v>
      </c>
      <c r="AI903" s="373"/>
      <c r="AJ903" s="373"/>
      <c r="AK903" s="373"/>
      <c r="AL903" s="357" t="s">
        <v>573</v>
      </c>
      <c r="AM903" s="358"/>
      <c r="AN903" s="358"/>
      <c r="AO903" s="359"/>
      <c r="AP903" s="360" t="s">
        <v>573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05">
    <cfRule type="expression" dxfId="701" priority="1">
      <formula>IF(RIGHT(TEXT(AM105,"0.#"),1)=".",FALSE,TRUE)</formula>
    </cfRule>
    <cfRule type="expression" dxfId="700" priority="2">
      <formula>IF(RIGHT(TEXT(AM105,"0.#"),1)=".",TRUE,FALSE)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699" max="49" man="1"/>
    <brk id="727" max="49" man="1"/>
    <brk id="778" max="49" man="1"/>
    <brk id="1102" max="49" man="1"/>
  </rowBreaks>
  <colBreaks count="1" manualBreakCount="1">
    <brk id="6" max="9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571</v>
      </c>
      <c r="R6" s="13" t="str">
        <f t="shared" si="3"/>
        <v>交付</v>
      </c>
      <c r="S6" s="13" t="str">
        <f t="shared" si="4"/>
        <v>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2020-11-13T02:49:00Z</cp:lastPrinted>
  <dcterms:created xsi:type="dcterms:W3CDTF">2012-03-13T00:50:25Z</dcterms:created>
  <dcterms:modified xsi:type="dcterms:W3CDTF">2020-11-13T02:49:01Z</dcterms:modified>
</cp:coreProperties>
</file>