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R1\"/>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<sst xmlns="http://schemas.openxmlformats.org/spreadsheetml/2006/main" count="2137" uniqueCount="530">
  <si>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</si>
  <si>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</si>
  <si>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</si>
  <si>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</si>
  <si>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</si>
  <si>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</si>
  <si>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</si>
  <si>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</si>
  <si>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</si>
  <si>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</si>
  <si>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</si>
  <si>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</si>
  <si>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</si>
  <si>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</si>
  <si>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</si>
  <si>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</si>
  <si>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</si>
  <si>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</si>
  <si>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</si>
  <si>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</si>
  <si>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</si>
  <si>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</si>
  <si>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</si>
  <si>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</si>
  <si>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</si>
  <si>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</si>
  <si>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</si>
  <si>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</si>
  <si>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</si>
  <si>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</si>
  <si>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</si>
  <si>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</si>
  <si>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</si>
  <si>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</si>
  <si>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</si>
  <si>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</si>
  <si>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</si>
  <si>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</si>
  <si>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</si>
  <si>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</si>
  <si>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</si>
  <si>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</si>
  <si>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</si>
  <si>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</si>
  <si>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</si>
  <si>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</si>
  <si>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</si>
  <si>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</si>
  <si>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</si>
  <si>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</si>
  <si>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</si>
  <si>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</si>
  <si>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</si>
  <si>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</si>
  <si>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</si>
  <si>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</si>
  <si>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</si>
  <si>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</si>
  <si>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</si>
  <si>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</si>
  <si>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</si>
  <si>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</si>
  <si>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</si>
  <si>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</si>
  <si>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</si>
  <si>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</si>
  <si>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</si>
  <si>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</si>
  <si>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</si>
  <si>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</si>
  <si>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</si>
  <si>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</si>
  <si>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</si>
  <si>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</si>
  <si>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</si>
  <si>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</si>
  <si>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</si>
  <si>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</si>
  <si>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</si>
  <si>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</si>
  <si>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</si>
  <si>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</si>
  <si>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</si>
  <si>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</si>
  <si>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</si>
  <si>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</si>
  <si>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</si>
  <si>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</si>
  <si>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</si>
  <si>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</si>
  <si>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</si>
  <si>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</si>
  <si>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</si>
  <si>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</si>
  <si>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</si>
  <si>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</si>
  <si>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</si>
  <si>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</si>
  <si>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</si>
  <si>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</si>
  <si>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</si>
  <si>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</si>
  <si>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</si>
  <si>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</si>
  <si>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</si>
  <si>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</si>
  <si>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</si>
  <si>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</si>
  <si>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</si>
  <si>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</si>
  <si>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</si>
  <si>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</si>
  <si>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</si>
  <si>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</si>
  <si>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</si>
  <si>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</si>
  <si>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</si>
  <si>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</si>
  <si>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</si>
  <si>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</si>
  <si>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</si>
  <si>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</si>
  <si>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</si>
  <si>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</si>
  <si>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</si>
  <si>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</si>
  <si>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</si>
  <si>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</si>
  <si>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</si>
  <si>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</si>
  <si>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</si>
  <si>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</si>
  <si>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</si>
  <si>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</si>
  <si>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</si>
  <si>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</si>
  <si>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</si>
  <si>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</si>
  <si>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</si>
  <si>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</si>
  <si>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</si>
  <si>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</si>
  <si>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</si>
  <si>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</si>
  <si>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</si>
  <si>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</si>
  <si>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</si>
  <si>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</si>
  <si>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</si>
  <si>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</si>
  <si>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</si>
  <si>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</si>
  <si>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</si>
  <si>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</si>
  <si>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</si>
  <si>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</si>
  <si>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</si>
  <si>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</si>
  <si>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</si>
  <si>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</si>
  <si>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</si>
  <si>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</si>
  <si>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</si>
  <si>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</si>
  <si>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</si>
  <si>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</si>
  <si>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</si>
  <si>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</si>
  <si>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</si>
  <si>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</si>
  <si>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</si>
  <si>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</si>
  <si>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</si>
  <si>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</si>
  <si>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</si>
  <si>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</si>
  <si>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</si>
  <si>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</si>
  <si>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</si>
  <si>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</si>
  <si>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</si>
  <si>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</si>
  <si>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</si>
  <si>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</si>
  <si>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</si>
  <si>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</si>
  <si>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</si>
  <si>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</si>
  <si>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</si>
  <si>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</si>
  <si>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</si>
  <si>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</si>
  <si>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</si>
  <si>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</si>
  <si>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</si>
  <si>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</si>
  <si>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</si>
  <si>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</si>
  <si>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</si>
  <si>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</si>
  <si>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</si>
  <si>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</si>
  <si>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</si>
  <si>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</si>
  <si>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</si>
  <si>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</si>
  <si>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</si>
  <si>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</si>
  <si>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</si>
  <si>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</si>
  <si>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</si>
  <si>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</si>
  <si>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</si>
  <si>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</si>
  <si>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</si>
  <si>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</si>
  <si>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</si>
  <si>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</si>
  <si>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</si>
  <si>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</si>
  <si>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</si>
  <si>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</si>
  <si>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</si>
  <si>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</si>
  <si>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</si>
  <si>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</si>
  <si>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</si>
  <si>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</si>
  <si>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</si>
  <si>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</si>
  <si>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</si>
  <si>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</si>
  <si>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</si>
  <si>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</si>
  <si>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</si>
  <si>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</si>
  <si>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</si>
  <si>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</si>
  <si>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</si>
  <si>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</si>
  <si>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</si>
  <si>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</si>
  <si>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</si>
  <si>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</si>
  <si>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</si>
  <si>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</si>
  <si>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</si>
  <si>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</si>
  <si>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</si>
  <si>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</si>
  <si>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</si>
  <si>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</si>
  <si>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</si>
  <si>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</si>
  <si>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</si>
  <si>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</si>
  <si>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</si>
  <si>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</si>
  <si>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</si>
  <si>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</si>
  <si>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</si>
  <si>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</si>
  <si>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</si>
  <si>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</si>
  <si>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</si>
  <si>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</si>
  <si>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</si>
  <si>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</si>
  <si>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</si>
  <si>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</si>
  <si>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</si>
  <si>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</si>
  <si>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</si>
  <si>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</si>
  <si>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</si>
  <si>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</si>
  <si>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</si>
  <si>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</si>
  <si>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</si>
  <si>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</si>
  <si>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</si>
  <si>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</si>
  <si>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</si>
  <si>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</si>
  <si>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</si>
  <si>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</si>
  <si>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</si>
  <si>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</si>
  <si>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</si>
  <si>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</si>
  <si>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</si>
  <si>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</si>
  <si>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</si>
  <si>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</si>
  <si>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</si>
  <si>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</si>
  <si>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</si>
  <si>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</si>
  <si>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</si>
  <si>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</si>
  <si>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</si>
  <si>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</si>
  <si>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</si>
  <si>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</si>
  <si>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</si>
  <si>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</si>
  <si>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</si>
  <si>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</si>
  <si>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</si>
  <si>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</si>
  <si>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</si>
  <si>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</si>
  <si>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</si>
  <si>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</si>
  <si>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</si>
  <si>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</si>
  <si>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</si>
  <si>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</si>
  <si>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</si>
  <si>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</si>
  <si>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</si>
  <si>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</si>
  <si>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</si>
  <si>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</si>
  <si>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</si>
  <si>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</si>
  <si>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</si>
  <si>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</si>
  <si>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</si>
  <si>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</si>
  <si>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</si>
  <si>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</si>
  <si>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</si>
  <si>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</si>
  <si>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</si>
  <si>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</si>
  <si>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</si>
  <si>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</si>
  <si>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</si>
  <si>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</si>
  <si>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</si>
  <si>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</si>
  <si>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</si>
  <si>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</si>
  <si>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</si>
  <si>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</si>
  <si>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</si>
  <si>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</si>
  <si>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</si>
  <si>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</si>
  <si>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</si>
  <si>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</si>
  <si>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</si>
  <si>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</si>
  <si>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</si>
  <si>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</si>
  <si>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</si>
  <si>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</si>
  <si>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</si>
  <si>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</si>
  <si>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</si>
  <si>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</si>
  <si>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</si>
  <si>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</si>
  <si>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</si>
  <si>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</si>
  <si>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</si>
  <si>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</si>
  <si>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</si>
  <si>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</si>
  <si>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</si>
  <si>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</si>
  <si>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</si>
  <si>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</si>
  <si>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</si>
  <si>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</si>
  <si>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</si>
  <si>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</si>
  <si>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</si>
  <si>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</si>
  <si>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</si>
  <si>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</si>
  <si>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</si>
  <si>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</si>
  <si>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</si>
  <si>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</si>
  <si>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</si>
  <si>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</si>
  <si>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</si>
  <si>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</si>
  <si>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</si>
  <si>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</si>
  <si>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</si>
  <si>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</si>
  <si>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</si>
  <si>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</si>
  <si>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</si>
  <si>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</si>
  <si>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</si>
  <si>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</si>
  <si>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</si>
  <si>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</si>
  <si>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</si>
  <si>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</si>
  <si>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</si>
  <si>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</si>
  <si>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</si>
  <si>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</si>
  <si>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</si>
  <si>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</si>
  <si>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</si>
  <si>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</si>
  <si>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</si>
  <si>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</si>
  <si>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</si>
  <si>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</si>
  <si>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</si>
  <si>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</si>
  <si>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</si>
  <si>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</si>
  <si>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</si>
  <si>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</si>
  <si>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</si>
  <si>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</si>
  <si>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</si>
  <si>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</si>
  <si>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</si>
  <si>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</si>
  <si>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</si>
  <si>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</si>
  <si>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</si>
  <si>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</si>
  <si>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</si>
  <si>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</si>
  <si>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</si>
  <si>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</si>
  <si>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</si>
  <si>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</si>
  <si>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</si>
  <si>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</si>
  <si>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</si>
  <si>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</si>
  <si>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</si>
  <si>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</si>
  <si>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</si>
  <si>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</si>
  <si>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</si>
  <si>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</si>
  <si>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</si>
  <si>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</si>
  <si>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</si>
  <si>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</si>
  <si>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</si>
  <si>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</si>
  <si>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</si>
  <si>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</si>
  <si>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</si>
  <si>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</si>
  <si>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</si>
  <si>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</si>
  <si>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</si>
  <si>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</si>
  <si>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</si>
  <si>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</si>
  <si>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</si>
  <si>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</si>
  <si>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</si>
  <si>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</si>
  <si>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</si>
  <si>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</si>
  <si>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</si>
  <si>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</si>
  <si>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</si>
  <si>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</si>
  <si>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</si>
  <si>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</si>
  <si>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</si>
  <si>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</si>
  <si>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</si>
  <si>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</si>
  <si>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</si>
  <si>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流域管理官</t>
    <phoneticPr fontId="5"/>
  </si>
  <si>
    <t>流域管理官　白﨑　亮</t>
    <rPh sb="6" eb="8">
      <t>シラサキ</t>
    </rPh>
    <rPh sb="9" eb="10">
      <t>リョウ</t>
    </rPh>
    <phoneticPr fontId="5"/>
  </si>
  <si>
    <t>○</t>
  </si>
  <si>
    <t>-</t>
  </si>
  <si>
    <t>-</t>
    <phoneticPr fontId="5"/>
  </si>
  <si>
    <t>件</t>
    <phoneticPr fontId="5"/>
  </si>
  <si>
    <t>百万円/件</t>
    <phoneticPr fontId="5"/>
  </si>
  <si>
    <t>百万円</t>
    <phoneticPr fontId="5"/>
  </si>
  <si>
    <t>住宅・市街地防災対策調査費</t>
    <phoneticPr fontId="5"/>
  </si>
  <si>
    <t>地区数</t>
    <phoneticPr fontId="5"/>
  </si>
  <si>
    <t>観測情報を活用した効率的な雨水管理手法に関する技術資料の公表</t>
    <phoneticPr fontId="5"/>
  </si>
  <si>
    <t>実績額／技術資料の件数</t>
    <phoneticPr fontId="5"/>
  </si>
  <si>
    <t>４　水害等災害による被害の軽減</t>
  </si>
  <si>
    <t>11 住宅・市街地の防災性を向上する</t>
  </si>
  <si>
    <t>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し、住宅・市街地における安全・安心度を高めることに貢献する。</t>
    <phoneticPr fontId="5"/>
  </si>
  <si>
    <t>新30-0009</t>
    <phoneticPr fontId="5"/>
  </si>
  <si>
    <t>10/1</t>
    <phoneticPr fontId="5"/>
  </si>
  <si>
    <t>観測情報を活用した効率的な雨水管理は、局地的な大雨等による被害を軽減するためのものである。</t>
    <phoneticPr fontId="5"/>
  </si>
  <si>
    <t>国が技術的な検討等を実施し、地方公共団体を先導することが効果的である。</t>
    <phoneticPr fontId="5"/>
  </si>
  <si>
    <t>水害時において、最新の観測技術を踏まえた避難情報の発信や施設設計の高度化を目指すものであり、優先度は高い。</t>
    <phoneticPr fontId="5"/>
  </si>
  <si>
    <t>‐</t>
  </si>
  <si>
    <t>無</t>
  </si>
  <si>
    <t>支出先は、企画提案書の内容審査により評価・選定しており、妥当である。</t>
    <rPh sb="0" eb="3">
      <t>シシュツサキ</t>
    </rPh>
    <rPh sb="5" eb="7">
      <t>キカク</t>
    </rPh>
    <rPh sb="7" eb="10">
      <t>テイアンショ</t>
    </rPh>
    <rPh sb="11" eb="13">
      <t>ナイヨウ</t>
    </rPh>
    <rPh sb="13" eb="15">
      <t>シンサ</t>
    </rPh>
    <rPh sb="18" eb="20">
      <t>ヒョウカ</t>
    </rPh>
    <rPh sb="21" eb="23">
      <t>センテイ</t>
    </rPh>
    <rPh sb="28" eb="30">
      <t>ダトウ</t>
    </rPh>
    <phoneticPr fontId="5"/>
  </si>
  <si>
    <t>最新の観測技術を踏まえた避難情報の発信や施設設計の高度化を目指すものであり、国が技術的な検討等を実施し、地方公共団体を先導することが効果的であるため、国として実施する必要性がある。</t>
    <rPh sb="0" eb="2">
      <t>サイシン</t>
    </rPh>
    <rPh sb="3" eb="5">
      <t>カンソク</t>
    </rPh>
    <rPh sb="5" eb="7">
      <t>ギジュツ</t>
    </rPh>
    <rPh sb="8" eb="9">
      <t>フ</t>
    </rPh>
    <rPh sb="12" eb="14">
      <t>ヒナン</t>
    </rPh>
    <rPh sb="14" eb="16">
      <t>ジョウホウ</t>
    </rPh>
    <rPh sb="17" eb="19">
      <t>ハッシン</t>
    </rPh>
    <rPh sb="20" eb="22">
      <t>シセツ</t>
    </rPh>
    <rPh sb="22" eb="24">
      <t>セッケイ</t>
    </rPh>
    <rPh sb="25" eb="28">
      <t>コウドカ</t>
    </rPh>
    <rPh sb="29" eb="31">
      <t>メザ</t>
    </rPh>
    <rPh sb="38" eb="39">
      <t>クニ</t>
    </rPh>
    <rPh sb="40" eb="43">
      <t>ギジュツテキ</t>
    </rPh>
    <rPh sb="44" eb="46">
      <t>ケントウ</t>
    </rPh>
    <rPh sb="46" eb="47">
      <t>トウ</t>
    </rPh>
    <rPh sb="48" eb="50">
      <t>ジッシ</t>
    </rPh>
    <rPh sb="52" eb="54">
      <t>チホウ</t>
    </rPh>
    <rPh sb="54" eb="56">
      <t>コウキョウ</t>
    </rPh>
    <rPh sb="56" eb="58">
      <t>ダンタイ</t>
    </rPh>
    <rPh sb="59" eb="61">
      <t>センドウ</t>
    </rPh>
    <rPh sb="66" eb="69">
      <t>コウカテキ</t>
    </rPh>
    <rPh sb="75" eb="76">
      <t>クニ</t>
    </rPh>
    <rPh sb="79" eb="81">
      <t>ジッシ</t>
    </rPh>
    <rPh sb="83" eb="86">
      <t>ヒツヨウセイ</t>
    </rPh>
    <phoneticPr fontId="5"/>
  </si>
  <si>
    <t>第４次社会資本整備重点計画（第2章 第2節 2.重点目標2 P47水害対策「ハード・ソフトを組み合わせた下水道浸水対策計画策定数」）</t>
    <phoneticPr fontId="5"/>
  </si>
  <si>
    <t>△</t>
  </si>
  <si>
    <t>概ね順調に進捗している。</t>
    <phoneticPr fontId="5"/>
  </si>
  <si>
    <t>引き続き、予算の執行に当たっては、調達の競争性の確保など、効率的・効果的な予算執行に努める。</t>
    <phoneticPr fontId="5"/>
  </si>
  <si>
    <t>国と事業主体との負担関係は関係法令・要綱等に定められており、妥当なものとなっている。</t>
    <phoneticPr fontId="5"/>
  </si>
  <si>
    <t>業務発注を計画するにあたっては、あらかじめ検討項目、調査対象等について十分検討を行い、効率的な執行に努めている。</t>
    <phoneticPr fontId="5"/>
  </si>
  <si>
    <t>予算の執行に当たっては、調達の競争性の確保など、効率的・効果的な予算執行に努めている。</t>
    <phoneticPr fontId="5"/>
  </si>
  <si>
    <t>平成30年度に技術資料の素案を作成しており、概ね順調である。</t>
    <rPh sb="0" eb="2">
      <t>ヘイセイ</t>
    </rPh>
    <rPh sb="4" eb="6">
      <t>ネンド</t>
    </rPh>
    <rPh sb="7" eb="9">
      <t>ギジュツ</t>
    </rPh>
    <rPh sb="9" eb="11">
      <t>シリョウ</t>
    </rPh>
    <rPh sb="12" eb="14">
      <t>ソアン</t>
    </rPh>
    <rPh sb="15" eb="17">
      <t>サクセイ</t>
    </rPh>
    <rPh sb="22" eb="23">
      <t>オオム</t>
    </rPh>
    <rPh sb="24" eb="26">
      <t>ジュンチョウ</t>
    </rPh>
    <phoneticPr fontId="5"/>
  </si>
  <si>
    <t>令和元年度に技術資料の内容について充実化等を図った上で公表することとしている。</t>
    <rPh sb="6" eb="8">
      <t>ギジュツ</t>
    </rPh>
    <rPh sb="8" eb="10">
      <t>シリョウ</t>
    </rPh>
    <rPh sb="11" eb="13">
      <t>ナイヨウ</t>
    </rPh>
    <rPh sb="17" eb="19">
      <t>ジュウジツ</t>
    </rPh>
    <rPh sb="22" eb="23">
      <t>ハカ</t>
    </rPh>
    <phoneticPr fontId="5"/>
  </si>
  <si>
    <t>妥当である。</t>
    <rPh sb="0" eb="2">
      <t>ダトウ</t>
    </rPh>
    <phoneticPr fontId="5"/>
  </si>
  <si>
    <t>基本的に請負者への支出のみである。</t>
    <rPh sb="0" eb="3">
      <t>キホンテキ</t>
    </rPh>
    <rPh sb="4" eb="7">
      <t>ウケオイシャ</t>
    </rPh>
    <rPh sb="9" eb="11">
      <t>シシュツ</t>
    </rPh>
    <phoneticPr fontId="5"/>
  </si>
  <si>
    <t>浸水情報等の観測情報の施設整備への利活用方策検討業務</t>
    <rPh sb="0" eb="2">
      <t>シンスイ</t>
    </rPh>
    <rPh sb="2" eb="5">
      <t>ジョウホウナド</t>
    </rPh>
    <rPh sb="6" eb="8">
      <t>カンソク</t>
    </rPh>
    <rPh sb="8" eb="10">
      <t>ジョウホウ</t>
    </rPh>
    <rPh sb="11" eb="13">
      <t>シセツ</t>
    </rPh>
    <rPh sb="13" eb="15">
      <t>セイビ</t>
    </rPh>
    <rPh sb="17" eb="20">
      <t>リカツヨウ</t>
    </rPh>
    <rPh sb="20" eb="22">
      <t>ホウサク</t>
    </rPh>
    <rPh sb="22" eb="24">
      <t>ケントウ</t>
    </rPh>
    <rPh sb="24" eb="26">
      <t>ギョウム</t>
    </rPh>
    <phoneticPr fontId="5"/>
  </si>
  <si>
    <t>浸水情報等の観測情報の施設整備への利活用方策検討の実施</t>
    <rPh sb="25" eb="27">
      <t>ジッシ</t>
    </rPh>
    <phoneticPr fontId="5"/>
  </si>
  <si>
    <t>下水道の管路内の情報を活用して雨水の管理を行うことは、都市防災の観点から重要であり、本事業はその観点から十分な政策的意義が認められる。平成３２年度までに２００地区（市町村）で計画を策定することが目標とされているところ、平成２９年度の時点で１６０地区において既に対応がなされており、着実な進捗が認められる。引き続き円滑な事業の実施が期待される。</t>
    <rPh sb="0" eb="3">
      <t>ゲスイドウ</t>
    </rPh>
    <rPh sb="4" eb="6">
      <t>カンロ</t>
    </rPh>
    <rPh sb="6" eb="7">
      <t>ナイ</t>
    </rPh>
    <rPh sb="8" eb="10">
      <t>ジョウホウ</t>
    </rPh>
    <rPh sb="11" eb="13">
      <t>カツヨウ</t>
    </rPh>
    <rPh sb="15" eb="17">
      <t>アメミズ</t>
    </rPh>
    <rPh sb="18" eb="20">
      <t>カンリ</t>
    </rPh>
    <rPh sb="21" eb="22">
      <t>オコナ</t>
    </rPh>
    <rPh sb="27" eb="29">
      <t>トシ</t>
    </rPh>
    <rPh sb="29" eb="31">
      <t>ボウサイ</t>
    </rPh>
    <rPh sb="32" eb="34">
      <t>カンテン</t>
    </rPh>
    <rPh sb="36" eb="38">
      <t>ジュウヨウ</t>
    </rPh>
    <rPh sb="42" eb="43">
      <t>ホン</t>
    </rPh>
    <rPh sb="43" eb="45">
      <t>ジギョウ</t>
    </rPh>
    <rPh sb="48" eb="50">
      <t>カンテン</t>
    </rPh>
    <rPh sb="52" eb="54">
      <t>ジュウブン</t>
    </rPh>
    <rPh sb="55" eb="58">
      <t>セイサクテキ</t>
    </rPh>
    <rPh sb="58" eb="60">
      <t>イギ</t>
    </rPh>
    <rPh sb="61" eb="62">
      <t>ミト</t>
    </rPh>
    <phoneticPr fontId="5"/>
  </si>
  <si>
    <t>終了予定</t>
  </si>
  <si>
    <t>局地的な集中豪雨による浸水等から国民の安全・安心な暮らしを守るため、下水道管路内水位を含めた様々な観測情報を地域の実情に応じて適切に組み合わせ、施設整備や避難活動へ活用することにより、より効果的・効率的な雨水管理を推進するための検討を行う。</t>
    <phoneticPr fontId="5"/>
  </si>
  <si>
    <t>既往最大規模降雨程度の規模の降雨に対応した、ハード・ソフトを組み合わせた浸水対策の計画を平成32年度までに200地区策定する。</t>
    <phoneticPr fontId="5"/>
  </si>
  <si>
    <t>ハード・ソフトを組み合わせた浸水対策の計画を策定した地区数</t>
    <phoneticPr fontId="5"/>
  </si>
  <si>
    <t>気候変動の影響により災害の更なる頻発・激甚化が懸念される中、効果的・効率的な雨水管理を推進するための検討を行うことは重要である。外部有識者の所見も踏まえ、引き続き円滑な事業の実施を行うとともに、事業終了後は、事業成果も生かし、成果目標に掲げるハード・ソフトを組み合わせた浸水対策の計画を策定した地区数を２００にするよう努めるべきである。</t>
    <rPh sb="0" eb="2">
      <t>キコウ</t>
    </rPh>
    <rPh sb="2" eb="4">
      <t>ヘンドウ</t>
    </rPh>
    <rPh sb="5" eb="7">
      <t>エイキョウ</t>
    </rPh>
    <rPh sb="10" eb="12">
      <t>サイガイ</t>
    </rPh>
    <rPh sb="13" eb="14">
      <t>サラ</t>
    </rPh>
    <rPh sb="16" eb="18">
      <t>ヒンパツ</t>
    </rPh>
    <rPh sb="19" eb="21">
      <t>ゲキジン</t>
    </rPh>
    <rPh sb="21" eb="22">
      <t>カ</t>
    </rPh>
    <rPh sb="23" eb="25">
      <t>ケネン</t>
    </rPh>
    <rPh sb="28" eb="29">
      <t>ナカ</t>
    </rPh>
    <rPh sb="58" eb="60">
      <t>ジュウヨウ</t>
    </rPh>
    <rPh sb="64" eb="69">
      <t>ガイブユウシキシャ</t>
    </rPh>
    <rPh sb="70" eb="72">
      <t>ショケン</t>
    </rPh>
    <rPh sb="73" eb="74">
      <t>フ</t>
    </rPh>
    <rPh sb="77" eb="78">
      <t>ヒ</t>
    </rPh>
    <rPh sb="79" eb="80">
      <t>ツヅ</t>
    </rPh>
    <rPh sb="81" eb="83">
      <t>エンカツ</t>
    </rPh>
    <rPh sb="84" eb="86">
      <t>ジギョウ</t>
    </rPh>
    <rPh sb="87" eb="89">
      <t>ジッシ</t>
    </rPh>
    <rPh sb="90" eb="91">
      <t>オコナ</t>
    </rPh>
    <rPh sb="97" eb="99">
      <t>ジギョウ</t>
    </rPh>
    <rPh sb="99" eb="102">
      <t>シュウリョウゴ</t>
    </rPh>
    <rPh sb="104" eb="106">
      <t>ジギョウ</t>
    </rPh>
    <rPh sb="106" eb="108">
      <t>セイカ</t>
    </rPh>
    <rPh sb="109" eb="110">
      <t>イ</t>
    </rPh>
    <rPh sb="113" eb="115">
      <t>セイカ</t>
    </rPh>
    <rPh sb="115" eb="117">
      <t>モクヒョウ</t>
    </rPh>
    <rPh sb="118" eb="119">
      <t>カカ</t>
    </rPh>
    <rPh sb="159" eb="160">
      <t>ツト</t>
    </rPh>
    <phoneticPr fontId="5"/>
  </si>
  <si>
    <t>蓄積された水位データや地上の浸水情報等の観測情報を最大限活用するため、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する。</t>
    <phoneticPr fontId="5"/>
  </si>
  <si>
    <t>効果的・効率的な浸水対策の推進のため、事業成果である技術資料等について、水位データや地上の浸水情報等の観測情報を最大限活用した最適な観測情報の選定等に基づく施設整備や避難活動への活用に資するものとするとともに、技術資料等を地方公共団体等へ周知を図り、施策の展開に一層努める。</t>
    <rPh sb="4" eb="7">
      <t>コウリツテキ</t>
    </rPh>
    <rPh sb="26" eb="28">
      <t>ギジュツ</t>
    </rPh>
    <rPh sb="28" eb="30">
      <t>シリョウ</t>
    </rPh>
    <rPh sb="105" eb="107">
      <t>ギジュツ</t>
    </rPh>
    <rPh sb="107" eb="109">
      <t>シリョウ</t>
    </rPh>
    <rPh sb="111" eb="113">
      <t>チホウ</t>
    </rPh>
    <rPh sb="113" eb="115">
      <t>コウキョウ</t>
    </rPh>
    <rPh sb="115" eb="117">
      <t>ダンタイ</t>
    </rPh>
    <rPh sb="117" eb="118">
      <t>トウ</t>
    </rPh>
    <phoneticPr fontId="5"/>
  </si>
  <si>
    <t>外部委託費</t>
    <rPh sb="0" eb="2">
      <t>ガイブ</t>
    </rPh>
    <rPh sb="2" eb="5">
      <t>イタクヒ</t>
    </rPh>
    <phoneticPr fontId="5"/>
  </si>
  <si>
    <t>下水道管路内の水位情報等を活用した効率的な雨水管理検討経費</t>
    <phoneticPr fontId="5"/>
  </si>
  <si>
    <t>公益財団法人日本下水道新技術機構・一般社団法人日本下水道光ファイバー技術協会共同提案体</t>
    <rPh sb="0" eb="2">
      <t>コウエキ</t>
    </rPh>
    <rPh sb="2" eb="6">
      <t>ザイダンホウジン</t>
    </rPh>
    <rPh sb="6" eb="8">
      <t>ニホン</t>
    </rPh>
    <rPh sb="8" eb="11">
      <t>ゲスイドウ</t>
    </rPh>
    <rPh sb="11" eb="14">
      <t>シンギジュツ</t>
    </rPh>
    <rPh sb="14" eb="16">
      <t>キコウ</t>
    </rPh>
    <rPh sb="17" eb="19">
      <t>イッパン</t>
    </rPh>
    <rPh sb="19" eb="23">
      <t>シャダンホウジン</t>
    </rPh>
    <rPh sb="23" eb="25">
      <t>ニホン</t>
    </rPh>
    <rPh sb="25" eb="28">
      <t>ゲスイドウ</t>
    </rPh>
    <rPh sb="28" eb="29">
      <t>ヒカリ</t>
    </rPh>
    <rPh sb="34" eb="36">
      <t>ギジュツ</t>
    </rPh>
    <rPh sb="36" eb="38">
      <t>キョウカイ</t>
    </rPh>
    <rPh sb="38" eb="40">
      <t>キョウドウ</t>
    </rPh>
    <rPh sb="40" eb="42">
      <t>テイアン</t>
    </rPh>
    <rPh sb="42" eb="43">
      <t>カラダ</t>
    </rPh>
    <phoneticPr fontId="5"/>
  </si>
  <si>
    <t>A.公益財団法人日本下水道新技術機構・一般社団法人日本下水道光ファイバー技術協会共同提案体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</si>
</sst>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6552</xdr:colOff>
      <xdr:row>743</xdr:row>
      <xdr:rowOff>347912</xdr:rowOff>
    </xdr:from>
    <xdr:to>
      <xdr:col>32</xdr:col>
      <xdr:colOff>168057</xdr:colOff>
      <xdr:row>745</xdr:row>
      <xdr:rowOff>345039</xdr:rowOff>
    </xdr:to>
    <xdr:sp macro="" textlink="">
      <xdr:nvSpPr>
        <xdr:cNvPr id="9" name="大かっこ 8"/>
        <xdr:cNvSpPr/>
      </xdr:nvSpPr>
      <xdr:spPr>
        <a:xfrm>
          <a:off x="4257083" y="41507818"/>
          <a:ext cx="2387974" cy="711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endParaRPr lang="en-US" altLang="ja-JP" sz="900"/>
        </a:p>
        <a:p>
          <a:r>
            <a:rPr lang="ja-JP" altLang="en-US" sz="900"/>
            <a:t>効率的な雨水管理手法の検討の企画・立案、進捗管理・指導</a:t>
          </a:r>
        </a:p>
      </xdr:txBody>
    </xdr:sp>
    <xdr:clientData/>
  </xdr:twoCellAnchor>
  <xdr:twoCellAnchor>
    <xdr:from>
      <xdr:col>20</xdr:col>
      <xdr:colOff>175341</xdr:colOff>
      <xdr:row>751</xdr:row>
      <xdr:rowOff>181744</xdr:rowOff>
    </xdr:from>
    <xdr:to>
      <xdr:col>32</xdr:col>
      <xdr:colOff>166377</xdr:colOff>
      <xdr:row>753</xdr:row>
      <xdr:rowOff>225096</xdr:rowOff>
    </xdr:to>
    <xdr:sp macro="" textlink="">
      <xdr:nvSpPr>
        <xdr:cNvPr id="10" name="大かっこ 9"/>
        <xdr:cNvSpPr/>
      </xdr:nvSpPr>
      <xdr:spPr>
        <a:xfrm>
          <a:off x="4223466" y="44199150"/>
          <a:ext cx="2419911" cy="7577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p>
        <a:p>
          <a:r>
            <a:rPr lang="ja-JP" altLang="en-US" sz="900"/>
            <a:t>効率的な雨水管理手法の検討の実施</a:t>
          </a:r>
        </a:p>
      </xdr:txBody>
    </xdr:sp>
    <xdr:clientData/>
  </xdr:twoCellAnchor>
  <xdr:twoCellAnchor>
    <xdr:from>
      <xdr:col>20</xdr:col>
      <xdr:colOff>194902</xdr:colOff>
      <xdr:row>740</xdr:row>
      <xdr:rowOff>273843</xdr:rowOff>
    </xdr:from>
    <xdr:to>
      <xdr:col>32</xdr:col>
      <xdr:colOff>166375</xdr:colOff>
      <xdr:row>743</xdr:row>
      <xdr:rowOff>208290</xdr:rowOff>
    </xdr:to>
    <xdr:sp macro="" textlink="">
      <xdr:nvSpPr>
        <xdr:cNvPr id="11" name="テキスト ボックス 10"/>
        <xdr:cNvSpPr txBox="1"/>
      </xdr:nvSpPr>
      <xdr:spPr>
        <a:xfrm>
          <a:off x="4243027" y="40362187"/>
          <a:ext cx="2400348" cy="10060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a:t>
          </a:r>
          <a:r>
            <a:rPr kumimoji="1" lang="ja-JP" altLang="en-US" sz="1400"/>
            <a:t>百万円</a:t>
          </a:r>
        </a:p>
      </xdr:txBody>
    </xdr:sp>
    <xdr:clientData/>
  </xdr:twoCellAnchor>
  <xdr:twoCellAnchor>
    <xdr:from>
      <xdr:col>20</xdr:col>
      <xdr:colOff>198052</xdr:colOff>
      <xdr:row>748</xdr:row>
      <xdr:rowOff>178680</xdr:rowOff>
    </xdr:from>
    <xdr:to>
      <xdr:col>32</xdr:col>
      <xdr:colOff>121302</xdr:colOff>
      <xdr:row>751</xdr:row>
      <xdr:rowOff>94310</xdr:rowOff>
    </xdr:to>
    <xdr:sp macro="" textlink="">
      <xdr:nvSpPr>
        <xdr:cNvPr id="12" name="テキスト ボックス 11"/>
        <xdr:cNvSpPr txBox="1"/>
      </xdr:nvSpPr>
      <xdr:spPr>
        <a:xfrm>
          <a:off x="4246177" y="43124524"/>
          <a:ext cx="2352125" cy="98719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１０百万円</a:t>
          </a:r>
        </a:p>
      </xdr:txBody>
    </xdr:sp>
    <xdr:clientData/>
  </xdr:twoCellAnchor>
  <xdr:twoCellAnchor>
    <xdr:from>
      <xdr:col>26</xdr:col>
      <xdr:colOff>165255</xdr:colOff>
      <xdr:row>745</xdr:row>
      <xdr:rowOff>319227</xdr:rowOff>
    </xdr:from>
    <xdr:to>
      <xdr:col>26</xdr:col>
      <xdr:colOff>165255</xdr:colOff>
      <xdr:row>748</xdr:row>
      <xdr:rowOff>59010</xdr:rowOff>
    </xdr:to>
    <xdr:cxnSp macro="">
      <xdr:nvCxnSpPr>
        <xdr:cNvPr id="13" name="直線矢印コネクタ 12"/>
        <xdr:cNvCxnSpPr/>
      </xdr:nvCxnSpPr>
      <xdr:spPr>
        <a:xfrm>
          <a:off x="5427818" y="42193508"/>
          <a:ext cx="0" cy="8113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35719</xdr:colOff>
      <xdr:row>747</xdr:row>
      <xdr:rowOff>266561</xdr:rowOff>
    </xdr:from>
    <xdr:to>
      <xdr:col>27</xdr:col>
      <xdr:colOff>81212</xdr:colOff>
      <xdr:row>748</xdr:row>
      <xdr:rowOff>129913</xdr:rowOff>
    </xdr:to>
    <xdr:sp macro="" textlink="">
      <xdr:nvSpPr>
        <xdr:cNvPr id="14" name="テキスト ボックス 13"/>
        <xdr:cNvSpPr txBox="1"/>
      </xdr:nvSpPr>
      <xdr:spPr>
        <a:xfrm>
          <a:off x="3476625" y="42855217"/>
          <a:ext cx="2069556" cy="22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C837" sqref="C837:I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107</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527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376</v>
      </c>
      <c r="H5" s="545"/>
      <c r="I5" s="545"/>
      <c r="J5" s="545"/>
      <c r="K5" s="545"/>
      <c r="L5" s="545"/>
      <c r="M5" s="546" t="s">
        <v>65</v>
      </c>
      <c r="N5" s="547"/>
      <c r="O5" s="547"/>
      <c r="P5" s="547"/>
      <c r="Q5" s="547"/>
      <c r="R5" s="548"/>
      <c r="S5" s="549" t="s">
        <v>80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科学技術・イノベーション</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520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524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0</v>
      </c>
      <c r="Q13" s="95"/>
      <c r="R13" s="95"/>
      <c r="S13" s="95"/>
      <c r="T13" s="95"/>
      <c r="U13" s="95"/>
      <c r="V13" s="96"/>
      <c r="W13" s="94">
        <v>0</v>
      </c>
      <c r="X13" s="95"/>
      <c r="Y13" s="95"/>
      <c r="Z13" s="95"/>
      <c r="AA13" s="95"/>
      <c r="AB13" s="95"/>
      <c r="AC13" s="96"/>
      <c r="AD13" s="94">
        <v>10</v>
      </c>
      <c r="AE13" s="95"/>
      <c r="AF13" s="95"/>
      <c r="AG13" s="95"/>
      <c r="AH13" s="95"/>
      <c r="AI13" s="95"/>
      <c r="AJ13" s="96"/>
      <c r="AK13" s="94">
        <v>10</v>
      </c>
      <c r="AL13" s="95"/>
      <c r="AM13" s="95"/>
      <c r="AN13" s="95"/>
      <c r="AO13" s="95"/>
      <c r="AP13" s="95"/>
      <c r="AQ13" s="96"/>
      <c r="AR13" s="91">
        <v>0</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484</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10</v>
      </c>
      <c r="AE18" s="101"/>
      <c r="AF18" s="101"/>
      <c r="AG18" s="101"/>
      <c r="AH18" s="101"/>
      <c r="AI18" s="101"/>
      <c r="AJ18" s="102"/>
      <c r="AK18" s="100">
        <f>SUM(AK13:AQ17)</f>
        <v>10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10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10</v>
      </c>
      <c r="Q23" s="92"/>
      <c r="R23" s="92"/>
      <c r="S23" s="92"/>
      <c r="T23" s="92"/>
      <c r="U23" s="92"/>
      <c r="V23" s="93"/>
      <c r="W23" s="91">
        <v>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33" customHeight="1" x14ac:dyDescent="0.15">
      <c r="A32" s="501"/>
      <c r="B32" s="499"/>
      <c r="C32" s="499"/>
      <c r="D32" s="499"/>
      <c r="E32" s="499"/>
      <c r="F32" s="500"/>
      <c r="G32" s="526" t="s">
        <v>521</v>
      </c>
      <c r="H32" s="527"/>
      <c r="I32" s="527"/>
      <c r="J32" s="527"/>
      <c r="K32" s="527"/>
      <c r="L32" s="527"/>
      <c r="M32" s="527"/>
      <c r="N32" s="527"/>
      <c r="O32" s="528"/>
      <c r="P32" s="147" t="s">
        <v>522</v>
      </c>
      <c r="Q32" s="147"/>
      <c r="R32" s="147"/>
      <c r="S32" s="147"/>
      <c r="T32" s="147"/>
      <c r="U32" s="147"/>
      <c r="V32" s="147"/>
      <c r="W32" s="147"/>
      <c r="X32" s="217"/>
      <c r="Y32" s="324" t="s">
        <v>12</v>
      </c>
      <c r="Z32" s="535"/>
      <c r="AA32" s="536"/>
      <c r="AB32" s="537" t="s">
        <v>490</v>
      </c>
      <c r="AC32" s="537"/>
      <c r="AD32" s="537"/>
      <c r="AE32" s="350">
        <v>150</v>
      </c>
      <c r="AF32" s="351"/>
      <c r="AG32" s="351"/>
      <c r="AH32" s="351"/>
      <c r="AI32" s="350">
        <v>160</v>
      </c>
      <c r="AJ32" s="351"/>
      <c r="AK32" s="351"/>
      <c r="AL32" s="351"/>
      <c r="AM32" s="350" t="s">
        <v>484</v>
      </c>
      <c r="AN32" s="351"/>
      <c r="AO32" s="351"/>
      <c r="AP32" s="351"/>
      <c r="AQ32" s="350" t="s">
        <v>484</v>
      </c>
      <c r="AR32" s="351"/>
      <c r="AS32" s="351"/>
      <c r="AT32" s="351"/>
      <c r="AU32" s="351"/>
      <c r="AV32" s="351"/>
      <c r="AW32" s="351"/>
      <c r="AX32" s="353"/>
    </row>
    <row r="33" spans="1:50" ht="33"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490</v>
      </c>
      <c r="AC33" s="508"/>
      <c r="AD33" s="508"/>
      <c r="AE33" s="350" t="s">
        <v>484</v>
      </c>
      <c r="AF33" s="351"/>
      <c r="AG33" s="351"/>
      <c r="AH33" s="351"/>
      <c r="AI33" s="350" t="s">
        <v>484</v>
      </c>
      <c r="AJ33" s="351"/>
      <c r="AK33" s="351"/>
      <c r="AL33" s="351"/>
      <c r="AM33" s="350" t="s">
        <v>484</v>
      </c>
      <c r="AN33" s="351"/>
      <c r="AO33" s="351"/>
      <c r="AP33" s="351"/>
      <c r="AQ33" s="350" t="s">
        <v>484</v>
      </c>
      <c r="AR33" s="351"/>
      <c r="AS33" s="351"/>
      <c r="AT33" s="351"/>
      <c r="AU33" s="351">
        <v>200</v>
      </c>
      <c r="AV33" s="351"/>
      <c r="AW33" s="351"/>
      <c r="AX33" s="353"/>
    </row>
    <row r="34" spans="1:50" ht="33"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75</v>
      </c>
      <c r="AF34" s="351"/>
      <c r="AG34" s="351"/>
      <c r="AH34" s="351"/>
      <c r="AI34" s="350">
        <v>80</v>
      </c>
      <c r="AJ34" s="351"/>
      <c r="AK34" s="351"/>
      <c r="AL34" s="351"/>
      <c r="AM34" s="350" t="s">
        <v>484</v>
      </c>
      <c r="AN34" s="351"/>
      <c r="AO34" s="351"/>
      <c r="AP34" s="351"/>
      <c r="AQ34" s="350" t="s">
        <v>484</v>
      </c>
      <c r="AR34" s="351"/>
      <c r="AS34" s="351"/>
      <c r="AT34" s="351"/>
      <c r="AU34" s="351"/>
      <c r="AV34" s="351"/>
      <c r="AW34" s="351"/>
      <c r="AX34" s="353"/>
    </row>
    <row r="35" spans="1:50" ht="23.25" customHeight="1" x14ac:dyDescent="0.15">
      <c r="A35" s="883" t="s">
        <v>423</v>
      </c>
      <c r="B35" s="884"/>
      <c r="C35" s="884"/>
      <c r="D35" s="884"/>
      <c r="E35" s="884"/>
      <c r="F35" s="885"/>
      <c r="G35" s="889" t="s">
        <v>505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491</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486</v>
      </c>
      <c r="AC101" s="537"/>
      <c r="AD101" s="537"/>
      <c r="AE101" s="350" t="s">
        <v>484</v>
      </c>
      <c r="AF101" s="351"/>
      <c r="AG101" s="351"/>
      <c r="AH101" s="352"/>
      <c r="AI101" s="350" t="s">
        <v>484</v>
      </c>
      <c r="AJ101" s="351"/>
      <c r="AK101" s="351"/>
      <c r="AL101" s="352"/>
      <c r="AM101" s="350">
        <v>0</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486</v>
      </c>
      <c r="AC102" s="537"/>
      <c r="AD102" s="537"/>
      <c r="AE102" s="344" t="s">
        <v>484</v>
      </c>
      <c r="AF102" s="344"/>
      <c r="AG102" s="344"/>
      <c r="AH102" s="344"/>
      <c r="AI102" s="344" t="s">
        <v>484</v>
      </c>
      <c r="AJ102" s="344"/>
      <c r="AK102" s="344"/>
      <c r="AL102" s="344"/>
      <c r="AM102" s="344">
        <v>1</v>
      </c>
      <c r="AN102" s="344"/>
      <c r="AO102" s="344"/>
      <c r="AP102" s="344"/>
      <c r="AQ102" s="800">
        <v>1</v>
      </c>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488</v>
      </c>
      <c r="AC116" s="287"/>
      <c r="AD116" s="288"/>
      <c r="AE116" s="344" t="s">
        <v>484</v>
      </c>
      <c r="AF116" s="344"/>
      <c r="AG116" s="344"/>
      <c r="AH116" s="344"/>
      <c r="AI116" s="344" t="s">
        <v>484</v>
      </c>
      <c r="AJ116" s="344"/>
      <c r="AK116" s="344"/>
      <c r="AL116" s="344"/>
      <c r="AM116" s="344">
        <v>10</v>
      </c>
      <c r="AN116" s="344"/>
      <c r="AO116" s="344"/>
      <c r="AP116" s="344"/>
      <c r="AQ116" s="350">
        <v>10</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487</v>
      </c>
      <c r="AC117" s="328"/>
      <c r="AD117" s="329"/>
      <c r="AE117" s="292" t="s">
        <v>484</v>
      </c>
      <c r="AF117" s="292"/>
      <c r="AG117" s="292"/>
      <c r="AH117" s="292"/>
      <c r="AI117" s="292" t="s">
        <v>484</v>
      </c>
      <c r="AJ117" s="292"/>
      <c r="AK117" s="292"/>
      <c r="AL117" s="292"/>
      <c r="AM117" s="292" t="s">
        <v>497</v>
      </c>
      <c r="AN117" s="292"/>
      <c r="AO117" s="292"/>
      <c r="AP117" s="292"/>
      <c r="AQ117" s="292" t="s">
        <v>497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493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t="s">
        <v>485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485</v>
      </c>
      <c r="AC134" s="207"/>
      <c r="AD134" s="207"/>
      <c r="AE134" s="252" t="s">
        <v>485</v>
      </c>
      <c r="AF134" s="98"/>
      <c r="AG134" s="98"/>
      <c r="AH134" s="98"/>
      <c r="AI134" s="252" t="s">
        <v>484</v>
      </c>
      <c r="AJ134" s="98"/>
      <c r="AK134" s="98"/>
      <c r="AL134" s="98"/>
      <c r="AM134" s="252" t="s">
        <v>484</v>
      </c>
      <c r="AN134" s="98"/>
      <c r="AO134" s="98"/>
      <c r="AP134" s="98"/>
      <c r="AQ134" s="252" t="s">
        <v>484</v>
      </c>
      <c r="AR134" s="98"/>
      <c r="AS134" s="98"/>
      <c r="AT134" s="98"/>
      <c r="AU134" s="252" t="s">
        <v>484</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485</v>
      </c>
      <c r="AC135" s="119"/>
      <c r="AD135" s="119"/>
      <c r="AE135" s="252" t="s">
        <v>484</v>
      </c>
      <c r="AF135" s="98"/>
      <c r="AG135" s="98"/>
      <c r="AH135" s="98"/>
      <c r="AI135" s="252" t="s">
        <v>484</v>
      </c>
      <c r="AJ135" s="98"/>
      <c r="AK135" s="98"/>
      <c r="AL135" s="98"/>
      <c r="AM135" s="252" t="s">
        <v>484</v>
      </c>
      <c r="AN135" s="98"/>
      <c r="AO135" s="98"/>
      <c r="AP135" s="98"/>
      <c r="AQ135" s="252" t="s">
        <v>484</v>
      </c>
      <c r="AR135" s="98"/>
      <c r="AS135" s="98"/>
      <c r="AT135" s="98"/>
      <c r="AU135" s="252" t="s">
        <v>484</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495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0"/>
      <c r="B433" s="238"/>
      <c r="C433" s="237"/>
      <c r="D433" s="238"/>
      <c r="E433" s="152"/>
      <c r="F433" s="153"/>
      <c r="G433" s="216" t="s">
        <v>485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485</v>
      </c>
      <c r="AC433" s="119"/>
      <c r="AD433" s="119"/>
      <c r="AE433" s="97" t="s">
        <v>485</v>
      </c>
      <c r="AF433" s="98"/>
      <c r="AG433" s="98"/>
      <c r="AH433" s="98"/>
      <c r="AI433" s="97" t="s">
        <v>484</v>
      </c>
      <c r="AJ433" s="98"/>
      <c r="AK433" s="98"/>
      <c r="AL433" s="98"/>
      <c r="AM433" s="97" t="s">
        <v>484</v>
      </c>
      <c r="AN433" s="98"/>
      <c r="AO433" s="98"/>
      <c r="AP433" s="99"/>
      <c r="AQ433" s="97" t="s">
        <v>484</v>
      </c>
      <c r="AR433" s="98"/>
      <c r="AS433" s="98"/>
      <c r="AT433" s="99"/>
      <c r="AU433" s="98" t="s">
        <v>484</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485</v>
      </c>
      <c r="AC434" s="207"/>
      <c r="AD434" s="207"/>
      <c r="AE434" s="97" t="s">
        <v>484</v>
      </c>
      <c r="AF434" s="98"/>
      <c r="AG434" s="98"/>
      <c r="AH434" s="99"/>
      <c r="AI434" s="97" t="s">
        <v>484</v>
      </c>
      <c r="AJ434" s="98"/>
      <c r="AK434" s="98"/>
      <c r="AL434" s="98"/>
      <c r="AM434" s="97" t="s">
        <v>484</v>
      </c>
      <c r="AN434" s="98"/>
      <c r="AO434" s="98"/>
      <c r="AP434" s="99"/>
      <c r="AQ434" s="97" t="s">
        <v>484</v>
      </c>
      <c r="AR434" s="98"/>
      <c r="AS434" s="98"/>
      <c r="AT434" s="99"/>
      <c r="AU434" s="98" t="s">
        <v>484</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484</v>
      </c>
      <c r="AF435" s="98"/>
      <c r="AG435" s="98"/>
      <c r="AH435" s="99"/>
      <c r="AI435" s="97" t="s">
        <v>484</v>
      </c>
      <c r="AJ435" s="98"/>
      <c r="AK435" s="98"/>
      <c r="AL435" s="98"/>
      <c r="AM435" s="97" t="s">
        <v>484</v>
      </c>
      <c r="AN435" s="98"/>
      <c r="AO435" s="98"/>
      <c r="AP435" s="99"/>
      <c r="AQ435" s="97" t="s">
        <v>484</v>
      </c>
      <c r="AR435" s="98"/>
      <c r="AS435" s="98"/>
      <c r="AT435" s="99"/>
      <c r="AU435" s="98" t="s">
        <v>484</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0"/>
      <c r="B458" s="238"/>
      <c r="C458" s="237"/>
      <c r="D458" s="238"/>
      <c r="E458" s="152"/>
      <c r="F458" s="153"/>
      <c r="G458" s="216" t="s">
        <v>485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484</v>
      </c>
      <c r="AC458" s="119"/>
      <c r="AD458" s="119"/>
      <c r="AE458" s="97" t="s">
        <v>484</v>
      </c>
      <c r="AF458" s="98"/>
      <c r="AG458" s="98"/>
      <c r="AH458" s="98"/>
      <c r="AI458" s="97" t="s">
        <v>484</v>
      </c>
      <c r="AJ458" s="98"/>
      <c r="AK458" s="98"/>
      <c r="AL458" s="98"/>
      <c r="AM458" s="97" t="s">
        <v>484</v>
      </c>
      <c r="AN458" s="98"/>
      <c r="AO458" s="98"/>
      <c r="AP458" s="99"/>
      <c r="AQ458" s="97" t="s">
        <v>484</v>
      </c>
      <c r="AR458" s="98"/>
      <c r="AS458" s="98"/>
      <c r="AT458" s="99"/>
      <c r="AU458" s="98" t="s">
        <v>484</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484</v>
      </c>
      <c r="AC459" s="207"/>
      <c r="AD459" s="207"/>
      <c r="AE459" s="97" t="s">
        <v>484</v>
      </c>
      <c r="AF459" s="98"/>
      <c r="AG459" s="98"/>
      <c r="AH459" s="99"/>
      <c r="AI459" s="97" t="s">
        <v>484</v>
      </c>
      <c r="AJ459" s="98"/>
      <c r="AK459" s="98"/>
      <c r="AL459" s="98"/>
      <c r="AM459" s="97" t="s">
        <v>484</v>
      </c>
      <c r="AN459" s="98"/>
      <c r="AO459" s="98"/>
      <c r="AP459" s="99"/>
      <c r="AQ459" s="97" t="s">
        <v>484</v>
      </c>
      <c r="AR459" s="98"/>
      <c r="AS459" s="98"/>
      <c r="AT459" s="99"/>
      <c r="AU459" s="98" t="s">
        <v>484</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484</v>
      </c>
      <c r="AF460" s="98"/>
      <c r="AG460" s="98"/>
      <c r="AH460" s="99"/>
      <c r="AI460" s="97" t="s">
        <v>484</v>
      </c>
      <c r="AJ460" s="98"/>
      <c r="AK460" s="98"/>
      <c r="AL460" s="98"/>
      <c r="AM460" s="97" t="s">
        <v>484</v>
      </c>
      <c r="AN460" s="98"/>
      <c r="AO460" s="98"/>
      <c r="AP460" s="99"/>
      <c r="AQ460" s="97" t="s">
        <v>484</v>
      </c>
      <c r="AR460" s="98"/>
      <c r="AS460" s="98"/>
      <c r="AT460" s="99"/>
      <c r="AU460" s="98" t="s">
        <v>484</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3"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498</v>
      </c>
      <c r="AH702" s="872"/>
      <c r="AI702" s="872"/>
      <c r="AJ702" s="872"/>
      <c r="AK702" s="872"/>
      <c r="AL702" s="872"/>
      <c r="AM702" s="872"/>
      <c r="AN702" s="872"/>
      <c r="AO702" s="872"/>
      <c r="AP702" s="872"/>
      <c r="AQ702" s="872"/>
      <c r="AR702" s="872"/>
      <c r="AS702" s="872"/>
      <c r="AT702" s="872"/>
      <c r="AU702" s="872"/>
      <c r="AV702" s="872"/>
      <c r="AW702" s="872"/>
      <c r="AX702" s="873"/>
    </row>
    <row r="703" spans="1:50" ht="33"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499</v>
      </c>
      <c r="AH703" s="651"/>
      <c r="AI703" s="651"/>
      <c r="AJ703" s="651"/>
      <c r="AK703" s="651"/>
      <c r="AL703" s="651"/>
      <c r="AM703" s="651"/>
      <c r="AN703" s="651"/>
      <c r="AO703" s="651"/>
      <c r="AP703" s="651"/>
      <c r="AQ703" s="651"/>
      <c r="AR703" s="651"/>
      <c r="AS703" s="651"/>
      <c r="AT703" s="651"/>
      <c r="AU703" s="651"/>
      <c r="AV703" s="651"/>
      <c r="AW703" s="651"/>
      <c r="AX703" s="652"/>
    </row>
    <row r="704" spans="1:50" ht="44.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500</v>
      </c>
      <c r="AH704" s="219"/>
      <c r="AI704" s="219"/>
      <c r="AJ704" s="219"/>
      <c r="AK704" s="219"/>
      <c r="AL704" s="219"/>
      <c r="AM704" s="219"/>
      <c r="AN704" s="219"/>
      <c r="AO704" s="219"/>
      <c r="AP704" s="219"/>
      <c r="AQ704" s="219"/>
      <c r="AR704" s="219"/>
      <c r="AS704" s="219"/>
      <c r="AT704" s="219"/>
      <c r="AU704" s="219"/>
      <c r="AV704" s="219"/>
      <c r="AW704" s="219"/>
      <c r="AX704" s="415"/>
    </row>
    <row r="705" spans="1:50" ht="33"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503</v>
      </c>
      <c r="AH705" s="147"/>
      <c r="AI705" s="147"/>
      <c r="AJ705" s="147"/>
      <c r="AK705" s="147"/>
      <c r="AL705" s="147"/>
      <c r="AM705" s="147"/>
      <c r="AN705" s="147"/>
      <c r="AO705" s="147"/>
      <c r="AP705" s="147"/>
      <c r="AQ705" s="147"/>
      <c r="AR705" s="147"/>
      <c r="AS705" s="147"/>
      <c r="AT705" s="147"/>
      <c r="AU705" s="147"/>
      <c r="AV705" s="147"/>
      <c r="AW705" s="147"/>
      <c r="AX705" s="148"/>
    </row>
    <row r="706" spans="1:50" ht="33"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33"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3"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483</v>
      </c>
      <c r="AE708" s="654"/>
      <c r="AF708" s="654"/>
      <c r="AG708" s="512" t="s">
        <v>509</v>
      </c>
      <c r="AH708" s="513"/>
      <c r="AI708" s="513"/>
      <c r="AJ708" s="513"/>
      <c r="AK708" s="513"/>
      <c r="AL708" s="513"/>
      <c r="AM708" s="513"/>
      <c r="AN708" s="513"/>
      <c r="AO708" s="513"/>
      <c r="AP708" s="513"/>
      <c r="AQ708" s="513"/>
      <c r="AR708" s="513"/>
      <c r="AS708" s="513"/>
      <c r="AT708" s="513"/>
      <c r="AU708" s="513"/>
      <c r="AV708" s="513"/>
      <c r="AW708" s="513"/>
      <c r="AX708" s="514"/>
    </row>
    <row r="709" spans="1:50" ht="33"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514</v>
      </c>
      <c r="AH709" s="651"/>
      <c r="AI709" s="651"/>
      <c r="AJ709" s="651"/>
      <c r="AK709" s="651"/>
      <c r="AL709" s="651"/>
      <c r="AM709" s="651"/>
      <c r="AN709" s="651"/>
      <c r="AO709" s="651"/>
      <c r="AP709" s="651"/>
      <c r="AQ709" s="651"/>
      <c r="AR709" s="651"/>
      <c r="AS709" s="651"/>
      <c r="AT709" s="651"/>
      <c r="AU709" s="651"/>
      <c r="AV709" s="651"/>
      <c r="AW709" s="651"/>
      <c r="AX709" s="652"/>
    </row>
    <row r="710" spans="1:50" ht="33"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483</v>
      </c>
      <c r="AE710" s="141"/>
      <c r="AF710" s="141"/>
      <c r="AG710" s="650" t="s">
        <v>515</v>
      </c>
      <c r="AH710" s="651"/>
      <c r="AI710" s="651"/>
      <c r="AJ710" s="651"/>
      <c r="AK710" s="651"/>
      <c r="AL710" s="651"/>
      <c r="AM710" s="651"/>
      <c r="AN710" s="651"/>
      <c r="AO710" s="651"/>
      <c r="AP710" s="651"/>
      <c r="AQ710" s="651"/>
      <c r="AR710" s="651"/>
      <c r="AS710" s="651"/>
      <c r="AT710" s="651"/>
      <c r="AU710" s="651"/>
      <c r="AV710" s="651"/>
      <c r="AW710" s="651"/>
      <c r="AX710" s="652"/>
    </row>
    <row r="711" spans="1:50" ht="66.7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510</v>
      </c>
      <c r="AH711" s="651"/>
      <c r="AI711" s="651"/>
      <c r="AJ711" s="651"/>
      <c r="AK711" s="651"/>
      <c r="AL711" s="651"/>
      <c r="AM711" s="651"/>
      <c r="AN711" s="651"/>
      <c r="AO711" s="651"/>
      <c r="AP711" s="651"/>
      <c r="AQ711" s="651"/>
      <c r="AR711" s="651"/>
      <c r="AS711" s="651"/>
      <c r="AT711" s="651"/>
      <c r="AU711" s="651"/>
      <c r="AV711" s="651"/>
      <c r="AW711" s="651"/>
      <c r="AX711" s="652"/>
    </row>
    <row r="712" spans="1:50" ht="33"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501</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33"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501</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3"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511</v>
      </c>
      <c r="AH714" s="676"/>
      <c r="AI714" s="676"/>
      <c r="AJ714" s="676"/>
      <c r="AK714" s="676"/>
      <c r="AL714" s="676"/>
      <c r="AM714" s="676"/>
      <c r="AN714" s="676"/>
      <c r="AO714" s="676"/>
      <c r="AP714" s="676"/>
      <c r="AQ714" s="676"/>
      <c r="AR714" s="676"/>
      <c r="AS714" s="676"/>
      <c r="AT714" s="676"/>
      <c r="AU714" s="676"/>
      <c r="AV714" s="676"/>
      <c r="AW714" s="676"/>
      <c r="AX714" s="677"/>
    </row>
    <row r="715" spans="1:50" ht="33"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3"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501</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33"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33"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506</v>
      </c>
      <c r="AE718" s="141"/>
      <c r="AF718" s="141"/>
      <c r="AG718" s="149" t="s">
        <v>513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508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518</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519</v>
      </c>
      <c r="B731" s="605"/>
      <c r="C731" s="605"/>
      <c r="D731" s="605"/>
      <c r="E731" s="606"/>
      <c r="F731" s="666" t="s">
        <v>523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425</v>
      </c>
      <c r="B733" s="736"/>
      <c r="C733" s="736"/>
      <c r="D733" s="736"/>
      <c r="E733" s="737"/>
      <c r="F733" s="752" t="s">
        <v>525</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485</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496</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468</v>
      </c>
      <c r="J739" s="103"/>
      <c r="K739" s="79" t="str">
        <f>IF(OR(I739="　", I739=""), "", "-")</f>
        <v>-</v>
      </c>
      <c r="L739" s="104">
        <v>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75" customHeight="1" x14ac:dyDescent="0.15">
      <c r="A779" s="746" t="s">
        <v>429</v>
      </c>
      <c r="B779" s="747"/>
      <c r="C779" s="747"/>
      <c r="D779" s="747"/>
      <c r="E779" s="747"/>
      <c r="F779" s="748"/>
      <c r="G779" s="425" t="s">
        <v>529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526</v>
      </c>
      <c r="H781" s="436"/>
      <c r="I781" s="436"/>
      <c r="J781" s="436"/>
      <c r="K781" s="437"/>
      <c r="L781" s="438" t="s">
        <v>517</v>
      </c>
      <c r="M781" s="439"/>
      <c r="N781" s="439"/>
      <c r="O781" s="439"/>
      <c r="P781" s="439"/>
      <c r="Q781" s="439"/>
      <c r="R781" s="439"/>
      <c r="S781" s="439"/>
      <c r="T781" s="439"/>
      <c r="U781" s="439"/>
      <c r="V781" s="439"/>
      <c r="W781" s="439"/>
      <c r="X781" s="440"/>
      <c r="Y781" s="441">
        <v>10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91.5" customHeight="1" x14ac:dyDescent="0.15">
      <c r="A837" s="390">
        <v>1</v>
      </c>
      <c r="B837" s="390">
        <v>1</v>
      </c>
      <c r="C837" s="410" t="s">
        <v>528</v>
      </c>
      <c r="D837" s="404"/>
      <c r="E837" s="404"/>
      <c r="F837" s="404"/>
      <c r="G837" s="404"/>
      <c r="H837" s="404"/>
      <c r="I837" s="404"/>
      <c r="J837" s="405"/>
      <c r="K837" s="406"/>
      <c r="L837" s="406"/>
      <c r="M837" s="406"/>
      <c r="N837" s="406"/>
      <c r="O837" s="406"/>
      <c r="P837" s="411" t="s">
        <v>516</v>
      </c>
      <c r="Q837" s="303"/>
      <c r="R837" s="303"/>
      <c r="S837" s="303"/>
      <c r="T837" s="303"/>
      <c r="U837" s="303"/>
      <c r="V837" s="303"/>
      <c r="W837" s="303"/>
      <c r="X837" s="303"/>
      <c r="Y837" s="304">
        <v>10</v>
      </c>
      <c r="Z837" s="305"/>
      <c r="AA837" s="305"/>
      <c r="AB837" s="306"/>
      <c r="AC837" s="314" t="s">
        <v>419</v>
      </c>
      <c r="AD837" s="409"/>
      <c r="AE837" s="409"/>
      <c r="AF837" s="409"/>
      <c r="AG837" s="409"/>
      <c r="AH837" s="407">
        <v>2</v>
      </c>
      <c r="AI837" s="408"/>
      <c r="AJ837" s="408"/>
      <c r="AK837" s="408"/>
      <c r="AL837" s="311">
        <v>99.5</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17">
      <formula>IF(RIGHT(TEXT(P14,"0.#"),1)=".",FALSE,TRUE)</formula>
    </cfRule>
    <cfRule type="expression" dxfId="2098" priority="14018">
      <formula>IF(RIGHT(TEXT(P14,"0.#"),1)=".",TRUE,FALSE)</formula>
    </cfRule>
  </conditionalFormatting>
  <conditionalFormatting sqref="AE32">
    <cfRule type="expression" dxfId="2097" priority="14007">
      <formula>IF(RIGHT(TEXT(AE32,"0.#"),1)=".",FALSE,TRUE)</formula>
    </cfRule>
    <cfRule type="expression" dxfId="2096" priority="14008">
      <formula>IF(RIGHT(TEXT(AE32,"0.#"),1)=".",TRUE,FALSE)</formula>
    </cfRule>
  </conditionalFormatting>
  <conditionalFormatting sqref="P18:AX18">
    <cfRule type="expression" dxfId="2095" priority="13893">
      <formula>IF(RIGHT(TEXT(P18,"0.#"),1)=".",FALSE,TRUE)</formula>
    </cfRule>
    <cfRule type="expression" dxfId="2094" priority="13894">
      <formula>IF(RIGHT(TEXT(P18,"0.#"),1)=".",TRUE,FALSE)</formula>
    </cfRule>
  </conditionalFormatting>
  <conditionalFormatting sqref="Y782">
    <cfRule type="expression" dxfId="2093" priority="13889">
      <formula>IF(RIGHT(TEXT(Y782,"0.#"),1)=".",FALSE,TRUE)</formula>
    </cfRule>
    <cfRule type="expression" dxfId="2092" priority="13890">
      <formula>IF(RIGHT(TEXT(Y782,"0.#"),1)=".",TRUE,FALSE)</formula>
    </cfRule>
  </conditionalFormatting>
  <conditionalFormatting sqref="Y791">
    <cfRule type="expression" dxfId="2091" priority="13885">
      <formula>IF(RIGHT(TEXT(Y791,"0.#"),1)=".",FALSE,TRUE)</formula>
    </cfRule>
    <cfRule type="expression" dxfId="2090" priority="13886">
      <formula>IF(RIGHT(TEXT(Y791,"0.#"),1)=".",TRUE,FALSE)</formula>
    </cfRule>
  </conditionalFormatting>
  <conditionalFormatting sqref="Y822:Y829 Y820 Y809:Y816 Y807 Y796:Y803 Y794">
    <cfRule type="expression" dxfId="2089" priority="13667">
      <formula>IF(RIGHT(TEXT(Y794,"0.#"),1)=".",FALSE,TRUE)</formula>
    </cfRule>
    <cfRule type="expression" dxfId="2088" priority="13668">
      <formula>IF(RIGHT(TEXT(Y794,"0.#"),1)=".",TRUE,FALSE)</formula>
    </cfRule>
  </conditionalFormatting>
  <conditionalFormatting sqref="P16:AQ17 P15:AX15 P13:AX13">
    <cfRule type="expression" dxfId="2087" priority="13715">
      <formula>IF(RIGHT(TEXT(P13,"0.#"),1)=".",FALSE,TRUE)</formula>
    </cfRule>
    <cfRule type="expression" dxfId="2086" priority="13716">
      <formula>IF(RIGHT(TEXT(P13,"0.#"),1)=".",TRUE,FALSE)</formula>
    </cfRule>
  </conditionalFormatting>
  <conditionalFormatting sqref="P19:AJ19">
    <cfRule type="expression" dxfId="2085" priority="13713">
      <formula>IF(RIGHT(TEXT(P19,"0.#"),1)=".",FALSE,TRUE)</formula>
    </cfRule>
    <cfRule type="expression" dxfId="2084" priority="13714">
      <formula>IF(RIGHT(TEXT(P19,"0.#"),1)=".",TRUE,FALSE)</formula>
    </cfRule>
  </conditionalFormatting>
  <conditionalFormatting sqref="AE101 AQ101">
    <cfRule type="expression" dxfId="2083" priority="13705">
      <formula>IF(RIGHT(TEXT(AE101,"0.#"),1)=".",FALSE,TRUE)</formula>
    </cfRule>
    <cfRule type="expression" dxfId="2082" priority="13706">
      <formula>IF(RIGHT(TEXT(AE101,"0.#"),1)=".",TRUE,FALSE)</formula>
    </cfRule>
  </conditionalFormatting>
  <conditionalFormatting sqref="Y783:Y790 Y781">
    <cfRule type="expression" dxfId="2081" priority="13691">
      <formula>IF(RIGHT(TEXT(Y781,"0.#"),1)=".",FALSE,TRUE)</formula>
    </cfRule>
    <cfRule type="expression" dxfId="2080" priority="13692">
      <formula>IF(RIGHT(TEXT(Y781,"0.#"),1)=".",TRUE,FALSE)</formula>
    </cfRule>
  </conditionalFormatting>
  <conditionalFormatting sqref="AU782">
    <cfRule type="expression" dxfId="2079" priority="13689">
      <formula>IF(RIGHT(TEXT(AU782,"0.#"),1)=".",FALSE,TRUE)</formula>
    </cfRule>
    <cfRule type="expression" dxfId="2078" priority="13690">
      <formula>IF(RIGHT(TEXT(AU782,"0.#"),1)=".",TRUE,FALSE)</formula>
    </cfRule>
  </conditionalFormatting>
  <conditionalFormatting sqref="AU791">
    <cfRule type="expression" dxfId="2077" priority="13687">
      <formula>IF(RIGHT(TEXT(AU791,"0.#"),1)=".",FALSE,TRUE)</formula>
    </cfRule>
    <cfRule type="expression" dxfId="2076" priority="13688">
      <formula>IF(RIGHT(TEXT(AU791,"0.#"),1)=".",TRUE,FALSE)</formula>
    </cfRule>
  </conditionalFormatting>
  <conditionalFormatting sqref="AU783:AU790 AU781">
    <cfRule type="expression" dxfId="2075" priority="13685">
      <formula>IF(RIGHT(TEXT(AU781,"0.#"),1)=".",FALSE,TRUE)</formula>
    </cfRule>
    <cfRule type="expression" dxfId="2074" priority="13686">
      <formula>IF(RIGHT(TEXT(AU781,"0.#"),1)=".",TRUE,FALSE)</formula>
    </cfRule>
  </conditionalFormatting>
  <conditionalFormatting sqref="Y821 Y808 Y795">
    <cfRule type="expression" dxfId="2073" priority="13671">
      <formula>IF(RIGHT(TEXT(Y795,"0.#"),1)=".",FALSE,TRUE)</formula>
    </cfRule>
    <cfRule type="expression" dxfId="2072" priority="13672">
      <formula>IF(RIGHT(TEXT(Y795,"0.#"),1)=".",TRUE,FALSE)</formula>
    </cfRule>
  </conditionalFormatting>
  <conditionalFormatting sqref="Y830 Y817 Y804">
    <cfRule type="expression" dxfId="2071" priority="13669">
      <formula>IF(RIGHT(TEXT(Y804,"0.#"),1)=".",FALSE,TRUE)</formula>
    </cfRule>
    <cfRule type="expression" dxfId="2070" priority="13670">
      <formula>IF(RIGHT(TEXT(Y804,"0.#"),1)=".",TRUE,FALSE)</formula>
    </cfRule>
  </conditionalFormatting>
  <conditionalFormatting sqref="AU821 AU808 AU795">
    <cfRule type="expression" dxfId="2069" priority="13665">
      <formula>IF(RIGHT(TEXT(AU795,"0.#"),1)=".",FALSE,TRUE)</formula>
    </cfRule>
    <cfRule type="expression" dxfId="2068" priority="13666">
      <formula>IF(RIGHT(TEXT(AU795,"0.#"),1)=".",TRUE,FALSE)</formula>
    </cfRule>
  </conditionalFormatting>
  <conditionalFormatting sqref="AU830 AU817 AU804">
    <cfRule type="expression" dxfId="2067" priority="13663">
      <formula>IF(RIGHT(TEXT(AU804,"0.#"),1)=".",FALSE,TRUE)</formula>
    </cfRule>
    <cfRule type="expression" dxfId="2066" priority="13664">
      <formula>IF(RIGHT(TEXT(AU804,"0.#"),1)=".",TRUE,FALSE)</formula>
    </cfRule>
  </conditionalFormatting>
  <conditionalFormatting sqref="AU822:AU829 AU820 AU809:AU816 AU807 AU796:AU803 AU794">
    <cfRule type="expression" dxfId="2065" priority="13661">
      <formula>IF(RIGHT(TEXT(AU794,"0.#"),1)=".",FALSE,TRUE)</formula>
    </cfRule>
    <cfRule type="expression" dxfId="2064" priority="13662">
      <formula>IF(RIGHT(TEXT(AU794,"0.#"),1)=".",TRUE,FALSE)</formula>
    </cfRule>
  </conditionalFormatting>
  <conditionalFormatting sqref="AM87">
    <cfRule type="expression" dxfId="2063" priority="13315">
      <formula>IF(RIGHT(TEXT(AM87,"0.#"),1)=".",FALSE,TRUE)</formula>
    </cfRule>
    <cfRule type="expression" dxfId="2062" priority="13316">
      <formula>IF(RIGHT(TEXT(AM87,"0.#"),1)=".",TRUE,FALSE)</formula>
    </cfRule>
  </conditionalFormatting>
  <conditionalFormatting sqref="AE55">
    <cfRule type="expression" dxfId="2061" priority="13383">
      <formula>IF(RIGHT(TEXT(AE55,"0.#"),1)=".",FALSE,TRUE)</formula>
    </cfRule>
    <cfRule type="expression" dxfId="2060" priority="13384">
      <formula>IF(RIGHT(TEXT(AE55,"0.#"),1)=".",TRUE,FALSE)</formula>
    </cfRule>
  </conditionalFormatting>
  <conditionalFormatting sqref="AI55">
    <cfRule type="expression" dxfId="2059" priority="13381">
      <formula>IF(RIGHT(TEXT(AI55,"0.#"),1)=".",FALSE,TRUE)</formula>
    </cfRule>
    <cfRule type="expression" dxfId="2058" priority="13382">
      <formula>IF(RIGHT(TEXT(AI55,"0.#"),1)=".",TRUE,FALSE)</formula>
    </cfRule>
  </conditionalFormatting>
  <conditionalFormatting sqref="AE34">
    <cfRule type="expression" dxfId="2057" priority="13473">
      <formula>IF(RIGHT(TEXT(AE34,"0.#"),1)=".",FALSE,TRUE)</formula>
    </cfRule>
    <cfRule type="expression" dxfId="2056" priority="13474">
      <formula>IF(RIGHT(TEXT(AE34,"0.#"),1)=".",TRUE,FALSE)</formula>
    </cfRule>
  </conditionalFormatting>
  <conditionalFormatting sqref="AI34">
    <cfRule type="expression" dxfId="2055" priority="13471">
      <formula>IF(RIGHT(TEXT(AI34,"0.#"),1)=".",FALSE,TRUE)</formula>
    </cfRule>
    <cfRule type="expression" dxfId="2054" priority="13472">
      <formula>IF(RIGHT(TEXT(AI34,"0.#"),1)=".",TRUE,FALSE)</formula>
    </cfRule>
  </conditionalFormatting>
  <conditionalFormatting sqref="AI32">
    <cfRule type="expression" dxfId="2053" priority="13467">
      <formula>IF(RIGHT(TEXT(AI32,"0.#"),1)=".",FALSE,TRUE)</formula>
    </cfRule>
    <cfRule type="expression" dxfId="2052" priority="13468">
      <formula>IF(RIGHT(TEXT(AI32,"0.#"),1)=".",TRUE,FALSE)</formula>
    </cfRule>
  </conditionalFormatting>
  <conditionalFormatting sqref="AU32:AU34">
    <cfRule type="expression" dxfId="2051" priority="13453">
      <formula>IF(RIGHT(TEXT(AU32,"0.#"),1)=".",FALSE,TRUE)</formula>
    </cfRule>
    <cfRule type="expression" dxfId="2050" priority="13454">
      <formula>IF(RIGHT(TEXT(AU32,"0.#"),1)=".",TRUE,FALSE)</formula>
    </cfRule>
  </conditionalFormatting>
  <conditionalFormatting sqref="AE53">
    <cfRule type="expression" dxfId="2049" priority="13387">
      <formula>IF(RIGHT(TEXT(AE53,"0.#"),1)=".",FALSE,TRUE)</formula>
    </cfRule>
    <cfRule type="expression" dxfId="2048" priority="13388">
      <formula>IF(RIGHT(TEXT(AE53,"0.#"),1)=".",TRUE,FALSE)</formula>
    </cfRule>
  </conditionalFormatting>
  <conditionalFormatting sqref="AE54">
    <cfRule type="expression" dxfId="2047" priority="13385">
      <formula>IF(RIGHT(TEXT(AE54,"0.#"),1)=".",FALSE,TRUE)</formula>
    </cfRule>
    <cfRule type="expression" dxfId="2046" priority="13386">
      <formula>IF(RIGHT(TEXT(AE54,"0.#"),1)=".",TRUE,FALSE)</formula>
    </cfRule>
  </conditionalFormatting>
  <conditionalFormatting sqref="AI54">
    <cfRule type="expression" dxfId="2045" priority="13379">
      <formula>IF(RIGHT(TEXT(AI54,"0.#"),1)=".",FALSE,TRUE)</formula>
    </cfRule>
    <cfRule type="expression" dxfId="2044" priority="13380">
      <formula>IF(RIGHT(TEXT(AI54,"0.#"),1)=".",TRUE,FALSE)</formula>
    </cfRule>
  </conditionalFormatting>
  <conditionalFormatting sqref="AI53">
    <cfRule type="expression" dxfId="2043" priority="13377">
      <formula>IF(RIGHT(TEXT(AI53,"0.#"),1)=".",FALSE,TRUE)</formula>
    </cfRule>
    <cfRule type="expression" dxfId="2042" priority="13378">
      <formula>IF(RIGHT(TEXT(AI53,"0.#"),1)=".",TRUE,FALSE)</formula>
    </cfRule>
  </conditionalFormatting>
  <conditionalFormatting sqref="AM53">
    <cfRule type="expression" dxfId="2041" priority="13375">
      <formula>IF(RIGHT(TEXT(AM53,"0.#"),1)=".",FALSE,TRUE)</formula>
    </cfRule>
    <cfRule type="expression" dxfId="2040" priority="13376">
      <formula>IF(RIGHT(TEXT(AM53,"0.#"),1)=".",TRUE,FALSE)</formula>
    </cfRule>
  </conditionalFormatting>
  <conditionalFormatting sqref="AM54">
    <cfRule type="expression" dxfId="2039" priority="13373">
      <formula>IF(RIGHT(TEXT(AM54,"0.#"),1)=".",FALSE,TRUE)</formula>
    </cfRule>
    <cfRule type="expression" dxfId="2038" priority="13374">
      <formula>IF(RIGHT(TEXT(AM54,"0.#"),1)=".",TRUE,FALSE)</formula>
    </cfRule>
  </conditionalFormatting>
  <conditionalFormatting sqref="AM55">
    <cfRule type="expression" dxfId="2037" priority="13371">
      <formula>IF(RIGHT(TEXT(AM55,"0.#"),1)=".",FALSE,TRUE)</formula>
    </cfRule>
    <cfRule type="expression" dxfId="2036" priority="13372">
      <formula>IF(RIGHT(TEXT(AM55,"0.#"),1)=".",TRUE,FALSE)</formula>
    </cfRule>
  </conditionalFormatting>
  <conditionalFormatting sqref="AE60">
    <cfRule type="expression" dxfId="2035" priority="13357">
      <formula>IF(RIGHT(TEXT(AE60,"0.#"),1)=".",FALSE,TRUE)</formula>
    </cfRule>
    <cfRule type="expression" dxfId="2034" priority="13358">
      <formula>IF(RIGHT(TEXT(AE60,"0.#"),1)=".",TRUE,FALSE)</formula>
    </cfRule>
  </conditionalFormatting>
  <conditionalFormatting sqref="AE61">
    <cfRule type="expression" dxfId="2033" priority="13355">
      <formula>IF(RIGHT(TEXT(AE61,"0.#"),1)=".",FALSE,TRUE)</formula>
    </cfRule>
    <cfRule type="expression" dxfId="2032" priority="13356">
      <formula>IF(RIGHT(TEXT(AE61,"0.#"),1)=".",TRUE,FALSE)</formula>
    </cfRule>
  </conditionalFormatting>
  <conditionalFormatting sqref="AE62">
    <cfRule type="expression" dxfId="2031" priority="13353">
      <formula>IF(RIGHT(TEXT(AE62,"0.#"),1)=".",FALSE,TRUE)</formula>
    </cfRule>
    <cfRule type="expression" dxfId="2030" priority="13354">
      <formula>IF(RIGHT(TEXT(AE62,"0.#"),1)=".",TRUE,FALSE)</formula>
    </cfRule>
  </conditionalFormatting>
  <conditionalFormatting sqref="AI62">
    <cfRule type="expression" dxfId="2029" priority="13351">
      <formula>IF(RIGHT(TEXT(AI62,"0.#"),1)=".",FALSE,TRUE)</formula>
    </cfRule>
    <cfRule type="expression" dxfId="2028" priority="13352">
      <formula>IF(RIGHT(TEXT(AI62,"0.#"),1)=".",TRUE,FALSE)</formula>
    </cfRule>
  </conditionalFormatting>
  <conditionalFormatting sqref="AI61">
    <cfRule type="expression" dxfId="2027" priority="13349">
      <formula>IF(RIGHT(TEXT(AI61,"0.#"),1)=".",FALSE,TRUE)</formula>
    </cfRule>
    <cfRule type="expression" dxfId="2026" priority="13350">
      <formula>IF(RIGHT(TEXT(AI61,"0.#"),1)=".",TRUE,FALSE)</formula>
    </cfRule>
  </conditionalFormatting>
  <conditionalFormatting sqref="AI60">
    <cfRule type="expression" dxfId="2025" priority="13347">
      <formula>IF(RIGHT(TEXT(AI60,"0.#"),1)=".",FALSE,TRUE)</formula>
    </cfRule>
    <cfRule type="expression" dxfId="2024" priority="13348">
      <formula>IF(RIGHT(TEXT(AI60,"0.#"),1)=".",TRUE,FALSE)</formula>
    </cfRule>
  </conditionalFormatting>
  <conditionalFormatting sqref="AM60">
    <cfRule type="expression" dxfId="2023" priority="13345">
      <formula>IF(RIGHT(TEXT(AM60,"0.#"),1)=".",FALSE,TRUE)</formula>
    </cfRule>
    <cfRule type="expression" dxfId="2022" priority="13346">
      <formula>IF(RIGHT(TEXT(AM60,"0.#"),1)=".",TRUE,FALSE)</formula>
    </cfRule>
  </conditionalFormatting>
  <conditionalFormatting sqref="AM61">
    <cfRule type="expression" dxfId="2021" priority="13343">
      <formula>IF(RIGHT(TEXT(AM61,"0.#"),1)=".",FALSE,TRUE)</formula>
    </cfRule>
    <cfRule type="expression" dxfId="2020" priority="13344">
      <formula>IF(RIGHT(TEXT(AM61,"0.#"),1)=".",TRUE,FALSE)</formula>
    </cfRule>
  </conditionalFormatting>
  <conditionalFormatting sqref="AM62">
    <cfRule type="expression" dxfId="2019" priority="13341">
      <formula>IF(RIGHT(TEXT(AM62,"0.#"),1)=".",FALSE,TRUE)</formula>
    </cfRule>
    <cfRule type="expression" dxfId="2018" priority="13342">
      <formula>IF(RIGHT(TEXT(AM62,"0.#"),1)=".",TRUE,FALSE)</formula>
    </cfRule>
  </conditionalFormatting>
  <conditionalFormatting sqref="AE87">
    <cfRule type="expression" dxfId="2017" priority="13327">
      <formula>IF(RIGHT(TEXT(AE87,"0.#"),1)=".",FALSE,TRUE)</formula>
    </cfRule>
    <cfRule type="expression" dxfId="2016" priority="13328">
      <formula>IF(RIGHT(TEXT(AE87,"0.#"),1)=".",TRUE,FALSE)</formula>
    </cfRule>
  </conditionalFormatting>
  <conditionalFormatting sqref="AE88">
    <cfRule type="expression" dxfId="2015" priority="13325">
      <formula>IF(RIGHT(TEXT(AE88,"0.#"),1)=".",FALSE,TRUE)</formula>
    </cfRule>
    <cfRule type="expression" dxfId="2014" priority="13326">
      <formula>IF(RIGHT(TEXT(AE88,"0.#"),1)=".",TRUE,FALSE)</formula>
    </cfRule>
  </conditionalFormatting>
  <conditionalFormatting sqref="AE89">
    <cfRule type="expression" dxfId="2013" priority="13323">
      <formula>IF(RIGHT(TEXT(AE89,"0.#"),1)=".",FALSE,TRUE)</formula>
    </cfRule>
    <cfRule type="expression" dxfId="2012" priority="13324">
      <formula>IF(RIGHT(TEXT(AE89,"0.#"),1)=".",TRUE,FALSE)</formula>
    </cfRule>
  </conditionalFormatting>
  <conditionalFormatting sqref="AI89">
    <cfRule type="expression" dxfId="2011" priority="13321">
      <formula>IF(RIGHT(TEXT(AI89,"0.#"),1)=".",FALSE,TRUE)</formula>
    </cfRule>
    <cfRule type="expression" dxfId="2010" priority="13322">
      <formula>IF(RIGHT(TEXT(AI89,"0.#"),1)=".",TRUE,FALSE)</formula>
    </cfRule>
  </conditionalFormatting>
  <conditionalFormatting sqref="AI88">
    <cfRule type="expression" dxfId="2009" priority="13319">
      <formula>IF(RIGHT(TEXT(AI88,"0.#"),1)=".",FALSE,TRUE)</formula>
    </cfRule>
    <cfRule type="expression" dxfId="2008" priority="13320">
      <formula>IF(RIGHT(TEXT(AI88,"0.#"),1)=".",TRUE,FALSE)</formula>
    </cfRule>
  </conditionalFormatting>
  <conditionalFormatting sqref="AI87">
    <cfRule type="expression" dxfId="2007" priority="13317">
      <formula>IF(RIGHT(TEXT(AI87,"0.#"),1)=".",FALSE,TRUE)</formula>
    </cfRule>
    <cfRule type="expression" dxfId="2006" priority="13318">
      <formula>IF(RIGHT(TEXT(AI87,"0.#"),1)=".",TRUE,FALSE)</formula>
    </cfRule>
  </conditionalFormatting>
  <conditionalFormatting sqref="AM88">
    <cfRule type="expression" dxfId="2005" priority="13313">
      <formula>IF(RIGHT(TEXT(AM88,"0.#"),1)=".",FALSE,TRUE)</formula>
    </cfRule>
    <cfRule type="expression" dxfId="2004" priority="13314">
      <formula>IF(RIGHT(TEXT(AM88,"0.#"),1)=".",TRUE,FALSE)</formula>
    </cfRule>
  </conditionalFormatting>
  <conditionalFormatting sqref="AM89">
    <cfRule type="expression" dxfId="2003" priority="13311">
      <formula>IF(RIGHT(TEXT(AM89,"0.#"),1)=".",FALSE,TRUE)</formula>
    </cfRule>
    <cfRule type="expression" dxfId="2002" priority="13312">
      <formula>IF(RIGHT(TEXT(AM89,"0.#"),1)=".",TRUE,FALSE)</formula>
    </cfRule>
  </conditionalFormatting>
  <conditionalFormatting sqref="AE92">
    <cfRule type="expression" dxfId="2001" priority="13297">
      <formula>IF(RIGHT(TEXT(AE92,"0.#"),1)=".",FALSE,TRUE)</formula>
    </cfRule>
    <cfRule type="expression" dxfId="2000" priority="13298">
      <formula>IF(RIGHT(TEXT(AE92,"0.#"),1)=".",TRUE,FALSE)</formula>
    </cfRule>
  </conditionalFormatting>
  <conditionalFormatting sqref="AE93">
    <cfRule type="expression" dxfId="1999" priority="13295">
      <formula>IF(RIGHT(TEXT(AE93,"0.#"),1)=".",FALSE,TRUE)</formula>
    </cfRule>
    <cfRule type="expression" dxfId="1998" priority="13296">
      <formula>IF(RIGHT(TEXT(AE93,"0.#"),1)=".",TRUE,FALSE)</formula>
    </cfRule>
  </conditionalFormatting>
  <conditionalFormatting sqref="AE94">
    <cfRule type="expression" dxfId="1997" priority="13293">
      <formula>IF(RIGHT(TEXT(AE94,"0.#"),1)=".",FALSE,TRUE)</formula>
    </cfRule>
    <cfRule type="expression" dxfId="1996" priority="13294">
      <formula>IF(RIGHT(TEXT(AE94,"0.#"),1)=".",TRUE,FALSE)</formula>
    </cfRule>
  </conditionalFormatting>
  <conditionalFormatting sqref="AI94">
    <cfRule type="expression" dxfId="1995" priority="13291">
      <formula>IF(RIGHT(TEXT(AI94,"0.#"),1)=".",FALSE,TRUE)</formula>
    </cfRule>
    <cfRule type="expression" dxfId="1994" priority="13292">
      <formula>IF(RIGHT(TEXT(AI94,"0.#"),1)=".",TRUE,FALSE)</formula>
    </cfRule>
  </conditionalFormatting>
  <conditionalFormatting sqref="AI93">
    <cfRule type="expression" dxfId="1993" priority="13289">
      <formula>IF(RIGHT(TEXT(AI93,"0.#"),1)=".",FALSE,TRUE)</formula>
    </cfRule>
    <cfRule type="expression" dxfId="1992" priority="13290">
      <formula>IF(RIGHT(TEXT(AI93,"0.#"),1)=".",TRUE,FALSE)</formula>
    </cfRule>
  </conditionalFormatting>
  <conditionalFormatting sqref="AI92">
    <cfRule type="expression" dxfId="1991" priority="13287">
      <formula>IF(RIGHT(TEXT(AI92,"0.#"),1)=".",FALSE,TRUE)</formula>
    </cfRule>
    <cfRule type="expression" dxfId="1990" priority="13288">
      <formula>IF(RIGHT(TEXT(AI92,"0.#"),1)=".",TRUE,FALSE)</formula>
    </cfRule>
  </conditionalFormatting>
  <conditionalFormatting sqref="AM92">
    <cfRule type="expression" dxfId="1989" priority="13285">
      <formula>IF(RIGHT(TEXT(AM92,"0.#"),1)=".",FALSE,TRUE)</formula>
    </cfRule>
    <cfRule type="expression" dxfId="1988" priority="13286">
      <formula>IF(RIGHT(TEXT(AM92,"0.#"),1)=".",TRUE,FALSE)</formula>
    </cfRule>
  </conditionalFormatting>
  <conditionalFormatting sqref="AM93">
    <cfRule type="expression" dxfId="1987" priority="13283">
      <formula>IF(RIGHT(TEXT(AM93,"0.#"),1)=".",FALSE,TRUE)</formula>
    </cfRule>
    <cfRule type="expression" dxfId="1986" priority="13284">
      <formula>IF(RIGHT(TEXT(AM93,"0.#"),1)=".",TRUE,FALSE)</formula>
    </cfRule>
  </conditionalFormatting>
  <conditionalFormatting sqref="AM94">
    <cfRule type="expression" dxfId="1985" priority="13281">
      <formula>IF(RIGHT(TEXT(AM94,"0.#"),1)=".",FALSE,TRUE)</formula>
    </cfRule>
    <cfRule type="expression" dxfId="1984" priority="13282">
      <formula>IF(RIGHT(TEXT(AM94,"0.#"),1)=".",TRUE,FALSE)</formula>
    </cfRule>
  </conditionalFormatting>
  <conditionalFormatting sqref="AE97">
    <cfRule type="expression" dxfId="1983" priority="13267">
      <formula>IF(RIGHT(TEXT(AE97,"0.#"),1)=".",FALSE,TRUE)</formula>
    </cfRule>
    <cfRule type="expression" dxfId="1982" priority="13268">
      <formula>IF(RIGHT(TEXT(AE97,"0.#"),1)=".",TRUE,FALSE)</formula>
    </cfRule>
  </conditionalFormatting>
  <conditionalFormatting sqref="AE98">
    <cfRule type="expression" dxfId="1981" priority="13265">
      <formula>IF(RIGHT(TEXT(AE98,"0.#"),1)=".",FALSE,TRUE)</formula>
    </cfRule>
    <cfRule type="expression" dxfId="1980" priority="13266">
      <formula>IF(RIGHT(TEXT(AE98,"0.#"),1)=".",TRUE,FALSE)</formula>
    </cfRule>
  </conditionalFormatting>
  <conditionalFormatting sqref="AE99">
    <cfRule type="expression" dxfId="1979" priority="13263">
      <formula>IF(RIGHT(TEXT(AE99,"0.#"),1)=".",FALSE,TRUE)</formula>
    </cfRule>
    <cfRule type="expression" dxfId="1978" priority="13264">
      <formula>IF(RIGHT(TEXT(AE99,"0.#"),1)=".",TRUE,FALSE)</formula>
    </cfRule>
  </conditionalFormatting>
  <conditionalFormatting sqref="AI99">
    <cfRule type="expression" dxfId="1977" priority="13261">
      <formula>IF(RIGHT(TEXT(AI99,"0.#"),1)=".",FALSE,TRUE)</formula>
    </cfRule>
    <cfRule type="expression" dxfId="1976" priority="13262">
      <formula>IF(RIGHT(TEXT(AI99,"0.#"),1)=".",TRUE,FALSE)</formula>
    </cfRule>
  </conditionalFormatting>
  <conditionalFormatting sqref="AI98">
    <cfRule type="expression" dxfId="1975" priority="13259">
      <formula>IF(RIGHT(TEXT(AI98,"0.#"),1)=".",FALSE,TRUE)</formula>
    </cfRule>
    <cfRule type="expression" dxfId="1974" priority="13260">
      <formula>IF(RIGHT(TEXT(AI98,"0.#"),1)=".",TRUE,FALSE)</formula>
    </cfRule>
  </conditionalFormatting>
  <conditionalFormatting sqref="AI97">
    <cfRule type="expression" dxfId="1973" priority="13257">
      <formula>IF(RIGHT(TEXT(AI97,"0.#"),1)=".",FALSE,TRUE)</formula>
    </cfRule>
    <cfRule type="expression" dxfId="1972" priority="13258">
      <formula>IF(RIGHT(TEXT(AI97,"0.#"),1)=".",TRUE,FALSE)</formula>
    </cfRule>
  </conditionalFormatting>
  <conditionalFormatting sqref="AM97">
    <cfRule type="expression" dxfId="1971" priority="13255">
      <formula>IF(RIGHT(TEXT(AM97,"0.#"),1)=".",FALSE,TRUE)</formula>
    </cfRule>
    <cfRule type="expression" dxfId="1970" priority="13256">
      <formula>IF(RIGHT(TEXT(AM97,"0.#"),1)=".",TRUE,FALSE)</formula>
    </cfRule>
  </conditionalFormatting>
  <conditionalFormatting sqref="AM98">
    <cfRule type="expression" dxfId="1969" priority="13253">
      <formula>IF(RIGHT(TEXT(AM98,"0.#"),1)=".",FALSE,TRUE)</formula>
    </cfRule>
    <cfRule type="expression" dxfId="1968" priority="13254">
      <formula>IF(RIGHT(TEXT(AM98,"0.#"),1)=".",TRUE,FALSE)</formula>
    </cfRule>
  </conditionalFormatting>
  <conditionalFormatting sqref="AM99">
    <cfRule type="expression" dxfId="1967" priority="13251">
      <formula>IF(RIGHT(TEXT(AM99,"0.#"),1)=".",FALSE,TRUE)</formula>
    </cfRule>
    <cfRule type="expression" dxfId="1966" priority="13252">
      <formula>IF(RIGHT(TEXT(AM99,"0.#"),1)=".",TRUE,FALSE)</formula>
    </cfRule>
  </conditionalFormatting>
  <conditionalFormatting sqref="AI101">
    <cfRule type="expression" dxfId="1965" priority="13237">
      <formula>IF(RIGHT(TEXT(AI101,"0.#"),1)=".",FALSE,TRUE)</formula>
    </cfRule>
    <cfRule type="expression" dxfId="1964" priority="13238">
      <formula>IF(RIGHT(TEXT(AI101,"0.#"),1)=".",TRUE,FALSE)</formula>
    </cfRule>
  </conditionalFormatting>
  <conditionalFormatting sqref="AM101">
    <cfRule type="expression" dxfId="1963" priority="13235">
      <formula>IF(RIGHT(TEXT(AM101,"0.#"),1)=".",FALSE,TRUE)</formula>
    </cfRule>
    <cfRule type="expression" dxfId="1962" priority="13236">
      <formula>IF(RIGHT(TEXT(AM101,"0.#"),1)=".",TRUE,FALSE)</formula>
    </cfRule>
  </conditionalFormatting>
  <conditionalFormatting sqref="AE102">
    <cfRule type="expression" dxfId="1961" priority="13233">
      <formula>IF(RIGHT(TEXT(AE102,"0.#"),1)=".",FALSE,TRUE)</formula>
    </cfRule>
    <cfRule type="expression" dxfId="1960" priority="13234">
      <formula>IF(RIGHT(TEXT(AE102,"0.#"),1)=".",TRUE,FALSE)</formula>
    </cfRule>
  </conditionalFormatting>
  <conditionalFormatting sqref="AI102">
    <cfRule type="expression" dxfId="1959" priority="13231">
      <formula>IF(RIGHT(TEXT(AI102,"0.#"),1)=".",FALSE,TRUE)</formula>
    </cfRule>
    <cfRule type="expression" dxfId="1958" priority="13232">
      <formula>IF(RIGHT(TEXT(AI102,"0.#"),1)=".",TRUE,FALSE)</formula>
    </cfRule>
  </conditionalFormatting>
  <conditionalFormatting sqref="AM102">
    <cfRule type="expression" dxfId="1957" priority="13229">
      <formula>IF(RIGHT(TEXT(AM102,"0.#"),1)=".",FALSE,TRUE)</formula>
    </cfRule>
    <cfRule type="expression" dxfId="1956" priority="13230">
      <formula>IF(RIGHT(TEXT(AM102,"0.#"),1)=".",TRUE,FALSE)</formula>
    </cfRule>
  </conditionalFormatting>
  <conditionalFormatting sqref="AQ102">
    <cfRule type="expression" dxfId="1955" priority="13227">
      <formula>IF(RIGHT(TEXT(AQ102,"0.#"),1)=".",FALSE,TRUE)</formula>
    </cfRule>
    <cfRule type="expression" dxfId="1954" priority="13228">
      <formula>IF(RIGHT(TEXT(AQ102,"0.#"),1)=".",TRUE,FALSE)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AU135">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39:AO866">
    <cfRule type="expression" dxfId="1811" priority="6639">
      <formula>IF(AND(AL839&gt;=0, RIGHT(TEXT(AL839,"0.#"),1)&lt;&gt;"."),TRUE,FALSE)</formula>
    </cfRule>
    <cfRule type="expression" dxfId="1810" priority="6640">
      <formula>IF(AND(AL839&gt;=0, RIGHT(TEXT(AL839,"0.#"),1)="."),TRUE,FALSE)</formula>
    </cfRule>
    <cfRule type="expression" dxfId="1809" priority="6641">
      <formula>IF(AND(AL839&lt;0, RIGHT(TEXT(AL839,"0.#"),1)&lt;&gt;"."),TRUE,FALSE)</formula>
    </cfRule>
    <cfRule type="expression" dxfId="1808" priority="6642">
      <formula>IF(AND(AL839&lt;0, RIGHT(TEXT(AL839,"0.#"),1)="."),TRUE,FALSE)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39:Y866">
    <cfRule type="expression" dxfId="1737" priority="2967">
      <formula>IF(RIGHT(TEXT(Y839,"0.#"),1)=".",FALSE,TRUE)</formula>
    </cfRule>
    <cfRule type="expression" dxfId="1736" priority="2968">
      <formula>IF(RIGHT(TEXT(Y839,"0.#"),1)=".",TRUE,FALSE)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02:AO1131">
    <cfRule type="expression" dxfId="1707" priority="2873">
      <formula>IF(AND(AL1102&gt;=0, RIGHT(TEXT(AL1102,"0.#"),1)&lt;&gt;"."),TRUE,FALSE)</formula>
    </cfRule>
    <cfRule type="expression" dxfId="1706" priority="2874">
      <formula>IF(AND(AL1102&gt;=0, RIGHT(TEXT(AL1102,"0.#"),1)="."),TRUE,FALSE)</formula>
    </cfRule>
    <cfRule type="expression" dxfId="1705" priority="2875">
      <formula>IF(AND(AL1102&lt;0, RIGHT(TEXT(AL1102,"0.#"),1)&lt;&gt;"."),TRUE,FALSE)</formula>
    </cfRule>
    <cfRule type="expression" dxfId="1704" priority="2876">
      <formula>IF(AND(AL1102&lt;0, RIGHT(TEXT(AL1102,"0.#"),1)="."),TRUE,FALSE)</formula>
    </cfRule>
  </conditionalFormatting>
  <conditionalFormatting sqref="Y1102:Y1131">
    <cfRule type="expression" dxfId="1703" priority="2871">
      <formula>IF(RIGHT(TEXT(Y1102,"0.#"),1)=".",FALSE,TRUE)</formula>
    </cfRule>
    <cfRule type="expression" dxfId="1702" priority="2872">
      <formula>IF(RIGHT(TEXT(Y1102,"0.#"),1)=".",TRUE,FALSE)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38:AO838">
    <cfRule type="expression" dxfId="1693" priority="2825">
      <formula>IF(AND(AL838&gt;=0, RIGHT(TEXT(AL838,"0.#"),1)&lt;&gt;"."),TRUE,FALSE)</formula>
    </cfRule>
    <cfRule type="expression" dxfId="1692" priority="2826">
      <formula>IF(AND(AL838&gt;=0, RIGHT(TEXT(AL838,"0.#"),1)="."),TRUE,FALSE)</formula>
    </cfRule>
    <cfRule type="expression" dxfId="1691" priority="2827">
      <formula>IF(AND(AL838&lt;0, RIGHT(TEXT(AL838,"0.#"),1)&lt;&gt;"."),TRUE,FALSE)</formula>
    </cfRule>
    <cfRule type="expression" dxfId="1690" priority="2828">
      <formula>IF(AND(AL838&lt;0, RIGHT(TEXT(AL838,"0.#"),1)="."),TRUE,FALSE)</formula>
    </cfRule>
  </conditionalFormatting>
  <conditionalFormatting sqref="Y838">
    <cfRule type="expression" dxfId="1689" priority="2823">
      <formula>IF(RIGHT(TEXT(Y838,"0.#"),1)=".",FALSE,TRUE)</formula>
    </cfRule>
    <cfRule type="expression" dxfId="1688" priority="2824">
      <formula>IF(RIGHT(TEXT(Y838,"0.#"),1)=".",TRUE,FALSE)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72:Y899">
    <cfRule type="expression" dxfId="1371" priority="2083">
      <formula>IF(RIGHT(TEXT(Y872,"0.#"),1)=".",FALSE,TRUE)</formula>
    </cfRule>
    <cfRule type="expression" dxfId="1370" priority="2084">
      <formula>IF(RIGHT(TEXT(Y872,"0.#"),1)=".",TRUE,FALSE)</formula>
    </cfRule>
  </conditionalFormatting>
  <conditionalFormatting sqref="Y870:Y871">
    <cfRule type="expression" dxfId="1369" priority="2077">
      <formula>IF(RIGHT(TEXT(Y870,"0.#"),1)=".",FALSE,TRUE)</formula>
    </cfRule>
    <cfRule type="expression" dxfId="1368" priority="2078">
      <formula>IF(RIGHT(TEXT(Y870,"0.#"),1)=".",TRUE,FALSE)</formula>
    </cfRule>
  </conditionalFormatting>
  <conditionalFormatting sqref="Y905:Y932">
    <cfRule type="expression" dxfId="1367" priority="2071">
      <formula>IF(RIGHT(TEXT(Y905,"0.#"),1)=".",FALSE,TRUE)</formula>
    </cfRule>
    <cfRule type="expression" dxfId="1366" priority="2072">
      <formula>IF(RIGHT(TEXT(Y905,"0.#"),1)=".",TRUE,FALSE)</formula>
    </cfRule>
  </conditionalFormatting>
  <conditionalFormatting sqref="Y903:Y904">
    <cfRule type="expression" dxfId="1365" priority="2065">
      <formula>IF(RIGHT(TEXT(Y903,"0.#"),1)=".",FALSE,TRUE)</formula>
    </cfRule>
    <cfRule type="expression" dxfId="1364" priority="2066">
      <formula>IF(RIGHT(TEXT(Y903,"0.#"),1)=".",TRUE,FALSE)</formula>
    </cfRule>
  </conditionalFormatting>
  <conditionalFormatting sqref="Y938:Y965">
    <cfRule type="expression" dxfId="1363" priority="2059">
      <formula>IF(RIGHT(TEXT(Y938,"0.#"),1)=".",FALSE,TRUE)</formula>
    </cfRule>
    <cfRule type="expression" dxfId="1362" priority="2060">
      <formula>IF(RIGHT(TEXT(Y938,"0.#"),1)=".",TRUE,FALSE)</formula>
    </cfRule>
  </conditionalFormatting>
  <conditionalFormatting sqref="Y936:Y937">
    <cfRule type="expression" dxfId="1361" priority="2053">
      <formula>IF(RIGHT(TEXT(Y936,"0.#"),1)=".",FALSE,TRUE)</formula>
    </cfRule>
    <cfRule type="expression" dxfId="1360" priority="2054">
      <formula>IF(RIGHT(TEXT(Y936,"0.#"),1)=".",TRUE,FALSE)</formula>
    </cfRule>
  </conditionalFormatting>
  <conditionalFormatting sqref="Y971:Y998">
    <cfRule type="expression" dxfId="1359" priority="2047">
      <formula>IF(RIGHT(TEXT(Y971,"0.#"),1)=".",FALSE,TRUE)</formula>
    </cfRule>
    <cfRule type="expression" dxfId="1358" priority="2048">
      <formula>IF(RIGHT(TEXT(Y971,"0.#"),1)=".",TRUE,FALSE)</formula>
    </cfRule>
  </conditionalFormatting>
  <conditionalFormatting sqref="Y969:Y970">
    <cfRule type="expression" dxfId="1357" priority="2041">
      <formula>IF(RIGHT(TEXT(Y969,"0.#"),1)=".",FALSE,TRUE)</formula>
    </cfRule>
    <cfRule type="expression" dxfId="1356" priority="2042">
      <formula>IF(RIGHT(TEXT(Y969,"0.#"),1)=".",TRUE,FALSE)</formula>
    </cfRule>
  </conditionalFormatting>
  <conditionalFormatting sqref="Y1004:Y1031">
    <cfRule type="expression" dxfId="1355" priority="2035">
      <formula>IF(RIGHT(TEXT(Y1004,"0.#"),1)=".",FALSE,TRUE)</formula>
    </cfRule>
    <cfRule type="expression" dxfId="1354" priority="2036">
      <formula>IF(RIGHT(TEXT(Y1004,"0.#"),1)=".",TRUE,FALSE)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2:AO899">
    <cfRule type="expression" dxfId="1273" priority="2085">
      <formula>IF(AND(AL872&gt;=0, RIGHT(TEXT(AL872,"0.#"),1)&lt;&gt;"."),TRUE,FALSE)</formula>
    </cfRule>
    <cfRule type="expression" dxfId="1272" priority="2086">
      <formula>IF(AND(AL872&gt;=0, RIGHT(TEXT(AL872,"0.#"),1)="."),TRUE,FALSE)</formula>
    </cfRule>
    <cfRule type="expression" dxfId="1271" priority="2087">
      <formula>IF(AND(AL872&lt;0, RIGHT(TEXT(AL872,"0.#"),1)&lt;&gt;"."),TRUE,FALSE)</formula>
    </cfRule>
    <cfRule type="expression" dxfId="1270" priority="2088">
      <formula>IF(AND(AL872&lt;0, RIGHT(TEXT(AL872,"0.#"),1)="."),TRUE,FALSE)</formula>
    </cfRule>
  </conditionalFormatting>
  <conditionalFormatting sqref="AL870:AO871">
    <cfRule type="expression" dxfId="1269" priority="2079">
      <formula>IF(AND(AL870&gt;=0, RIGHT(TEXT(AL870,"0.#"),1)&lt;&gt;"."),TRUE,FALSE)</formula>
    </cfRule>
    <cfRule type="expression" dxfId="1268" priority="2080">
      <formula>IF(AND(AL870&gt;=0, RIGHT(TEXT(AL870,"0.#"),1)="."),TRUE,FALSE)</formula>
    </cfRule>
    <cfRule type="expression" dxfId="1267" priority="2081">
      <formula>IF(AND(AL870&lt;0, RIGHT(TEXT(AL870,"0.#"),1)&lt;&gt;"."),TRUE,FALSE)</formula>
    </cfRule>
    <cfRule type="expression" dxfId="1266" priority="2082">
      <formula>IF(AND(AL870&lt;0, RIGHT(TEXT(AL870,"0.#"),1)="."),TRUE,FALSE)</formula>
    </cfRule>
  </conditionalFormatting>
  <conditionalFormatting sqref="AL905:AO932">
    <cfRule type="expression" dxfId="1265" priority="2073">
      <formula>IF(AND(AL905&gt;=0, RIGHT(TEXT(AL905,"0.#"),1)&lt;&gt;"."),TRUE,FALSE)</formula>
    </cfRule>
    <cfRule type="expression" dxfId="1264" priority="2074">
      <formula>IF(AND(AL905&gt;=0, RIGHT(TEXT(AL905,"0.#"),1)="."),TRUE,FALSE)</formula>
    </cfRule>
    <cfRule type="expression" dxfId="1263" priority="2075">
      <formula>IF(AND(AL905&lt;0, RIGHT(TEXT(AL905,"0.#"),1)&lt;&gt;"."),TRUE,FALSE)</formula>
    </cfRule>
    <cfRule type="expression" dxfId="1262" priority="2076">
      <formula>IF(AND(AL905&lt;0, RIGHT(TEXT(AL905,"0.#"),1)="."),TRUE,FALSE)</formula>
    </cfRule>
  </conditionalFormatting>
  <conditionalFormatting sqref="AL903:AO904">
    <cfRule type="expression" dxfId="1261" priority="2067">
      <formula>IF(AND(AL903&gt;=0, RIGHT(TEXT(AL903,"0.#"),1)&lt;&gt;"."),TRUE,FALSE)</formula>
    </cfRule>
    <cfRule type="expression" dxfId="1260" priority="2068">
      <formula>IF(AND(AL903&gt;=0, RIGHT(TEXT(AL903,"0.#"),1)="."),TRUE,FALSE)</formula>
    </cfRule>
    <cfRule type="expression" dxfId="1259" priority="2069">
      <formula>IF(AND(AL903&lt;0, RIGHT(TEXT(AL903,"0.#"),1)&lt;&gt;"."),TRUE,FALSE)</formula>
    </cfRule>
    <cfRule type="expression" dxfId="1258" priority="2070">
      <formula>IF(AND(AL903&lt;0, RIGHT(TEXT(AL903,"0.#"),1)="."),TRUE,FALSE)</formula>
    </cfRule>
  </conditionalFormatting>
  <conditionalFormatting sqref="AL938:AO965">
    <cfRule type="expression" dxfId="1257" priority="2061">
      <formula>IF(AND(AL938&gt;=0, RIGHT(TEXT(AL938,"0.#"),1)&lt;&gt;"."),TRUE,FALSE)</formula>
    </cfRule>
    <cfRule type="expression" dxfId="1256" priority="2062">
      <formula>IF(AND(AL938&gt;=0, RIGHT(TEXT(AL938,"0.#"),1)="."),TRUE,FALSE)</formula>
    </cfRule>
    <cfRule type="expression" dxfId="1255" priority="2063">
      <formula>IF(AND(AL938&lt;0, RIGHT(TEXT(AL938,"0.#"),1)&lt;&gt;"."),TRUE,FALSE)</formula>
    </cfRule>
    <cfRule type="expression" dxfId="1254" priority="2064">
      <formula>IF(AND(AL938&lt;0, RIGHT(TEXT(AL938,"0.#"),1)="."),TRUE,FALSE)</formula>
    </cfRule>
  </conditionalFormatting>
  <conditionalFormatting sqref="AL936:AO937">
    <cfRule type="expression" dxfId="1253" priority="2055">
      <formula>IF(AND(AL936&gt;=0, RIGHT(TEXT(AL936,"0.#"),1)&lt;&gt;"."),TRUE,FALSE)</formula>
    </cfRule>
    <cfRule type="expression" dxfId="1252" priority="2056">
      <formula>IF(AND(AL936&gt;=0, RIGHT(TEXT(AL936,"0.#"),1)="."),TRUE,FALSE)</formula>
    </cfRule>
    <cfRule type="expression" dxfId="1251" priority="2057">
      <formula>IF(AND(AL936&lt;0, RIGHT(TEXT(AL936,"0.#"),1)&lt;&gt;"."),TRUE,FALSE)</formula>
    </cfRule>
    <cfRule type="expression" dxfId="1250" priority="2058">
      <formula>IF(AND(AL936&lt;0, RIGHT(TEXT(AL936,"0.#"),1)="."),TRUE,FALSE)</formula>
    </cfRule>
  </conditionalFormatting>
  <conditionalFormatting sqref="AL971:AO998">
    <cfRule type="expression" dxfId="1249" priority="2049">
      <formula>IF(AND(AL971&gt;=0, RIGHT(TEXT(AL971,"0.#"),1)&lt;&gt;"."),TRUE,FALSE)</formula>
    </cfRule>
    <cfRule type="expression" dxfId="1248" priority="2050">
      <formula>IF(AND(AL971&gt;=0, RIGHT(TEXT(AL971,"0.#"),1)="."),TRUE,FALSE)</formula>
    </cfRule>
    <cfRule type="expression" dxfId="1247" priority="2051">
      <formula>IF(AND(AL971&lt;0, RIGHT(TEXT(AL971,"0.#"),1)&lt;&gt;"."),TRUE,FALSE)</formula>
    </cfRule>
    <cfRule type="expression" dxfId="1246" priority="2052">
      <formula>IF(AND(AL971&lt;0, RIGHT(TEXT(AL971,"0.#"),1)="."),TRUE,FALSE)</formula>
    </cfRule>
  </conditionalFormatting>
  <conditionalFormatting sqref="AL969:AO970">
    <cfRule type="expression" dxfId="1245" priority="2043">
      <formula>IF(AND(AL969&gt;=0, RIGHT(TEXT(AL969,"0.#"),1)&lt;&gt;"."),TRUE,FALSE)</formula>
    </cfRule>
    <cfRule type="expression" dxfId="1244" priority="2044">
      <formula>IF(AND(AL969&gt;=0, RIGHT(TEXT(AL969,"0.#"),1)="."),TRUE,FALSE)</formula>
    </cfRule>
    <cfRule type="expression" dxfId="1243" priority="2045">
      <formula>IF(AND(AL969&lt;0, RIGHT(TEXT(AL969,"0.#"),1)&lt;&gt;"."),TRUE,FALSE)</formula>
    </cfRule>
    <cfRule type="expression" dxfId="1242" priority="2046">
      <formula>IF(AND(AL969&lt;0, RIGHT(TEXT(AL969,"0.#"),1)="."),TRUE,FALSE)</formula>
    </cfRule>
  </conditionalFormatting>
  <conditionalFormatting sqref="AL1004:AO1031">
    <cfRule type="expression" dxfId="1241" priority="2037">
      <formula>IF(AND(AL1004&gt;=0, RIGHT(TEXT(AL1004,"0.#"),1)&lt;&gt;"."),TRUE,FALSE)</formula>
    </cfRule>
    <cfRule type="expression" dxfId="1240" priority="2038">
      <formula>IF(AND(AL1004&gt;=0, RIGHT(TEXT(AL1004,"0.#"),1)="."),TRUE,FALSE)</formula>
    </cfRule>
    <cfRule type="expression" dxfId="1239" priority="2039">
      <formula>IF(AND(AL1004&lt;0, RIGHT(TEXT(AL1004,"0.#"),1)&lt;&gt;"."),TRUE,FALSE)</formula>
    </cfRule>
    <cfRule type="expression" dxfId="1238" priority="2040">
      <formula>IF(AND(AL1004&lt;0, RIGHT(TEXT(AL1004,"0.#"),1)="."),TRUE,FALSE)</formula>
    </cfRule>
  </conditionalFormatting>
  <conditionalFormatting sqref="AL1002:AO1003">
    <cfRule type="expression" dxfId="1237" priority="2031">
      <formula>IF(AND(AL1002&gt;=0, RIGHT(TEXT(AL1002,"0.#"),1)&lt;&gt;"."),TRUE,FALSE)</formula>
    </cfRule>
    <cfRule type="expression" dxfId="1236" priority="2032">
      <formula>IF(AND(AL1002&gt;=0, RIGHT(TEXT(AL1002,"0.#"),1)="."),TRUE,FALSE)</formula>
    </cfRule>
    <cfRule type="expression" dxfId="1235" priority="2033">
      <formula>IF(AND(AL1002&lt;0, RIGHT(TEXT(AL1002,"0.#"),1)&lt;&gt;"."),TRUE,FALSE)</formula>
    </cfRule>
    <cfRule type="expression" dxfId="1234" priority="2034">
      <formula>IF(AND(AL1002&lt;0, RIGHT(TEXT(AL1002,"0.#"),1)="."),TRUE,FALSE)</formula>
    </cfRule>
  </conditionalFormatting>
  <conditionalFormatting sqref="Y1002:Y1003">
    <cfRule type="expression" dxfId="1233" priority="2029">
      <formula>IF(RIGHT(TEXT(Y1002,"0.#"),1)=".",FALSE,TRUE)</formula>
    </cfRule>
    <cfRule type="expression" dxfId="1232" priority="2030">
      <formula>IF(RIGHT(TEXT(Y1002,"0.#"),1)=".",TRUE,FALSE)</formula>
    </cfRule>
  </conditionalFormatting>
  <conditionalFormatting sqref="AL1037:AO1064">
    <cfRule type="expression" dxfId="1231" priority="2025">
      <formula>IF(AND(AL1037&gt;=0, RIGHT(TEXT(AL1037,"0.#"),1)&lt;&gt;"."),TRUE,FALSE)</formula>
    </cfRule>
    <cfRule type="expression" dxfId="1230" priority="2026">
      <formula>IF(AND(AL1037&gt;=0, RIGHT(TEXT(AL1037,"0.#"),1)="."),TRUE,FALSE)</formula>
    </cfRule>
    <cfRule type="expression" dxfId="1229" priority="2027">
      <formula>IF(AND(AL1037&lt;0, RIGHT(TEXT(AL1037,"0.#"),1)&lt;&gt;"."),TRUE,FALSE)</formula>
    </cfRule>
    <cfRule type="expression" dxfId="1228" priority="2028">
      <formula>IF(AND(AL1037&lt;0, RIGHT(TEXT(AL1037,"0.#"),1)="."),TRUE,FALSE)</formula>
    </cfRule>
  </conditionalFormatting>
  <conditionalFormatting sqref="Y1037:Y1064">
    <cfRule type="expression" dxfId="1227" priority="2023">
      <formula>IF(RIGHT(TEXT(Y1037,"0.#"),1)=".",FALSE,TRUE)</formula>
    </cfRule>
    <cfRule type="expression" dxfId="1226" priority="2024">
      <formula>IF(RIGHT(TEXT(Y1037,"0.#"),1)=".",TRUE,FALSE)</formula>
    </cfRule>
  </conditionalFormatting>
  <conditionalFormatting sqref="AL1035:AO1036">
    <cfRule type="expression" dxfId="1225" priority="2019">
      <formula>IF(AND(AL1035&gt;=0, RIGHT(TEXT(AL1035,"0.#"),1)&lt;&gt;"."),TRUE,FALSE)</formula>
    </cfRule>
    <cfRule type="expression" dxfId="1224" priority="2020">
      <formula>IF(AND(AL1035&gt;=0, RIGHT(TEXT(AL1035,"0.#"),1)="."),TRUE,FALSE)</formula>
    </cfRule>
    <cfRule type="expression" dxfId="1223" priority="2021">
      <formula>IF(AND(AL1035&lt;0, RIGHT(TEXT(AL1035,"0.#"),1)&lt;&gt;"."),TRUE,FALSE)</formula>
    </cfRule>
    <cfRule type="expression" dxfId="1222" priority="2022">
      <formula>IF(AND(AL1035&lt;0, RIGHT(TEXT(AL1035,"0.#"),1)="."),TRUE,FALSE)</formula>
    </cfRule>
  </conditionalFormatting>
  <conditionalFormatting sqref="Y1035:Y1036">
    <cfRule type="expression" dxfId="1221" priority="2017">
      <formula>IF(RIGHT(TEXT(Y1035,"0.#"),1)=".",FALSE,TRUE)</formula>
    </cfRule>
    <cfRule type="expression" dxfId="1220" priority="2018">
      <formula>IF(RIGHT(TEXT(Y1035,"0.#"),1)=".",TRUE,FALSE)</formula>
    </cfRule>
  </conditionalFormatting>
  <conditionalFormatting sqref="AL1070:AO1097">
    <cfRule type="expression" dxfId="1219" priority="2013">
      <formula>IF(AND(AL1070&gt;=0, RIGHT(TEXT(AL1070,"0.#"),1)&lt;&gt;"."),TRUE,FALSE)</formula>
    </cfRule>
    <cfRule type="expression" dxfId="1218" priority="2014">
      <formula>IF(AND(AL1070&gt;=0, RIGHT(TEXT(AL1070,"0.#"),1)="."),TRUE,FALSE)</formula>
    </cfRule>
    <cfRule type="expression" dxfId="1217" priority="2015">
      <formula>IF(AND(AL1070&lt;0, RIGHT(TEXT(AL1070,"0.#"),1)&lt;&gt;"."),TRUE,FALSE)</formula>
    </cfRule>
    <cfRule type="expression" dxfId="1216" priority="2016">
      <formula>IF(AND(AL1070&lt;0, RIGHT(TEXT(AL1070,"0.#"),1)="."),TRUE,FALSE)</formula>
    </cfRule>
  </conditionalFormatting>
  <conditionalFormatting sqref="Y1070:Y1097">
    <cfRule type="expression" dxfId="1215" priority="2011">
      <formula>IF(RIGHT(TEXT(Y1070,"0.#"),1)=".",FALSE,TRUE)</formula>
    </cfRule>
    <cfRule type="expression" dxfId="1214" priority="2012">
      <formula>IF(RIGHT(TEXT(Y1070,"0.#"),1)=".",TRUE,FALSE)</formula>
    </cfRule>
  </conditionalFormatting>
  <conditionalFormatting sqref="AL1068:AO1069">
    <cfRule type="expression" dxfId="1213" priority="2007">
      <formula>IF(AND(AL1068&gt;=0, RIGHT(TEXT(AL1068,"0.#"),1)&lt;&gt;"."),TRUE,FALSE)</formula>
    </cfRule>
    <cfRule type="expression" dxfId="1212" priority="2008">
      <formula>IF(AND(AL1068&gt;=0, RIGHT(TEXT(AL1068,"0.#"),1)="."),TRUE,FALSE)</formula>
    </cfRule>
    <cfRule type="expression" dxfId="1211" priority="2009">
      <formula>IF(AND(AL1068&lt;0, RIGHT(TEXT(AL1068,"0.#"),1)&lt;&gt;"."),TRUE,FALSE)</formula>
    </cfRule>
    <cfRule type="expression" dxfId="1210" priority="2010">
      <formula>IF(AND(AL1068&lt;0, RIGHT(TEXT(AL1068,"0.#"),1)="."),TRUE,FALSE)</formula>
    </cfRule>
  </conditionalFormatting>
  <conditionalFormatting sqref="Y1068:Y1069">
    <cfRule type="expression" dxfId="1209" priority="2005">
      <formula>IF(RIGHT(TEXT(Y1068,"0.#"),1)=".",FALSE,TRUE)</formula>
    </cfRule>
    <cfRule type="expression" dxfId="1208" priority="2006">
      <formula>IF(RIGHT(TEXT(Y1068,"0.#"),1)=".",TRUE,FALSE)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M34 AQ34">
    <cfRule type="expression" dxfId="13" priority="13">
      <formula>IF(RIGHT(TEXT(AM34,"0.#"),1)=".",FALSE,TRUE)</formula>
    </cfRule>
    <cfRule type="expression" dxfId="12" priority="14">
      <formula>IF(RIGHT(TEXT(AM34,"0.#"),1)=".",TRUE,FALSE)</formula>
    </cfRule>
  </conditionalFormatting>
  <conditionalFormatting sqref="AQ33">
    <cfRule type="expression" dxfId="11" priority="11">
      <formula>IF(RIGHT(TEXT(AQ33,"0.#"),1)=".",FALSE,TRUE)</formula>
    </cfRule>
    <cfRule type="expression" dxfId="10" priority="12">
      <formula>IF(RIGHT(TEXT(AQ33,"0.#"),1)=".",TRUE,FALSE)</formula>
    </cfRule>
  </conditionalFormatting>
  <conditionalFormatting sqref="AM32 AQ32">
    <cfRule type="expression" dxfId="9" priority="9">
      <formula>IF(RIGHT(TEXT(AM32,"0.#"),1)=".",FALSE,TRUE)</formula>
    </cfRule>
    <cfRule type="expression" dxfId="8" priority="10">
      <formula>IF(RIGHT(TEXT(AM32,"0.#"),1)=".",TRUE,FALSE)</formula>
    </cfRule>
  </conditionalFormatting>
  <conditionalFormatting sqref="AL837:AO837">
    <cfRule type="expression" dxfId="7" priority="5">
      <formula>IF(AND(AL837&gt;=0, RIGHT(TEXT(AL837,"0.#"),1)&lt;&gt;"."),TRUE,FALSE)</formula>
    </cfRule>
    <cfRule type="expression" dxfId="6" priority="6">
      <formula>IF(AND(AL837&gt;=0, RIGHT(TEXT(AL837,"0.#"),1)="."),TRUE,FALSE)</formula>
    </cfRule>
    <cfRule type="expression" dxfId="5" priority="7">
      <formula>IF(AND(AL837&lt;0, RIGHT(TEXT(AL837,"0.#"),1)&lt;&gt;"."),TRUE,FALSE)</formula>
    </cfRule>
    <cfRule type="expression" dxfId="4" priority="8">
      <formula>IF(AND(AL837&lt;0, RIGHT(TEXT(AL837,"0.#"),1)="."),TRUE,FALSE)</formula>
    </cfRule>
  </conditionalFormatting>
  <conditionalFormatting sqref="Y837">
    <cfRule type="expression" dxfId="3" priority="3">
      <formula>IF(RIGHT(TEXT(Y837,"0.#"),1)=".",FALSE,TRUE)</formula>
    </cfRule>
    <cfRule type="expression" dxfId="2" priority="4">
      <formula>IF(RIGHT(TEXT(Y837,"0.#"),1)=".",TRUE,FALSE)</formula>
    </cfRule>
  </conditionalFormatting>
  <conditionalFormatting sqref="AE33 AI33 AM33">
    <cfRule type="expression" dxfId="1" priority="1">
      <formula>IF(RIGHT(TEXT(AE33,"0.#"),1)=".",FALSE,TRUE)</formula>
    </cfRule>
    <cfRule type="expression" dxfId="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3" manualBreakCount="3">
    <brk id="117"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483</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2019-08-26T13:31:40Z</cp:lastPrinted>
  <dcterms:created xsi:type="dcterms:W3CDTF">2012-03-13T00:50:25Z</dcterms:created>
  <dcterms:modified xsi:type="dcterms:W3CDTF">2020-11-19T03:13:41Z</dcterms:modified>
</cp:coreProperties>
</file>