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流審\"/>
    </mc:Choice>
  </mc:AlternateContent>
  <bookViews>
    <workbookView xWindow="1020" yWindow="0" windowWidth="20490" windowHeight="7920"/>
  </bookViews>
  <sheets>
    <sheet name="行政事業レビューシート" sheetId="3" r:id="rId1"/>
    <sheet name="入力規則等" sheetId="4"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<sst xmlns="http://schemas.openxmlformats.org/spreadsheetml/2006/main" count="2089" uniqueCount="536">
  <si>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</si>
  <si>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</si>
  <si>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</si>
  <si>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</si>
  <si>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</si>
  <si>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</si>
  <si>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</si>
  <si>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</si>
  <si>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</si>
  <si>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</si>
  <si>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</si>
  <si>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</si>
  <si>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</si>
  <si>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</si>
  <si>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</si>
  <si>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</si>
  <si>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</si>
  <si>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</si>
  <si>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</si>
  <si>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</si>
  <si>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</si>
  <si>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</si>
  <si>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</si>
  <si>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</si>
  <si>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</si>
  <si>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</si>
  <si>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</si>
  <si>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</si>
  <si>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</si>
  <si>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</si>
  <si>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</si>
  <si>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</si>
  <si>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</si>
  <si>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</si>
  <si>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</si>
  <si>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</si>
  <si>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</si>
  <si>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</si>
  <si>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</si>
  <si>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</si>
  <si>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</si>
  <si>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</si>
  <si>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</si>
  <si>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</si>
  <si>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</si>
  <si>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</si>
  <si>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</si>
  <si>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</si>
  <si>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</si>
  <si>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</si>
  <si>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</si>
  <si>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</si>
  <si>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</si>
  <si>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</si>
  <si>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</si>
  <si>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</si>
  <si>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</si>
  <si>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</si>
  <si>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</si>
  <si>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</si>
  <si>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</si>
  <si>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</si>
  <si>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</si>
  <si>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</si>
  <si>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</si>
  <si>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</si>
  <si>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</si>
  <si>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</si>
  <si>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</si>
  <si>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</si>
  <si>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</si>
  <si>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</si>
  <si>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</si>
  <si>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</si>
  <si>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</si>
  <si>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</si>
  <si>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</si>
  <si>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</si>
  <si>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</si>
  <si>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</si>
  <si>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</si>
  <si>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</si>
  <si>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</si>
  <si>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</si>
  <si>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</si>
  <si>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</si>
  <si>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</si>
  <si>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</si>
  <si>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</si>
  <si>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</si>
  <si>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</si>
  <si>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</si>
  <si>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</si>
  <si>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</si>
  <si>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</si>
  <si>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</si>
  <si>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</si>
  <si>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</si>
  <si>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</si>
  <si>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</si>
  <si>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</si>
  <si>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</si>
  <si>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</si>
  <si>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</si>
  <si>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</si>
  <si>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</si>
  <si>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</si>
  <si>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</si>
  <si>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</si>
  <si>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</si>
  <si>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</si>
  <si>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</si>
  <si>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</si>
  <si>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</si>
  <si>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</si>
  <si>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</si>
  <si>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</si>
  <si>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</si>
  <si>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</si>
  <si>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</si>
  <si>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</si>
  <si>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</si>
  <si>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</si>
  <si>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</si>
  <si>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</si>
  <si>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</si>
  <si>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</si>
  <si>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</si>
  <si>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</si>
  <si>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</si>
  <si>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</si>
  <si>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</si>
  <si>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</si>
  <si>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</si>
  <si>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</si>
  <si>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</si>
  <si>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</si>
  <si>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</si>
  <si>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</si>
  <si>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</si>
  <si>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</si>
  <si>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</si>
  <si>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</si>
  <si>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</si>
  <si>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</si>
  <si>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</si>
  <si>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</si>
  <si>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</si>
  <si>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</si>
  <si>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</si>
  <si>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</si>
  <si>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</si>
  <si>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</si>
  <si>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</si>
  <si>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</si>
  <si>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</si>
  <si>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</si>
  <si>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</si>
  <si>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</si>
  <si>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</si>
  <si>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</si>
  <si>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</si>
  <si>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</si>
  <si>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</si>
  <si>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</si>
  <si>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</si>
  <si>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</si>
  <si>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</si>
  <si>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</si>
  <si>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</si>
  <si>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</si>
  <si>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</si>
  <si>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</si>
  <si>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</si>
  <si>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</si>
  <si>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</si>
  <si>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</si>
  <si>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</si>
  <si>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</si>
  <si>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</si>
  <si>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</si>
  <si>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</si>
  <si>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</si>
  <si>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</si>
  <si>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</si>
  <si>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</si>
  <si>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</si>
  <si>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</si>
  <si>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</si>
  <si>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</si>
  <si>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</si>
  <si>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</si>
  <si>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</si>
  <si>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</si>
  <si>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</si>
  <si>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</si>
  <si>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</si>
  <si>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</si>
  <si>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</si>
  <si>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</si>
  <si>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</si>
  <si>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</si>
  <si>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</si>
  <si>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</si>
  <si>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</si>
  <si>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</si>
  <si>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</si>
  <si>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</si>
  <si>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</si>
  <si>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</si>
  <si>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</si>
  <si>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</si>
  <si>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</si>
  <si>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</si>
  <si>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</si>
  <si>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</si>
  <si>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</si>
  <si>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</si>
  <si>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</si>
  <si>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</si>
  <si>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</si>
  <si>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</si>
  <si>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</si>
  <si>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</si>
  <si>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</si>
  <si>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</si>
  <si>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</si>
  <si>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</si>
  <si>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</si>
  <si>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</si>
  <si>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</si>
  <si>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</si>
  <si>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</si>
  <si>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</si>
  <si>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</si>
  <si>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</si>
  <si>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</si>
  <si>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</si>
  <si>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</si>
  <si>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</si>
  <si>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</si>
  <si>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</si>
  <si>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</si>
  <si>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</si>
  <si>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</si>
  <si>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</si>
  <si>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</si>
  <si>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</si>
  <si>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</si>
  <si>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</si>
  <si>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</si>
  <si>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</si>
  <si>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</si>
  <si>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</si>
  <si>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</si>
  <si>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</si>
  <si>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</si>
  <si>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</si>
  <si>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</si>
  <si>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</si>
  <si>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</si>
  <si>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</si>
  <si>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</si>
  <si>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</si>
  <si>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</si>
  <si>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</si>
  <si>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</si>
  <si>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</si>
  <si>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</si>
  <si>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</si>
  <si>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</si>
  <si>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</si>
  <si>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</si>
  <si>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</si>
  <si>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</si>
  <si>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</si>
  <si>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</si>
  <si>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</si>
  <si>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</si>
  <si>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</si>
  <si>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</si>
  <si>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</si>
  <si>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</si>
  <si>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</si>
  <si>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</si>
  <si>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</si>
  <si>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</si>
  <si>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</si>
  <si>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</si>
  <si>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</si>
  <si>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</si>
  <si>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</si>
  <si>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</si>
  <si>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</si>
  <si>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</si>
  <si>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</si>
  <si>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</si>
  <si>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</si>
  <si>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</si>
  <si>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</si>
  <si>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</si>
  <si>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</si>
  <si>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</si>
  <si>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</si>
  <si>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</si>
  <si>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</si>
  <si>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</si>
  <si>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</si>
  <si>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</si>
  <si>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</si>
  <si>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</si>
  <si>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</si>
  <si>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</si>
  <si>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</si>
  <si>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</si>
  <si>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</si>
  <si>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</si>
  <si>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</si>
  <si>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</si>
  <si>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</si>
  <si>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</si>
  <si>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</si>
  <si>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</si>
  <si>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</si>
  <si>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</si>
  <si>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</si>
  <si>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</si>
  <si>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</si>
  <si>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</si>
  <si>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</si>
  <si>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</si>
  <si>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</si>
  <si>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</si>
  <si>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</si>
  <si>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</si>
  <si>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</si>
  <si>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</si>
  <si>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</si>
  <si>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</si>
  <si>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</si>
  <si>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</si>
  <si>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</si>
  <si>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</si>
  <si>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</si>
  <si>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</si>
  <si>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</si>
  <si>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</si>
  <si>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</si>
  <si>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</si>
  <si>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</si>
  <si>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</si>
  <si>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</si>
  <si>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</si>
  <si>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</si>
  <si>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</si>
  <si>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</si>
  <si>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</si>
  <si>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</si>
  <si>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</si>
  <si>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</si>
  <si>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</si>
  <si>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</si>
  <si>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</si>
  <si>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</si>
  <si>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</si>
  <si>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</si>
  <si>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</si>
  <si>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</si>
  <si>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</si>
  <si>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</si>
  <si>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</si>
  <si>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</si>
  <si>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</si>
  <si>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</si>
  <si>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</si>
  <si>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</si>
  <si>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</si>
  <si>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</si>
  <si>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</si>
  <si>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</si>
  <si>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</si>
  <si>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</si>
  <si>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</si>
  <si>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</si>
  <si>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</si>
  <si>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</si>
  <si>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</si>
  <si>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</si>
  <si>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</si>
  <si>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</si>
  <si>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</si>
  <si>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</si>
  <si>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</si>
  <si>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</si>
  <si>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</si>
  <si>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</si>
  <si>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</si>
  <si>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</si>
  <si>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</si>
  <si>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</si>
  <si>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</si>
  <si>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</si>
  <si>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</si>
  <si>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</si>
  <si>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</si>
  <si>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</si>
  <si>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</si>
  <si>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</si>
  <si>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</si>
  <si>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</si>
  <si>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</si>
  <si>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</si>
  <si>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</si>
  <si>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</si>
  <si>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</si>
  <si>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</si>
  <si>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</si>
  <si>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</si>
  <si>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</si>
  <si>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</si>
  <si>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</si>
  <si>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</si>
  <si>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</si>
  <si>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</si>
  <si>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</si>
  <si>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</si>
  <si>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</si>
  <si>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</si>
  <si>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</si>
  <si>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</si>
  <si>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</si>
  <si>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</si>
  <si>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</si>
  <si>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</si>
  <si>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</si>
  <si>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</si>
  <si>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</si>
  <si>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</si>
  <si>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総合政策局</t>
    <rPh sb="0" eb="2">
      <t>ソウゴウ</t>
    </rPh>
    <rPh sb="2" eb="5">
      <t>セイサクキョク</t>
    </rPh>
    <phoneticPr fontId="5"/>
  </si>
  <si>
    <t>物流政策課</t>
    <rPh sb="0" eb="2">
      <t>ブツリュウ</t>
    </rPh>
    <rPh sb="2" eb="4">
      <t>セイサク</t>
    </rPh>
    <rPh sb="4" eb="5">
      <t>カ</t>
    </rPh>
    <phoneticPr fontId="5"/>
  </si>
  <si>
    <t>-</t>
    <phoneticPr fontId="5"/>
  </si>
  <si>
    <t>○</t>
  </si>
  <si>
    <t>・京都議定書目標達成計画（平成20年3月28日閣議決定）
・当面の地球温暖化対策に関する方針（平成25年3月15日地球温暖化対策推進本部決定）
・総合物流施策大綱（2013-2017）（平成25年6月25日閣議決定）
・交通政策基本計画（平成27年2月13日閣議決定）</t>
    <phoneticPr fontId="5"/>
  </si>
  <si>
    <t>　我が国が掲げる温室効果ガスの排出削減による地球温暖化の防止及び低炭素型の物流体系の構築を図るため、二酸化炭素排出原単位の小さい輸送手段への転換を図るモーダルシフト等をより一層推進することを目的とする。</t>
    <phoneticPr fontId="5"/>
  </si>
  <si>
    <t>　荷主企業、物流事業者等物流に係る関係者で構築された協議会が行うモーダルシフト等推進事業計画に基づく事業に対して一定の支援を行うことにより、二酸化炭素排出原単位の小さい輸送手段への転換を図るモーダルシフトを推進するとともに、温室効果ガスの削減による地球温暖化の防止並びに低炭素型の物流体系の構築を図る。
＜補助率＞・モーダルシフト等推進事業計画に基づく事業に要する運行経費　1/2以下</t>
    <phoneticPr fontId="5"/>
  </si>
  <si>
    <t>平成32年度に海上輸送量の総量を367.4億トンキロまで引き上げる</t>
    <rPh sb="0" eb="2">
      <t>ヘイセイ</t>
    </rPh>
    <rPh sb="4" eb="6">
      <t>ネンド</t>
    </rPh>
    <rPh sb="21" eb="22">
      <t>オク</t>
    </rPh>
    <rPh sb="28" eb="29">
      <t>ヒ</t>
    </rPh>
    <rPh sb="30" eb="31">
      <t>ア</t>
    </rPh>
    <phoneticPr fontId="5"/>
  </si>
  <si>
    <t>海上：海上輸送量の総量</t>
    <rPh sb="0" eb="2">
      <t>カイジョウ</t>
    </rPh>
    <rPh sb="3" eb="5">
      <t>カイジョウ</t>
    </rPh>
    <rPh sb="5" eb="8">
      <t>ユソウリョウ</t>
    </rPh>
    <rPh sb="9" eb="11">
      <t>ソウリョウ</t>
    </rPh>
    <phoneticPr fontId="5"/>
  </si>
  <si>
    <t>億トンキロ</t>
    <rPh sb="0" eb="1">
      <t>オク</t>
    </rPh>
    <phoneticPr fontId="5"/>
  </si>
  <si>
    <t>億トンキロ</t>
    <rPh sb="0" eb="1">
      <t>オク</t>
    </rPh>
    <phoneticPr fontId="5"/>
  </si>
  <si>
    <t>補助事業者数</t>
    <phoneticPr fontId="5"/>
  </si>
  <si>
    <t>件</t>
    <rPh sb="0" eb="1">
      <t>ケン</t>
    </rPh>
    <phoneticPr fontId="5"/>
  </si>
  <si>
    <t>補助金額　／　補助件数　　　　　　　　　　　　</t>
    <phoneticPr fontId="5"/>
  </si>
  <si>
    <t>44,375,764/16</t>
    <phoneticPr fontId="5"/>
  </si>
  <si>
    <t>26,698,000/8</t>
    <phoneticPr fontId="5"/>
  </si>
  <si>
    <t>26,500,000/12</t>
    <phoneticPr fontId="5"/>
  </si>
  <si>
    <t>97,573,764/36
※補助件数は平成25～27年度の平均</t>
    <phoneticPr fontId="5"/>
  </si>
  <si>
    <t>円</t>
    <rPh sb="0" eb="1">
      <t>エン</t>
    </rPh>
    <phoneticPr fontId="5"/>
  </si>
  <si>
    <t>円/件</t>
    <rPh sb="0" eb="1">
      <t>エン</t>
    </rPh>
    <rPh sb="2" eb="3">
      <t>ケン</t>
    </rPh>
    <phoneticPr fontId="5"/>
  </si>
  <si>
    <t>トラックから鉄道コンテナ輸送へのシフト（鉄道コンテナ輸送量の増加）</t>
    <phoneticPr fontId="5"/>
  </si>
  <si>
    <t>トラックから海上輸送へのシフト（海上輸送量の増加（自動車での輸送が容易な貨物（雑貨）量）</t>
    <phoneticPr fontId="5"/>
  </si>
  <si>
    <t>キユーピーグループモーダルシフト推進協議会</t>
    <phoneticPr fontId="5"/>
  </si>
  <si>
    <t>新第一塩ビ徳山地区モーダルシフト推進協議会</t>
    <phoneticPr fontId="5"/>
  </si>
  <si>
    <t>北越紀州製紙モーダルシフト推進協議会</t>
    <phoneticPr fontId="5"/>
  </si>
  <si>
    <t>ＰＭコールドチェーン協議会</t>
    <phoneticPr fontId="5"/>
  </si>
  <si>
    <t>総合トラック幹線輸送集約化推進協議会</t>
    <phoneticPr fontId="5"/>
  </si>
  <si>
    <t>大建工業㈱幹線輸送モーダルシフト推進協議会</t>
    <phoneticPr fontId="5"/>
  </si>
  <si>
    <t>鹿児島の野菜を山形へ届ける推進協議会</t>
    <phoneticPr fontId="5"/>
  </si>
  <si>
    <t>北海道コカ・コーラモーダルシフト推進協議会</t>
    <phoneticPr fontId="5"/>
  </si>
  <si>
    <t>アイアンロジスティクスモーダルシフト推進協議会</t>
    <phoneticPr fontId="5"/>
  </si>
  <si>
    <t>S研北海道共配JRコンテナ共同配送協議会</t>
    <phoneticPr fontId="5"/>
  </si>
  <si>
    <t>‐</t>
  </si>
  <si>
    <t>地球温暖化対策の長期的な目標として、2050年までに80%の温室効果ガスの排出削減を目指すこととしており、社会のニーズはあるといえる。</t>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</si>
  <si>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</si>
  <si>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</si>
  <si>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</si>
  <si>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</si>
  <si>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モーダルシフト等の実施に必要となる経費に絞って補助しており、事業目的に即し真に必要なものに限定されている。</t>
    <phoneticPr fontId="5"/>
  </si>
  <si>
    <t>不用については、当初の事業計画申請時に想定されない事由から発生した輸送数量の減少による運行経費の減少等によるものであるため、やむを得ないものである。</t>
    <phoneticPr fontId="5"/>
  </si>
  <si>
    <t>事業の効率性については、採択の際の評価基準の一つとなっており、効率性の高い事業を採択する仕組みができている。</t>
    <phoneticPr fontId="5"/>
  </si>
  <si>
    <t>成果実績の成果目標からの乖離率は小さく、妥当なものである。</t>
    <phoneticPr fontId="5"/>
  </si>
  <si>
    <t>荷主企業、物流事業者等物流に係る関係者で構成された協議会が作成する事業計画に基づくモーダルシフト等の事業に対して、有識者による評価委員会を実施し選定した事業に対して補助するものであり、より実効性の高い取組みに対して支援することとなっている。</t>
    <phoneticPr fontId="5"/>
  </si>
  <si>
    <t>新23-1005</t>
    <phoneticPr fontId="5"/>
  </si>
  <si>
    <t>鉄道：鉄道コンテナ輸送量の総量</t>
    <phoneticPr fontId="5"/>
  </si>
  <si>
    <t>Ⅲ 地球環境の保全</t>
    <phoneticPr fontId="5"/>
  </si>
  <si>
    <t>茨城県猿島郡から兵庫県、大阪府、佐賀県への調味料、加工食品の輸送をトラックから鉄道に転換する。また、それぞれ自社貨物を帰り荷として確保。</t>
    <phoneticPr fontId="5"/>
  </si>
  <si>
    <t>山口県周南市から全国15カ所へのポリ塩化ビニールの輸送を、鉄道及び海上輸送へ転換する。</t>
    <phoneticPr fontId="5"/>
  </si>
  <si>
    <t>新潟県新潟市から全国13カ所への紙製品の輸送をトラックから鉄道に転換する。また、特定の11社を荷主とした反復輸送を行う。</t>
    <phoneticPr fontId="5"/>
  </si>
  <si>
    <t>群馬県太田市から福岡県福岡市へのコールドチェーン機器（冷凍ショーケース・厨房用機器等）の輸送をトラックから鉄道に転換する。</t>
    <phoneticPr fontId="5"/>
  </si>
  <si>
    <t>千葉県浦安市等から全国3カ所への鋼材等の幹線輸送をミルクランにより集約する。</t>
    <phoneticPr fontId="5"/>
  </si>
  <si>
    <t>埼玉県久喜市から北海道札幌市への住宅部材の輸送をトラックから鉄道に転換する。</t>
    <phoneticPr fontId="5"/>
  </si>
  <si>
    <t>鹿児島県大崎町から山形県2カ所への野菜の輸送をトラックから海上輸送に転換する。</t>
    <phoneticPr fontId="5"/>
  </si>
  <si>
    <t>千葉県市原市から北海道札幌市への異性化糖液の輸送を、トラックから鉄道に転換する。</t>
    <phoneticPr fontId="5"/>
  </si>
  <si>
    <t>北海道北広島市等から全国５カ所への鉄・鋼材等の輸送を、トラックから鉄道に転換する。</t>
    <phoneticPr fontId="5"/>
  </si>
  <si>
    <t>北海道札幌市から函館市等への食品・飲料水の輸送について、札幌で空になった鉄道コンテナを活用し、トラックから鉄道に転換する。</t>
    <phoneticPr fontId="5"/>
  </si>
  <si>
    <t>件</t>
    <rPh sb="0" eb="1">
      <t>ケン</t>
    </rPh>
    <phoneticPr fontId="5"/>
  </si>
  <si>
    <t>９　地球温暖化防止等の環境の保全を行う</t>
    <phoneticPr fontId="5"/>
  </si>
  <si>
    <t>トラック輸送から鉄道や船舶輸送へのモーダルシフトについては、一般的には、鉄道を利用した輸送は、輸送トンキロあたりのCO₂排出量はトラック輸送の１／８程度、貨物船を利用した輸送では、輸送トンキロあたりのCO₂排出量はトラック輸送の１／５程度に抑えられることになることから、モーダルシフトの推進により「地球温暖化防止等の環境の保全」に資する。</t>
    <phoneticPr fontId="5"/>
  </si>
  <si>
    <t>・平成26年度における総務省による「温室効果ガスの排出削減に係る国の補助事業に関する行政評価・監視」において「効果の検証の際に、CO2排出削減実績に係るデータの正確性について厳格に確認すること。」との勧告を受け、各地方運輸局において、事業者から提出された報告書を改めて厳格に確認するよう周知し、本省においても厳格に確認するよう徹底することとしている。
・平成27年度の鉄道コンテナ及び海上輸送の成果実績については、集計中。</t>
    <phoneticPr fontId="5"/>
  </si>
  <si>
    <t>引き続き、有識者による評価委員会において、事業の有効性・効率性、実現可能性、新規性・先導性、継続可能性を総合的に評価し、その結果を踏まえて支出先を選定するとともに、モーダルシフトの取組が促進されるよう、普及啓発に取り組んでいく。</t>
    <phoneticPr fontId="5"/>
  </si>
  <si>
    <t>荷主や物流事業者がモーダルシフトに取り組む際の参考となるよう、平成28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rPh sb="137" eb="138">
      <t>サラ</t>
    </rPh>
    <rPh sb="140" eb="142">
      <t>サクゲン</t>
    </rPh>
    <phoneticPr fontId="5"/>
  </si>
  <si>
    <t>無</t>
  </si>
  <si>
    <t>補助金の支出先については、有識者による評価委員会を実施し、その結果を踏まえて選定を行っている。
調査事業については、一般競争入札を実施し、複数者から応札があったところ。</t>
    <rPh sb="0" eb="3">
      <t>ホジョキン</t>
    </rPh>
    <rPh sb="48" eb="50">
      <t>チョウサ</t>
    </rPh>
    <rPh sb="50" eb="52">
      <t>ジギョウ</t>
    </rPh>
    <rPh sb="58" eb="60">
      <t>イッパン</t>
    </rPh>
    <rPh sb="60" eb="62">
      <t>キョウソウ</t>
    </rPh>
    <rPh sb="62" eb="64">
      <t>ニュウサツ</t>
    </rPh>
    <rPh sb="65" eb="67">
      <t>ジッシ</t>
    </rPh>
    <rPh sb="69" eb="71">
      <t>フクスウ</t>
    </rPh>
    <rPh sb="71" eb="72">
      <t>シャ</t>
    </rPh>
    <rPh sb="74" eb="76">
      <t>オウサツ</t>
    </rPh>
    <phoneticPr fontId="5"/>
  </si>
  <si>
    <t>平成32年度に鉄道コンテナ輸送量の総量を221億トンキロまで引き上げる</t>
    <rPh sb="0" eb="2">
      <t>ヘイセイ</t>
    </rPh>
    <rPh sb="4" eb="6">
      <t>ネンド</t>
    </rPh>
    <rPh sb="7" eb="9">
      <t>テツドウ</t>
    </rPh>
    <rPh sb="13" eb="16">
      <t>ユソウリョウ</t>
    </rPh>
    <rPh sb="17" eb="19">
      <t>ソウリョウ</t>
    </rPh>
    <rPh sb="23" eb="24">
      <t>オク</t>
    </rPh>
    <rPh sb="30" eb="31">
      <t>ヒ</t>
    </rPh>
    <rPh sb="32" eb="33">
      <t>ア</t>
    </rPh>
    <phoneticPr fontId="5"/>
  </si>
  <si>
    <t>地球温暖化対策</t>
    <rPh sb="0" eb="2">
      <t>チキュウ</t>
    </rPh>
    <rPh sb="2" eb="5">
      <t>オンダンカ</t>
    </rPh>
    <rPh sb="5" eb="7">
      <t>タイサク</t>
    </rPh>
    <phoneticPr fontId="5"/>
  </si>
  <si>
    <t>A.キユーピーグループモーダルシフト推進協議会</t>
    <phoneticPr fontId="5"/>
  </si>
  <si>
    <t>B.株式会社アストジェイ</t>
    <phoneticPr fontId="5"/>
  </si>
  <si>
    <t>事業費</t>
    <rPh sb="0" eb="3">
      <t>ジギョウヒ</t>
    </rPh>
    <phoneticPr fontId="5"/>
  </si>
  <si>
    <t>運行経費</t>
    <rPh sb="0" eb="2">
      <t>ウンコウ</t>
    </rPh>
    <rPh sb="2" eb="4">
      <t>ケイヒ</t>
    </rPh>
    <phoneticPr fontId="5"/>
  </si>
  <si>
    <t>調査費</t>
    <rPh sb="0" eb="3">
      <t>チョウサヒ</t>
    </rPh>
    <phoneticPr fontId="5"/>
  </si>
  <si>
    <t>宅配便の再配達の削減に向けた受取方法の多様化の促進等に関する調査に要する経費</t>
    <rPh sb="33" eb="34">
      <t>ヨウ</t>
    </rPh>
    <rPh sb="36" eb="38">
      <t>ケイヒ</t>
    </rPh>
    <phoneticPr fontId="5"/>
  </si>
  <si>
    <t>-</t>
  </si>
  <si>
    <t>株式会社アストジェイ</t>
    <phoneticPr fontId="5"/>
  </si>
  <si>
    <t>宅配便の再配達の削減に向けた受取方法の多様化の促進等に関する調査</t>
    <phoneticPr fontId="5"/>
  </si>
  <si>
    <t>一般競争入札</t>
  </si>
  <si>
    <t>九州運輸局</t>
    <rPh sb="0" eb="2">
      <t>キュウシュウ</t>
    </rPh>
    <rPh sb="2" eb="5">
      <t>ウンユキョク</t>
    </rPh>
    <phoneticPr fontId="5"/>
  </si>
  <si>
    <t>モーダルシフト等推進事業に関する業務</t>
    <rPh sb="7" eb="8">
      <t>ナド</t>
    </rPh>
    <rPh sb="8" eb="10">
      <t>スイシン</t>
    </rPh>
    <rPh sb="10" eb="12">
      <t>ジギョウ</t>
    </rPh>
    <rPh sb="13" eb="14">
      <t>カン</t>
    </rPh>
    <rPh sb="16" eb="18">
      <t>ギョウム</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</si>
  <si>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</si>
  <si>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</si>
  <si>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</si>
  <si>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</si>
  <si>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</si>
  <si>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</si>
  <si>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</si>
  <si>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</si>
  <si>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</si>
  <si>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</si>
  <si>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モーダルシフト等推進事業費補助金</t>
    <rPh sb="7" eb="8">
      <t>ナド</t>
    </rPh>
    <rPh sb="8" eb="10">
      <t>スイシン</t>
    </rPh>
    <rPh sb="10" eb="13">
      <t>ジギョウヒ</t>
    </rPh>
    <rPh sb="13" eb="16">
      <t>ホジョキン</t>
    </rPh>
    <phoneticPr fontId="5"/>
  </si>
  <si>
    <t>課長
平嶋　隆司</t>
    <rPh sb="0" eb="2">
      <t>カチョウ</t>
    </rPh>
    <rPh sb="3" eb="5">
      <t>ヒラシマ</t>
    </rPh>
    <rPh sb="6" eb="8">
      <t>タカシ</t>
    </rPh>
    <phoneticPr fontId="5"/>
  </si>
  <si>
    <t>－</t>
  </si>
  <si>
    <t>－</t>
    <phoneticPr fontId="5"/>
  </si>
  <si>
    <t>これまでのチーム所見を踏まえて、荷主・物流事業者の連携による物流の更なる効率化・低炭素化に向けた補助制度を創設したこと等の改善がみられるが、平成28年度より「流通業務の総合化及び効率化の促進に関する法律」に基づく、計画の策定及び当該計画に基づく運行に対する支援に改められたことを踏まえ、関係者に対して制度を積極的に周知し、より優良な案件が形成されるよう努められたい。</t>
    <rPh sb="8" eb="10">
      <t>ショケン</t>
    </rPh>
    <rPh sb="11" eb="12">
      <t>フ</t>
    </rPh>
    <rPh sb="16" eb="18">
      <t>ニヌシ</t>
    </rPh>
    <rPh sb="19" eb="21">
      <t>ブツリュウ</t>
    </rPh>
    <rPh sb="21" eb="24">
      <t>ジギョウシャ</t>
    </rPh>
    <rPh sb="25" eb="27">
      <t>レンケイ</t>
    </rPh>
    <rPh sb="30" eb="32">
      <t>ブツリュウ</t>
    </rPh>
    <rPh sb="33" eb="34">
      <t>サラ</t>
    </rPh>
    <rPh sb="36" eb="39">
      <t>コウリツカ</t>
    </rPh>
    <rPh sb="40" eb="44">
      <t>テイタンソカ</t>
    </rPh>
    <rPh sb="45" eb="46">
      <t>ム</t>
    </rPh>
    <rPh sb="48" eb="50">
      <t>ホジョ</t>
    </rPh>
    <rPh sb="50" eb="52">
      <t>セイド</t>
    </rPh>
    <rPh sb="53" eb="55">
      <t>ソウセツ</t>
    </rPh>
    <rPh sb="59" eb="60">
      <t>トウ</t>
    </rPh>
    <rPh sb="61" eb="63">
      <t>カイゼン</t>
    </rPh>
    <rPh sb="131" eb="132">
      <t>アラタ</t>
    </rPh>
    <phoneticPr fontId="5"/>
  </si>
  <si>
    <t>執行等改善</t>
  </si>
  <si>
    <t>所見を踏まえて、各地方運輸局等と連携・協力し、物流事業者等の関係者に対して制度説明会を開催する等積極的に周知を行うことにより、優良な案件の形成を図る。</t>
    <phoneticPr fontId="5"/>
  </si>
  <si>
    <t>モーダルシフト等の取組の促進にあたっては、協議会等の申請に基づき、事業の有効性・効率性、実現可能性、新規性・先導性、継続可能性を総合的に評価して支出先を決定していることから、「１ｔあたりのCO2削減コスト」などの施策横断的で定量的な成果目標等を設定することはなじまない。</t>
    <rPh sb="7" eb="8">
      <t>ナド</t>
    </rPh>
    <rPh sb="9" eb="10">
      <t>ト</t>
    </rPh>
    <rPh sb="10" eb="11">
      <t>ク</t>
    </rPh>
    <rPh sb="12" eb="14">
      <t>ソクシン</t>
    </rPh>
    <rPh sb="21" eb="24">
      <t>キョウギカイ</t>
    </rPh>
    <rPh sb="24" eb="25">
      <t>ナド</t>
    </rPh>
    <rPh sb="26" eb="28">
      <t>シンセイ</t>
    </rPh>
    <rPh sb="29" eb="30">
      <t>モト</t>
    </rPh>
    <rPh sb="33" eb="35">
      <t>ジギョウ</t>
    </rPh>
    <rPh sb="36" eb="39">
      <t>ユウコウセイ</t>
    </rPh>
    <rPh sb="40" eb="43">
      <t>コウリツセイ</t>
    </rPh>
    <rPh sb="44" eb="46">
      <t>ジツゲン</t>
    </rPh>
    <rPh sb="46" eb="49">
      <t>カノウセイ</t>
    </rPh>
    <rPh sb="50" eb="53">
      <t>シンキセイ</t>
    </rPh>
    <rPh sb="54" eb="56">
      <t>センドウ</t>
    </rPh>
    <rPh sb="56" eb="57">
      <t>セイ</t>
    </rPh>
    <rPh sb="58" eb="60">
      <t>ケイゾク</t>
    </rPh>
    <rPh sb="60" eb="63">
      <t>カノウセイ</t>
    </rPh>
    <rPh sb="64" eb="67">
      <t>ソウゴウテキ</t>
    </rPh>
    <rPh sb="68" eb="70">
      <t>ヒョウカ</t>
    </rPh>
    <rPh sb="72" eb="75">
      <t>シシュツサキ</t>
    </rPh>
    <rPh sb="76" eb="78">
      <t>ケッテイ</t>
    </rPh>
    <rPh sb="97" eb="99">
      <t>サクゲン</t>
    </rPh>
    <rPh sb="106" eb="108">
      <t>セサク</t>
    </rPh>
    <rPh sb="108" eb="111">
      <t>オウダンテキ</t>
    </rPh>
    <rPh sb="112" eb="115">
      <t>テイリョウテキ</t>
    </rPh>
    <rPh sb="116" eb="118">
      <t>セイカ</t>
    </rPh>
    <rPh sb="118" eb="120">
      <t>モクヒョウ</t>
    </rPh>
    <rPh sb="120" eb="121">
      <t>ナド</t>
    </rPh>
    <rPh sb="122" eb="124">
      <t>セッテイ</t>
    </rPh>
    <phoneticPr fontId="5"/>
  </si>
  <si>
    <t>・平成29年度から改正物流総合効率化法に基づく認定を通年で行うこととなり、補助対象期間が前年度より長くなること等による増。
※百万円未満を四捨五入しているため、「予算額・執行額」欄と誤差が生じている。</t>
    <rPh sb="1" eb="3">
      <t>ヘイセイ</t>
    </rPh>
    <rPh sb="5" eb="7">
      <t>ネンド</t>
    </rPh>
    <rPh sb="9" eb="11">
      <t>カイセイ</t>
    </rPh>
    <rPh sb="11" eb="13">
      <t>ブツリュウ</t>
    </rPh>
    <rPh sb="13" eb="15">
      <t>ソウゴウ</t>
    </rPh>
    <rPh sb="15" eb="18">
      <t>コウリツカ</t>
    </rPh>
    <rPh sb="18" eb="19">
      <t>ホウ</t>
    </rPh>
    <rPh sb="20" eb="21">
      <t>モト</t>
    </rPh>
    <rPh sb="23" eb="25">
      <t>ニンテイ</t>
    </rPh>
    <rPh sb="26" eb="28">
      <t>ツウネン</t>
    </rPh>
    <rPh sb="29" eb="30">
      <t>オコナ</t>
    </rPh>
    <rPh sb="37" eb="39">
      <t>ホジョ</t>
    </rPh>
    <rPh sb="39" eb="41">
      <t>タイショウ</t>
    </rPh>
    <rPh sb="41" eb="43">
      <t>キカン</t>
    </rPh>
    <rPh sb="44" eb="47">
      <t>ゼンネンド</t>
    </rPh>
    <rPh sb="49" eb="50">
      <t>ナガ</t>
    </rPh>
    <rPh sb="55" eb="56">
      <t>トウ</t>
    </rPh>
    <rPh sb="59" eb="60">
      <t>ゾウ</t>
    </rPh>
    <phoneticPr fontId="5"/>
  </si>
  <si>
    <t>モーダルシフト等推進事業</t>
    <rPh sb="7" eb="8">
      <t>トウ</t>
    </rPh>
    <rPh sb="8" eb="10">
      <t>スイシン</t>
    </rPh>
    <rPh sb="10" eb="1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</si>
</sst>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133248</xdr:colOff>
      <xdr:row>720</xdr:row>
      <xdr:rowOff>0</xdr:rowOff>
    </xdr:from>
    <xdr:to>
      <xdr:col>24</xdr:col>
      <xdr:colOff>168089</xdr:colOff>
      <xdr:row>721</xdr:row>
      <xdr:rowOff>336178</xdr:rowOff>
    </xdr:to>
    <xdr:sp macro="" textlink="">
      <xdr:nvSpPr>
        <xdr:cNvPr id="5" name="正方形/長方形 4"/>
        <xdr:cNvSpPr/>
      </xdr:nvSpPr>
      <xdr:spPr>
        <a:xfrm>
          <a:off x="3360542" y="45910500"/>
          <a:ext cx="1648488" cy="6835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２９．６百万円</a:t>
          </a:r>
          <a:endParaRPr kumimoji="1" lang="en-US" altLang="ja-JP" sz="1000"/>
        </a:p>
      </xdr:txBody>
    </xdr:sp>
    <xdr:clientData/>
  </xdr:twoCellAnchor>
  <xdr:twoCellAnchor>
    <xdr:from>
      <xdr:col>24</xdr:col>
      <xdr:colOff>98932</xdr:colOff>
      <xdr:row>729</xdr:row>
      <xdr:rowOff>64616</xdr:rowOff>
    </xdr:from>
    <xdr:to>
      <xdr:col>34</xdr:col>
      <xdr:colOff>46266</xdr:colOff>
      <xdr:row>730</xdr:row>
      <xdr:rowOff>209171</xdr:rowOff>
    </xdr:to>
    <xdr:sp macro="" textlink="">
      <xdr:nvSpPr>
        <xdr:cNvPr id="6" name="正方形/長方形 5"/>
        <xdr:cNvSpPr/>
      </xdr:nvSpPr>
      <xdr:spPr>
        <a:xfrm>
          <a:off x="4939873" y="49101557"/>
          <a:ext cx="1964393" cy="4919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Ｂ．株式会社アストジェイ</a:t>
          </a:r>
          <a:endParaRPr kumimoji="1" lang="en-US" altLang="ja-JP" sz="1000"/>
        </a:p>
        <a:p>
          <a:pPr algn="ctr"/>
          <a:r>
            <a:rPr kumimoji="1" lang="ja-JP" altLang="en-US" sz="1000"/>
            <a:t>２．７百万円</a:t>
          </a:r>
          <a:endParaRPr kumimoji="1" lang="en-US" altLang="ja-JP" sz="1000"/>
        </a:p>
      </xdr:txBody>
    </xdr:sp>
    <xdr:clientData/>
  </xdr:twoCellAnchor>
  <xdr:twoCellAnchor>
    <xdr:from>
      <xdr:col>24</xdr:col>
      <xdr:colOff>87727</xdr:colOff>
      <xdr:row>730</xdr:row>
      <xdr:rowOff>253993</xdr:rowOff>
    </xdr:from>
    <xdr:to>
      <xdr:col>34</xdr:col>
      <xdr:colOff>33619</xdr:colOff>
      <xdr:row>732</xdr:row>
      <xdr:rowOff>168088</xdr:rowOff>
    </xdr:to>
    <xdr:sp macro="" textlink="">
      <xdr:nvSpPr>
        <xdr:cNvPr id="7" name="大かっこ 6"/>
        <xdr:cNvSpPr/>
      </xdr:nvSpPr>
      <xdr:spPr>
        <a:xfrm>
          <a:off x="4928668" y="49638317"/>
          <a:ext cx="1962951" cy="608859"/>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宅配便の再配達の削減に向けた受取方法の多様化の促進等に関する調査</a:t>
          </a:r>
        </a:p>
      </xdr:txBody>
    </xdr:sp>
    <xdr:clientData/>
  </xdr:twoCellAnchor>
  <xdr:twoCellAnchor>
    <xdr:from>
      <xdr:col>24</xdr:col>
      <xdr:colOff>110138</xdr:colOff>
      <xdr:row>733</xdr:row>
      <xdr:rowOff>151459</xdr:rowOff>
    </xdr:from>
    <xdr:to>
      <xdr:col>34</xdr:col>
      <xdr:colOff>27214</xdr:colOff>
      <xdr:row>734</xdr:row>
      <xdr:rowOff>318429</xdr:rowOff>
    </xdr:to>
    <xdr:sp macro="" textlink="">
      <xdr:nvSpPr>
        <xdr:cNvPr id="8" name="正方形/長方形 7"/>
        <xdr:cNvSpPr/>
      </xdr:nvSpPr>
      <xdr:spPr>
        <a:xfrm>
          <a:off x="4951079" y="50577930"/>
          <a:ext cx="1934135" cy="5143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Ｃ．地方運輸局（６機関）</a:t>
          </a:r>
          <a:endParaRPr kumimoji="1" lang="en-US" altLang="ja-JP" sz="1000">
            <a:solidFill>
              <a:sysClr val="windowText" lastClr="000000"/>
            </a:solidFill>
          </a:endParaRPr>
        </a:p>
        <a:p>
          <a:pPr algn="ctr"/>
          <a:r>
            <a:rPr kumimoji="1" lang="ja-JP" altLang="en-US" sz="1000">
              <a:solidFill>
                <a:sysClr val="windowText" lastClr="000000"/>
              </a:solidFill>
            </a:rPr>
            <a:t>０．１百万円</a:t>
          </a:r>
          <a:endParaRPr kumimoji="1" lang="en-US" altLang="ja-JP" sz="1000">
            <a:solidFill>
              <a:sysClr val="windowText" lastClr="000000"/>
            </a:solidFill>
          </a:endParaRPr>
        </a:p>
      </xdr:txBody>
    </xdr:sp>
    <xdr:clientData/>
  </xdr:twoCellAnchor>
  <xdr:twoCellAnchor>
    <xdr:from>
      <xdr:col>24</xdr:col>
      <xdr:colOff>65315</xdr:colOff>
      <xdr:row>735</xdr:row>
      <xdr:rowOff>27076</xdr:rowOff>
    </xdr:from>
    <xdr:to>
      <xdr:col>34</xdr:col>
      <xdr:colOff>11207</xdr:colOff>
      <xdr:row>736</xdr:row>
      <xdr:rowOff>235325</xdr:rowOff>
    </xdr:to>
    <xdr:sp macro="" textlink="">
      <xdr:nvSpPr>
        <xdr:cNvPr id="9" name="大かっこ 8"/>
        <xdr:cNvSpPr/>
      </xdr:nvSpPr>
      <xdr:spPr>
        <a:xfrm>
          <a:off x="4906256" y="51148311"/>
          <a:ext cx="1962951" cy="555632"/>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24</xdr:col>
      <xdr:colOff>98930</xdr:colOff>
      <xdr:row>725</xdr:row>
      <xdr:rowOff>201890</xdr:rowOff>
    </xdr:from>
    <xdr:to>
      <xdr:col>34</xdr:col>
      <xdr:colOff>46264</xdr:colOff>
      <xdr:row>726</xdr:row>
      <xdr:rowOff>346447</xdr:rowOff>
    </xdr:to>
    <xdr:sp macro="" textlink="">
      <xdr:nvSpPr>
        <xdr:cNvPr id="10" name="正方形/長方形 9"/>
        <xdr:cNvSpPr/>
      </xdr:nvSpPr>
      <xdr:spPr>
        <a:xfrm>
          <a:off x="4939871" y="47849302"/>
          <a:ext cx="1964393" cy="4919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Ａ．協議会（１２件）</a:t>
          </a:r>
          <a:endParaRPr kumimoji="1" lang="en-US" altLang="ja-JP" sz="1000">
            <a:solidFill>
              <a:sysClr val="windowText" lastClr="000000"/>
            </a:solidFill>
          </a:endParaRPr>
        </a:p>
        <a:p>
          <a:pPr algn="ctr"/>
          <a:r>
            <a:rPr kumimoji="1" lang="ja-JP" altLang="en-US" sz="1000">
              <a:solidFill>
                <a:sysClr val="windowText" lastClr="000000"/>
              </a:solidFill>
            </a:rPr>
            <a:t>２６．５百万円</a:t>
          </a:r>
          <a:endParaRPr kumimoji="1" lang="en-US" altLang="ja-JP" sz="1000">
            <a:solidFill>
              <a:sysClr val="windowText" lastClr="000000"/>
            </a:solidFill>
          </a:endParaRPr>
        </a:p>
      </xdr:txBody>
    </xdr:sp>
    <xdr:clientData/>
  </xdr:twoCellAnchor>
  <xdr:twoCellAnchor>
    <xdr:from>
      <xdr:col>24</xdr:col>
      <xdr:colOff>87726</xdr:colOff>
      <xdr:row>727</xdr:row>
      <xdr:rowOff>32678</xdr:rowOff>
    </xdr:from>
    <xdr:to>
      <xdr:col>34</xdr:col>
      <xdr:colOff>57471</xdr:colOff>
      <xdr:row>728</xdr:row>
      <xdr:rowOff>22412</xdr:rowOff>
    </xdr:to>
    <xdr:sp macro="" textlink="">
      <xdr:nvSpPr>
        <xdr:cNvPr id="11" name="大かっこ 10"/>
        <xdr:cNvSpPr/>
      </xdr:nvSpPr>
      <xdr:spPr>
        <a:xfrm>
          <a:off x="4928667" y="48374854"/>
          <a:ext cx="1986804" cy="337117"/>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20</xdr:col>
      <xdr:colOff>140074</xdr:colOff>
      <xdr:row>723</xdr:row>
      <xdr:rowOff>56029</xdr:rowOff>
    </xdr:from>
    <xdr:to>
      <xdr:col>24</xdr:col>
      <xdr:colOff>98932</xdr:colOff>
      <xdr:row>729</xdr:row>
      <xdr:rowOff>310584</xdr:rowOff>
    </xdr:to>
    <xdr:cxnSp macro="">
      <xdr:nvCxnSpPr>
        <xdr:cNvPr id="12" name="図形 205"/>
        <xdr:cNvCxnSpPr>
          <a:stCxn id="17" idx="2"/>
          <a:endCxn id="6" idx="1"/>
        </xdr:cNvCxnSpPr>
      </xdr:nvCxnSpPr>
      <xdr:spPr>
        <a:xfrm rot="16200000" flipH="1">
          <a:off x="3387608" y="47795260"/>
          <a:ext cx="2338849" cy="76568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140074</xdr:colOff>
      <xdr:row>723</xdr:row>
      <xdr:rowOff>56029</xdr:rowOff>
    </xdr:from>
    <xdr:to>
      <xdr:col>24</xdr:col>
      <xdr:colOff>110138</xdr:colOff>
      <xdr:row>734</xdr:row>
      <xdr:rowOff>61252</xdr:rowOff>
    </xdr:to>
    <xdr:cxnSp macro="">
      <xdr:nvCxnSpPr>
        <xdr:cNvPr id="13" name="図形 207"/>
        <xdr:cNvCxnSpPr>
          <a:stCxn id="17" idx="2"/>
          <a:endCxn id="8" idx="1"/>
        </xdr:cNvCxnSpPr>
      </xdr:nvCxnSpPr>
      <xdr:spPr>
        <a:xfrm rot="16200000" flipH="1">
          <a:off x="2649421" y="48533447"/>
          <a:ext cx="3826429" cy="776887"/>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140074</xdr:colOff>
      <xdr:row>723</xdr:row>
      <xdr:rowOff>56029</xdr:rowOff>
    </xdr:from>
    <xdr:to>
      <xdr:col>24</xdr:col>
      <xdr:colOff>98930</xdr:colOff>
      <xdr:row>726</xdr:row>
      <xdr:rowOff>100477</xdr:rowOff>
    </xdr:to>
    <xdr:cxnSp macro="">
      <xdr:nvCxnSpPr>
        <xdr:cNvPr id="14" name="図形 209"/>
        <xdr:cNvCxnSpPr>
          <a:stCxn id="17" idx="2"/>
          <a:endCxn id="10" idx="1"/>
        </xdr:cNvCxnSpPr>
      </xdr:nvCxnSpPr>
      <xdr:spPr>
        <a:xfrm rot="16200000" flipH="1">
          <a:off x="4013734" y="47169134"/>
          <a:ext cx="1086595" cy="765679"/>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44824</xdr:colOff>
      <xdr:row>724</xdr:row>
      <xdr:rowOff>257736</xdr:rowOff>
    </xdr:from>
    <xdr:to>
      <xdr:col>32</xdr:col>
      <xdr:colOff>105336</xdr:colOff>
      <xdr:row>725</xdr:row>
      <xdr:rowOff>194744</xdr:rowOff>
    </xdr:to>
    <xdr:sp macro="" textlink="">
      <xdr:nvSpPr>
        <xdr:cNvPr id="15" name="大かっこ 14"/>
        <xdr:cNvSpPr/>
      </xdr:nvSpPr>
      <xdr:spPr>
        <a:xfrm>
          <a:off x="5289177" y="47557765"/>
          <a:ext cx="1270747"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26</xdr:col>
      <xdr:colOff>179294</xdr:colOff>
      <xdr:row>720</xdr:row>
      <xdr:rowOff>1</xdr:rowOff>
    </xdr:from>
    <xdr:to>
      <xdr:col>37</xdr:col>
      <xdr:colOff>112059</xdr:colOff>
      <xdr:row>722</xdr:row>
      <xdr:rowOff>112058</xdr:rowOff>
    </xdr:to>
    <xdr:sp macro="" textlink="">
      <xdr:nvSpPr>
        <xdr:cNvPr id="16" name="大かっこ 15"/>
        <xdr:cNvSpPr/>
      </xdr:nvSpPr>
      <xdr:spPr>
        <a:xfrm>
          <a:off x="5423647" y="46022560"/>
          <a:ext cx="2151530" cy="8068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０．３百万円</a:t>
          </a:r>
        </a:p>
      </xdr:txBody>
    </xdr:sp>
    <xdr:clientData/>
  </xdr:twoCellAnchor>
  <xdr:twoCellAnchor>
    <xdr:from>
      <xdr:col>16</xdr:col>
      <xdr:colOff>0</xdr:colOff>
      <xdr:row>722</xdr:row>
      <xdr:rowOff>81987</xdr:rowOff>
    </xdr:from>
    <xdr:to>
      <xdr:col>25</xdr:col>
      <xdr:colOff>78443</xdr:colOff>
      <xdr:row>723</xdr:row>
      <xdr:rowOff>56030</xdr:rowOff>
    </xdr:to>
    <xdr:sp macro="" textlink="">
      <xdr:nvSpPr>
        <xdr:cNvPr id="17" name="大かっこ 16"/>
        <xdr:cNvSpPr/>
      </xdr:nvSpPr>
      <xdr:spPr>
        <a:xfrm>
          <a:off x="3227294" y="46687252"/>
          <a:ext cx="1893796" cy="3214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twoCellAnchor>
    <xdr:from>
      <xdr:col>25</xdr:col>
      <xdr:colOff>179293</xdr:colOff>
      <xdr:row>728</xdr:row>
      <xdr:rowOff>145678</xdr:rowOff>
    </xdr:from>
    <xdr:to>
      <xdr:col>32</xdr:col>
      <xdr:colOff>105333</xdr:colOff>
      <xdr:row>729</xdr:row>
      <xdr:rowOff>82687</xdr:rowOff>
    </xdr:to>
    <xdr:sp macro="" textlink="">
      <xdr:nvSpPr>
        <xdr:cNvPr id="18" name="大かっこ 17"/>
        <xdr:cNvSpPr/>
      </xdr:nvSpPr>
      <xdr:spPr>
        <a:xfrm>
          <a:off x="5221940" y="48835237"/>
          <a:ext cx="1337981"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6" t="s">
        <v>0</v>
      </c>
      <c r="AK2" s="676"/>
      <c r="AL2" s="676"/>
      <c r="AM2" s="676"/>
      <c r="AN2" s="676"/>
      <c r="AO2" s="676"/>
      <c r="AP2" s="676"/>
      <c r="AQ2" s="350" t="s">
        <v>410</v>
      </c>
      <c r="AR2" s="350"/>
      <c r="AS2" s="43" t="str">
        <f>IF(OR(AQ2="　", AQ2=""), "", "-")</f>
        <v/>
      </c>
      <c r="AT2" s="351">
        <v>73</v>
      </c>
      <c r="AU2" s="351"/>
      <c r="AV2" s="44" t="str">
        <f>IF(AW2="", "", "-")</f>
        <v/>
      </c>
      <c r="AW2" s="354"/>
      <c r="AX2" s="354"/>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437</v>
      </c>
      <c r="AK3" s="491"/>
      <c r="AL3" s="491"/>
      <c r="AM3" s="491"/>
      <c r="AN3" s="491"/>
      <c r="AO3" s="491"/>
      <c r="AP3" s="491"/>
      <c r="AQ3" s="491"/>
      <c r="AR3" s="491"/>
      <c r="AS3" s="491"/>
      <c r="AT3" s="491"/>
      <c r="AU3" s="491"/>
      <c r="AV3" s="491"/>
      <c r="AW3" s="491"/>
      <c r="AX3" s="24" t="s">
        <v>74</v>
      </c>
    </row>
    <row r="4" spans="1:50" ht="24.75" customHeight="1" x14ac:dyDescent="0.15">
      <c r="A4" s="701" t="s">
        <v>29</v>
      </c>
      <c r="B4" s="702"/>
      <c r="C4" s="702"/>
      <c r="D4" s="702"/>
      <c r="E4" s="702"/>
      <c r="F4" s="702"/>
      <c r="G4" s="677" t="s">
        <v>535</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438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4" t="s">
        <v>195</v>
      </c>
      <c r="H5" s="525"/>
      <c r="I5" s="525"/>
      <c r="J5" s="525"/>
      <c r="K5" s="525"/>
      <c r="L5" s="525"/>
      <c r="M5" s="526" t="s">
        <v>75</v>
      </c>
      <c r="N5" s="527"/>
      <c r="O5" s="527"/>
      <c r="P5" s="527"/>
      <c r="Q5" s="527"/>
      <c r="R5" s="528"/>
      <c r="S5" s="529" t="s">
        <v>140</v>
      </c>
      <c r="T5" s="525"/>
      <c r="U5" s="525"/>
      <c r="V5" s="525"/>
      <c r="W5" s="525"/>
      <c r="X5" s="530"/>
      <c r="Y5" s="693" t="s">
        <v>3</v>
      </c>
      <c r="Z5" s="694"/>
      <c r="AA5" s="694"/>
      <c r="AB5" s="694"/>
      <c r="AC5" s="694"/>
      <c r="AD5" s="695"/>
      <c r="AE5" s="696" t="s">
        <v>439</v>
      </c>
      <c r="AF5" s="696"/>
      <c r="AG5" s="696"/>
      <c r="AH5" s="696"/>
      <c r="AI5" s="696"/>
      <c r="AJ5" s="696"/>
      <c r="AK5" s="696"/>
      <c r="AL5" s="696"/>
      <c r="AM5" s="696"/>
      <c r="AN5" s="696"/>
      <c r="AO5" s="696"/>
      <c r="AP5" s="697"/>
      <c r="AQ5" s="698" t="s">
        <v>527</v>
      </c>
      <c r="AR5" s="699"/>
      <c r="AS5" s="699"/>
      <c r="AT5" s="699"/>
      <c r="AU5" s="699"/>
      <c r="AV5" s="699"/>
      <c r="AW5" s="699"/>
      <c r="AX5" s="700"/>
    </row>
    <row r="6" spans="1:50" ht="39" customHeight="1" x14ac:dyDescent="0.15">
      <c r="A6" s="703" t="s">
        <v>4</v>
      </c>
      <c r="B6" s="704"/>
      <c r="C6" s="704"/>
      <c r="D6" s="704"/>
      <c r="E6" s="704"/>
      <c r="F6" s="704"/>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99" customHeight="1" x14ac:dyDescent="0.15">
      <c r="A7" s="803" t="s">
        <v>24</v>
      </c>
      <c r="B7" s="804"/>
      <c r="C7" s="804"/>
      <c r="D7" s="804"/>
      <c r="E7" s="804"/>
      <c r="F7" s="805"/>
      <c r="G7" s="806" t="s">
        <v>440</v>
      </c>
      <c r="H7" s="807"/>
      <c r="I7" s="807"/>
      <c r="J7" s="807"/>
      <c r="K7" s="807"/>
      <c r="L7" s="807"/>
      <c r="M7" s="807"/>
      <c r="N7" s="807"/>
      <c r="O7" s="807"/>
      <c r="P7" s="807"/>
      <c r="Q7" s="807"/>
      <c r="R7" s="807"/>
      <c r="S7" s="807"/>
      <c r="T7" s="807"/>
      <c r="U7" s="807"/>
      <c r="V7" s="807"/>
      <c r="W7" s="807"/>
      <c r="X7" s="808"/>
      <c r="Y7" s="348" t="s">
        <v>5</v>
      </c>
      <c r="Z7" s="232"/>
      <c r="AA7" s="232"/>
      <c r="AB7" s="232"/>
      <c r="AC7" s="232"/>
      <c r="AD7" s="349"/>
      <c r="AE7" s="338" t="s">
        <v>442</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15">
      <c r="A8" s="803" t="s">
        <v>367</v>
      </c>
      <c r="B8" s="804"/>
      <c r="C8" s="804"/>
      <c r="D8" s="804"/>
      <c r="E8" s="804"/>
      <c r="F8" s="805"/>
      <c r="G8" s="82" t="str">
        <f>入力規則等!A26</f>
        <v>地球温暖化対策</v>
      </c>
      <c r="H8" s="83"/>
      <c r="I8" s="83"/>
      <c r="J8" s="83"/>
      <c r="K8" s="83"/>
      <c r="L8" s="83"/>
      <c r="M8" s="83"/>
      <c r="N8" s="83"/>
      <c r="O8" s="83"/>
      <c r="P8" s="83"/>
      <c r="Q8" s="83"/>
      <c r="R8" s="83"/>
      <c r="S8" s="83"/>
      <c r="T8" s="83"/>
      <c r="U8" s="83"/>
      <c r="V8" s="83"/>
      <c r="W8" s="83"/>
      <c r="X8" s="84"/>
      <c r="Y8" s="531" t="s">
        <v>368</v>
      </c>
      <c r="Z8" s="532"/>
      <c r="AA8" s="532"/>
      <c r="AB8" s="532"/>
      <c r="AC8" s="532"/>
      <c r="AD8" s="533"/>
      <c r="AE8" s="713" t="str">
        <f>入力規則等!K13</f>
        <v>その他の事項経費</v>
      </c>
      <c r="AF8" s="83"/>
      <c r="AG8" s="83"/>
      <c r="AH8" s="83"/>
      <c r="AI8" s="83"/>
      <c r="AJ8" s="83"/>
      <c r="AK8" s="83"/>
      <c r="AL8" s="83"/>
      <c r="AM8" s="83"/>
      <c r="AN8" s="83"/>
      <c r="AO8" s="83"/>
      <c r="AP8" s="83"/>
      <c r="AQ8" s="83"/>
      <c r="AR8" s="83"/>
      <c r="AS8" s="83"/>
      <c r="AT8" s="83"/>
      <c r="AU8" s="83"/>
      <c r="AV8" s="83"/>
      <c r="AW8" s="83"/>
      <c r="AX8" s="714"/>
    </row>
    <row r="9" spans="1:50" ht="69" customHeight="1" x14ac:dyDescent="0.15">
      <c r="A9" s="534" t="s">
        <v>25</v>
      </c>
      <c r="B9" s="535"/>
      <c r="C9" s="535"/>
      <c r="D9" s="535"/>
      <c r="E9" s="535"/>
      <c r="F9" s="535"/>
      <c r="G9" s="536" t="s">
        <v>443</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61.5" customHeight="1" x14ac:dyDescent="0.15">
      <c r="A10" s="666" t="s">
        <v>34</v>
      </c>
      <c r="B10" s="667"/>
      <c r="C10" s="667"/>
      <c r="D10" s="667"/>
      <c r="E10" s="667"/>
      <c r="F10" s="667"/>
      <c r="G10" s="668" t="s">
        <v>444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5"/>
      <c r="G11" s="690" t="str">
        <f>入力規則等!P10</f>
        <v>直接実施、委託・請負、補助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75" customHeight="1" x14ac:dyDescent="0.15">
      <c r="A12" s="636" t="s">
        <v>26</v>
      </c>
      <c r="B12" s="637"/>
      <c r="C12" s="637"/>
      <c r="D12" s="637"/>
      <c r="E12" s="637"/>
      <c r="F12" s="638"/>
      <c r="G12" s="674"/>
      <c r="H12" s="675"/>
      <c r="I12" s="675"/>
      <c r="J12" s="675"/>
      <c r="K12" s="675"/>
      <c r="L12" s="675"/>
      <c r="M12" s="675"/>
      <c r="N12" s="675"/>
      <c r="O12" s="675"/>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43"/>
    </row>
    <row r="13" spans="1:50" ht="21.75" customHeight="1" x14ac:dyDescent="0.15">
      <c r="A13" s="639"/>
      <c r="B13" s="640"/>
      <c r="C13" s="640"/>
      <c r="D13" s="640"/>
      <c r="E13" s="640"/>
      <c r="F13" s="641"/>
      <c r="G13" s="644" t="s">
        <v>7</v>
      </c>
      <c r="H13" s="645"/>
      <c r="I13" s="650" t="s">
        <v>8</v>
      </c>
      <c r="J13" s="651"/>
      <c r="K13" s="651"/>
      <c r="L13" s="651"/>
      <c r="M13" s="651"/>
      <c r="N13" s="651"/>
      <c r="O13" s="652"/>
      <c r="P13" s="206">
        <v>74</v>
      </c>
      <c r="Q13" s="207"/>
      <c r="R13" s="207"/>
      <c r="S13" s="207"/>
      <c r="T13" s="207"/>
      <c r="U13" s="207"/>
      <c r="V13" s="208"/>
      <c r="W13" s="206">
        <v>38</v>
      </c>
      <c r="X13" s="207"/>
      <c r="Y13" s="207"/>
      <c r="Z13" s="207"/>
      <c r="AA13" s="207"/>
      <c r="AB13" s="207"/>
      <c r="AC13" s="208"/>
      <c r="AD13" s="206">
        <v>38</v>
      </c>
      <c r="AE13" s="207"/>
      <c r="AF13" s="207"/>
      <c r="AG13" s="207"/>
      <c r="AH13" s="207"/>
      <c r="AI13" s="207"/>
      <c r="AJ13" s="208"/>
      <c r="AK13" s="206">
        <v>38</v>
      </c>
      <c r="AL13" s="207"/>
      <c r="AM13" s="207"/>
      <c r="AN13" s="207"/>
      <c r="AO13" s="207"/>
      <c r="AP13" s="207"/>
      <c r="AQ13" s="208"/>
      <c r="AR13" s="345">
        <v>58</v>
      </c>
      <c r="AS13" s="346"/>
      <c r="AT13" s="346"/>
      <c r="AU13" s="346"/>
      <c r="AV13" s="346"/>
      <c r="AW13" s="346"/>
      <c r="AX13" s="347"/>
    </row>
    <row r="14" spans="1:50" ht="21.75" customHeight="1" x14ac:dyDescent="0.15">
      <c r="A14" s="639"/>
      <c r="B14" s="640"/>
      <c r="C14" s="640"/>
      <c r="D14" s="640"/>
      <c r="E14" s="640"/>
      <c r="F14" s="641"/>
      <c r="G14" s="646"/>
      <c r="H14" s="647"/>
      <c r="I14" s="539" t="s">
        <v>9</v>
      </c>
      <c r="J14" s="581"/>
      <c r="K14" s="581"/>
      <c r="L14" s="581"/>
      <c r="M14" s="581"/>
      <c r="N14" s="581"/>
      <c r="O14" s="582"/>
      <c r="P14" s="206" t="s">
        <v>391</v>
      </c>
      <c r="Q14" s="207"/>
      <c r="R14" s="207"/>
      <c r="S14" s="207"/>
      <c r="T14" s="207"/>
      <c r="U14" s="207"/>
      <c r="V14" s="208"/>
      <c r="W14" s="206" t="s">
        <v>391</v>
      </c>
      <c r="X14" s="207"/>
      <c r="Y14" s="207"/>
      <c r="Z14" s="207"/>
      <c r="AA14" s="207"/>
      <c r="AB14" s="207"/>
      <c r="AC14" s="208"/>
      <c r="AD14" s="206" t="s">
        <v>391</v>
      </c>
      <c r="AE14" s="207"/>
      <c r="AF14" s="207"/>
      <c r="AG14" s="207"/>
      <c r="AH14" s="207"/>
      <c r="AI14" s="207"/>
      <c r="AJ14" s="208"/>
      <c r="AK14" s="206" t="s">
        <v>391</v>
      </c>
      <c r="AL14" s="207"/>
      <c r="AM14" s="207"/>
      <c r="AN14" s="207"/>
      <c r="AO14" s="207"/>
      <c r="AP14" s="207"/>
      <c r="AQ14" s="208"/>
      <c r="AR14" s="634"/>
      <c r="AS14" s="634"/>
      <c r="AT14" s="634"/>
      <c r="AU14" s="634"/>
      <c r="AV14" s="634"/>
      <c r="AW14" s="634"/>
      <c r="AX14" s="635"/>
    </row>
    <row r="15" spans="1:50" ht="21.75" customHeight="1" x14ac:dyDescent="0.15">
      <c r="A15" s="639"/>
      <c r="B15" s="640"/>
      <c r="C15" s="640"/>
      <c r="D15" s="640"/>
      <c r="E15" s="640"/>
      <c r="F15" s="641"/>
      <c r="G15" s="646"/>
      <c r="H15" s="647"/>
      <c r="I15" s="539" t="s">
        <v>58</v>
      </c>
      <c r="J15" s="540"/>
      <c r="K15" s="540"/>
      <c r="L15" s="540"/>
      <c r="M15" s="540"/>
      <c r="N15" s="540"/>
      <c r="O15" s="541"/>
      <c r="P15" s="206" t="s">
        <v>391</v>
      </c>
      <c r="Q15" s="207"/>
      <c r="R15" s="207"/>
      <c r="S15" s="207"/>
      <c r="T15" s="207"/>
      <c r="U15" s="207"/>
      <c r="V15" s="208"/>
      <c r="W15" s="206" t="s">
        <v>391</v>
      </c>
      <c r="X15" s="207"/>
      <c r="Y15" s="207"/>
      <c r="Z15" s="207"/>
      <c r="AA15" s="207"/>
      <c r="AB15" s="207"/>
      <c r="AC15" s="208"/>
      <c r="AD15" s="206" t="s">
        <v>391</v>
      </c>
      <c r="AE15" s="207"/>
      <c r="AF15" s="207"/>
      <c r="AG15" s="207"/>
      <c r="AH15" s="207"/>
      <c r="AI15" s="207"/>
      <c r="AJ15" s="208"/>
      <c r="AK15" s="206" t="s">
        <v>391</v>
      </c>
      <c r="AL15" s="207"/>
      <c r="AM15" s="207"/>
      <c r="AN15" s="207"/>
      <c r="AO15" s="207"/>
      <c r="AP15" s="207"/>
      <c r="AQ15" s="208"/>
      <c r="AR15" s="206"/>
      <c r="AS15" s="207"/>
      <c r="AT15" s="207"/>
      <c r="AU15" s="207"/>
      <c r="AV15" s="207"/>
      <c r="AW15" s="207"/>
      <c r="AX15" s="580"/>
    </row>
    <row r="16" spans="1:50" ht="21.75" customHeight="1" x14ac:dyDescent="0.15">
      <c r="A16" s="639"/>
      <c r="B16" s="640"/>
      <c r="C16" s="640"/>
      <c r="D16" s="640"/>
      <c r="E16" s="640"/>
      <c r="F16" s="641"/>
      <c r="G16" s="646"/>
      <c r="H16" s="647"/>
      <c r="I16" s="539" t="s">
        <v>59</v>
      </c>
      <c r="J16" s="540"/>
      <c r="K16" s="540"/>
      <c r="L16" s="540"/>
      <c r="M16" s="540"/>
      <c r="N16" s="540"/>
      <c r="O16" s="541"/>
      <c r="P16" s="206" t="s">
        <v>391</v>
      </c>
      <c r="Q16" s="207"/>
      <c r="R16" s="207"/>
      <c r="S16" s="207"/>
      <c r="T16" s="207"/>
      <c r="U16" s="207"/>
      <c r="V16" s="208"/>
      <c r="W16" s="206" t="s">
        <v>391</v>
      </c>
      <c r="X16" s="207"/>
      <c r="Y16" s="207"/>
      <c r="Z16" s="207"/>
      <c r="AA16" s="207"/>
      <c r="AB16" s="207"/>
      <c r="AC16" s="208"/>
      <c r="AD16" s="206" t="s">
        <v>391</v>
      </c>
      <c r="AE16" s="207"/>
      <c r="AF16" s="207"/>
      <c r="AG16" s="207"/>
      <c r="AH16" s="207"/>
      <c r="AI16" s="207"/>
      <c r="AJ16" s="208"/>
      <c r="AK16" s="206" t="s">
        <v>391</v>
      </c>
      <c r="AL16" s="207"/>
      <c r="AM16" s="207"/>
      <c r="AN16" s="207"/>
      <c r="AO16" s="207"/>
      <c r="AP16" s="207"/>
      <c r="AQ16" s="208"/>
      <c r="AR16" s="671"/>
      <c r="AS16" s="672"/>
      <c r="AT16" s="672"/>
      <c r="AU16" s="672"/>
      <c r="AV16" s="672"/>
      <c r="AW16" s="672"/>
      <c r="AX16" s="673"/>
    </row>
    <row r="17" spans="1:50" ht="21.75" customHeight="1" x14ac:dyDescent="0.15">
      <c r="A17" s="639"/>
      <c r="B17" s="640"/>
      <c r="C17" s="640"/>
      <c r="D17" s="640"/>
      <c r="E17" s="640"/>
      <c r="F17" s="641"/>
      <c r="G17" s="646"/>
      <c r="H17" s="647"/>
      <c r="I17" s="539" t="s">
        <v>57</v>
      </c>
      <c r="J17" s="581"/>
      <c r="K17" s="581"/>
      <c r="L17" s="581"/>
      <c r="M17" s="581"/>
      <c r="N17" s="581"/>
      <c r="O17" s="582"/>
      <c r="P17" s="206" t="s">
        <v>391</v>
      </c>
      <c r="Q17" s="207"/>
      <c r="R17" s="207"/>
      <c r="S17" s="207"/>
      <c r="T17" s="207"/>
      <c r="U17" s="207"/>
      <c r="V17" s="208"/>
      <c r="W17" s="206" t="s">
        <v>391</v>
      </c>
      <c r="X17" s="207"/>
      <c r="Y17" s="207"/>
      <c r="Z17" s="207"/>
      <c r="AA17" s="207"/>
      <c r="AB17" s="207"/>
      <c r="AC17" s="208"/>
      <c r="AD17" s="206" t="s">
        <v>391</v>
      </c>
      <c r="AE17" s="207"/>
      <c r="AF17" s="207"/>
      <c r="AG17" s="207"/>
      <c r="AH17" s="207"/>
      <c r="AI17" s="207"/>
      <c r="AJ17" s="208"/>
      <c r="AK17" s="206" t="s">
        <v>391</v>
      </c>
      <c r="AL17" s="207"/>
      <c r="AM17" s="207"/>
      <c r="AN17" s="207"/>
      <c r="AO17" s="207"/>
      <c r="AP17" s="207"/>
      <c r="AQ17" s="208"/>
      <c r="AR17" s="343"/>
      <c r="AS17" s="343"/>
      <c r="AT17" s="343"/>
      <c r="AU17" s="343"/>
      <c r="AV17" s="343"/>
      <c r="AW17" s="343"/>
      <c r="AX17" s="344"/>
    </row>
    <row r="18" spans="1:50" ht="21.75" customHeight="1" x14ac:dyDescent="0.15">
      <c r="A18" s="639"/>
      <c r="B18" s="640"/>
      <c r="C18" s="640"/>
      <c r="D18" s="640"/>
      <c r="E18" s="640"/>
      <c r="F18" s="641"/>
      <c r="G18" s="648"/>
      <c r="H18" s="649"/>
      <c r="I18" s="710" t="s">
        <v>22</v>
      </c>
      <c r="J18" s="711"/>
      <c r="K18" s="711"/>
      <c r="L18" s="711"/>
      <c r="M18" s="711"/>
      <c r="N18" s="711"/>
      <c r="O18" s="712"/>
      <c r="P18" s="504">
        <f>SUM(P13:V17)</f>
        <v>74</v>
      </c>
      <c r="Q18" s="505"/>
      <c r="R18" s="505"/>
      <c r="S18" s="505"/>
      <c r="T18" s="505"/>
      <c r="U18" s="505"/>
      <c r="V18" s="506"/>
      <c r="W18" s="504">
        <f>SUM(W13:AC17)</f>
        <v>38</v>
      </c>
      <c r="X18" s="505"/>
      <c r="Y18" s="505"/>
      <c r="Z18" s="505"/>
      <c r="AA18" s="505"/>
      <c r="AB18" s="505"/>
      <c r="AC18" s="506"/>
      <c r="AD18" s="504">
        <f>SUM(AD13:AJ17)</f>
        <v>38</v>
      </c>
      <c r="AE18" s="505"/>
      <c r="AF18" s="505"/>
      <c r="AG18" s="505"/>
      <c r="AH18" s="505"/>
      <c r="AI18" s="505"/>
      <c r="AJ18" s="506"/>
      <c r="AK18" s="504">
        <f>SUM(AK13:AQ17)</f>
        <v>38</v>
      </c>
      <c r="AL18" s="505"/>
      <c r="AM18" s="505"/>
      <c r="AN18" s="505"/>
      <c r="AO18" s="505"/>
      <c r="AP18" s="505"/>
      <c r="AQ18" s="506"/>
      <c r="AR18" s="504">
        <f>SUM(AR13:AX17)</f>
        <v>58</v>
      </c>
      <c r="AS18" s="505"/>
      <c r="AT18" s="505"/>
      <c r="AU18" s="505"/>
      <c r="AV18" s="505"/>
      <c r="AW18" s="505"/>
      <c r="AX18" s="507"/>
    </row>
    <row r="19" spans="1:50" ht="21.75" customHeight="1" x14ac:dyDescent="0.15">
      <c r="A19" s="639"/>
      <c r="B19" s="640"/>
      <c r="C19" s="640"/>
      <c r="D19" s="640"/>
      <c r="E19" s="640"/>
      <c r="F19" s="641"/>
      <c r="G19" s="501" t="s">
        <v>10</v>
      </c>
      <c r="H19" s="502"/>
      <c r="I19" s="502"/>
      <c r="J19" s="502"/>
      <c r="K19" s="502"/>
      <c r="L19" s="502"/>
      <c r="M19" s="502"/>
      <c r="N19" s="502"/>
      <c r="O19" s="502"/>
      <c r="P19" s="206">
        <v>50</v>
      </c>
      <c r="Q19" s="207"/>
      <c r="R19" s="207"/>
      <c r="S19" s="207"/>
      <c r="T19" s="207"/>
      <c r="U19" s="207"/>
      <c r="V19" s="208"/>
      <c r="W19" s="206">
        <v>30</v>
      </c>
      <c r="X19" s="207"/>
      <c r="Y19" s="207"/>
      <c r="Z19" s="207"/>
      <c r="AA19" s="207"/>
      <c r="AB19" s="207"/>
      <c r="AC19" s="208"/>
      <c r="AD19" s="206">
        <v>30</v>
      </c>
      <c r="AE19" s="207"/>
      <c r="AF19" s="207"/>
      <c r="AG19" s="207"/>
      <c r="AH19" s="207"/>
      <c r="AI19" s="207"/>
      <c r="AJ19" s="208"/>
      <c r="AK19" s="503"/>
      <c r="AL19" s="503"/>
      <c r="AM19" s="503"/>
      <c r="AN19" s="503"/>
      <c r="AO19" s="503"/>
      <c r="AP19" s="503"/>
      <c r="AQ19" s="503"/>
      <c r="AR19" s="503"/>
      <c r="AS19" s="503"/>
      <c r="AT19" s="503"/>
      <c r="AU19" s="503"/>
      <c r="AV19" s="503"/>
      <c r="AW19" s="503"/>
      <c r="AX19" s="508"/>
    </row>
    <row r="20" spans="1:50" ht="21.75" customHeight="1" x14ac:dyDescent="0.15">
      <c r="A20" s="534"/>
      <c r="B20" s="535"/>
      <c r="C20" s="535"/>
      <c r="D20" s="535"/>
      <c r="E20" s="535"/>
      <c r="F20" s="642"/>
      <c r="G20" s="501" t="s">
        <v>11</v>
      </c>
      <c r="H20" s="502"/>
      <c r="I20" s="502"/>
      <c r="J20" s="502"/>
      <c r="K20" s="502"/>
      <c r="L20" s="502"/>
      <c r="M20" s="502"/>
      <c r="N20" s="502"/>
      <c r="O20" s="502"/>
      <c r="P20" s="509">
        <f>IF(P18=0, "-", P19/P18)</f>
        <v>0.67567567567567566</v>
      </c>
      <c r="Q20" s="509"/>
      <c r="R20" s="509"/>
      <c r="S20" s="509"/>
      <c r="T20" s="509"/>
      <c r="U20" s="509"/>
      <c r="V20" s="509"/>
      <c r="W20" s="509">
        <f>IF(W18=0, "-", W19/W18)</f>
        <v>0.78947368421052633</v>
      </c>
      <c r="X20" s="509"/>
      <c r="Y20" s="509"/>
      <c r="Z20" s="509"/>
      <c r="AA20" s="509"/>
      <c r="AB20" s="509"/>
      <c r="AC20" s="509"/>
      <c r="AD20" s="509">
        <f>IF(AD18=0, "-", AD19/AD18)</f>
        <v>0.78947368421052633</v>
      </c>
      <c r="AE20" s="509"/>
      <c r="AF20" s="509"/>
      <c r="AG20" s="509"/>
      <c r="AH20" s="509"/>
      <c r="AI20" s="509"/>
      <c r="AJ20" s="509"/>
      <c r="AK20" s="503"/>
      <c r="AL20" s="503"/>
      <c r="AM20" s="503"/>
      <c r="AN20" s="503"/>
      <c r="AO20" s="503"/>
      <c r="AP20" s="503"/>
      <c r="AQ20" s="709"/>
      <c r="AR20" s="709"/>
      <c r="AS20" s="709"/>
      <c r="AT20" s="709"/>
      <c r="AU20" s="503"/>
      <c r="AV20" s="503"/>
      <c r="AW20" s="503"/>
      <c r="AX20" s="508"/>
    </row>
    <row r="21" spans="1:50" ht="16.5" customHeight="1" x14ac:dyDescent="0.15">
      <c r="A21" s="477" t="s">
        <v>13</v>
      </c>
      <c r="B21" s="478"/>
      <c r="C21" s="478"/>
      <c r="D21" s="478"/>
      <c r="E21" s="478"/>
      <c r="F21" s="479"/>
      <c r="G21" s="468" t="s">
        <v>276</v>
      </c>
      <c r="H21" s="341"/>
      <c r="I21" s="341"/>
      <c r="J21" s="341"/>
      <c r="K21" s="341"/>
      <c r="L21" s="341"/>
      <c r="M21" s="341"/>
      <c r="N21" s="341"/>
      <c r="O21" s="469"/>
      <c r="P21" s="472" t="s">
        <v>66</v>
      </c>
      <c r="Q21" s="341"/>
      <c r="R21" s="341"/>
      <c r="S21" s="341"/>
      <c r="T21" s="341"/>
      <c r="U21" s="341"/>
      <c r="V21" s="341"/>
      <c r="W21" s="341"/>
      <c r="X21" s="469"/>
      <c r="Y21" s="426"/>
      <c r="Z21" s="427"/>
      <c r="AA21" s="428"/>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6.5" customHeight="1" x14ac:dyDescent="0.15">
      <c r="A22" s="477"/>
      <c r="B22" s="478"/>
      <c r="C22" s="478"/>
      <c r="D22" s="478"/>
      <c r="E22" s="478"/>
      <c r="F22" s="479"/>
      <c r="G22" s="470"/>
      <c r="H22" s="352"/>
      <c r="I22" s="352"/>
      <c r="J22" s="352"/>
      <c r="K22" s="352"/>
      <c r="L22" s="352"/>
      <c r="M22" s="352"/>
      <c r="N22" s="352"/>
      <c r="O22" s="471"/>
      <c r="P22" s="473"/>
      <c r="Q22" s="352"/>
      <c r="R22" s="352"/>
      <c r="S22" s="352"/>
      <c r="T22" s="352"/>
      <c r="U22" s="352"/>
      <c r="V22" s="352"/>
      <c r="W22" s="352"/>
      <c r="X22" s="471"/>
      <c r="Y22" s="426"/>
      <c r="Z22" s="427"/>
      <c r="AA22" s="428"/>
      <c r="AB22" s="302"/>
      <c r="AC22" s="297"/>
      <c r="AD22" s="298"/>
      <c r="AE22" s="318"/>
      <c r="AF22" s="318"/>
      <c r="AG22" s="318"/>
      <c r="AH22" s="318"/>
      <c r="AI22" s="318"/>
      <c r="AJ22" s="318"/>
      <c r="AK22" s="318"/>
      <c r="AL22" s="318"/>
      <c r="AM22" s="318"/>
      <c r="AN22" s="318"/>
      <c r="AO22" s="318"/>
      <c r="AP22" s="302"/>
      <c r="AQ22" s="115"/>
      <c r="AR22" s="114"/>
      <c r="AS22" s="100" t="s">
        <v>324</v>
      </c>
      <c r="AT22" s="101"/>
      <c r="AU22" s="323">
        <v>32</v>
      </c>
      <c r="AV22" s="323"/>
      <c r="AW22" s="352" t="s">
        <v>310</v>
      </c>
      <c r="AX22" s="353"/>
    </row>
    <row r="23" spans="1:50" ht="16.5" customHeight="1" x14ac:dyDescent="0.15">
      <c r="A23" s="480"/>
      <c r="B23" s="478"/>
      <c r="C23" s="478"/>
      <c r="D23" s="478"/>
      <c r="E23" s="478"/>
      <c r="F23" s="479"/>
      <c r="G23" s="453" t="s">
        <v>502</v>
      </c>
      <c r="H23" s="510"/>
      <c r="I23" s="510"/>
      <c r="J23" s="510"/>
      <c r="K23" s="510"/>
      <c r="L23" s="510"/>
      <c r="M23" s="510"/>
      <c r="N23" s="510"/>
      <c r="O23" s="511"/>
      <c r="P23" s="89" t="s">
        <v>482</v>
      </c>
      <c r="Q23" s="518"/>
      <c r="R23" s="518"/>
      <c r="S23" s="518"/>
      <c r="T23" s="518"/>
      <c r="U23" s="518"/>
      <c r="V23" s="518"/>
      <c r="W23" s="518"/>
      <c r="X23" s="519"/>
      <c r="Y23" s="200" t="s">
        <v>14</v>
      </c>
      <c r="Z23" s="462"/>
      <c r="AA23" s="463"/>
      <c r="AB23" s="474" t="s">
        <v>447</v>
      </c>
      <c r="AC23" s="474"/>
      <c r="AD23" s="474"/>
      <c r="AE23" s="303">
        <v>193</v>
      </c>
      <c r="AF23" s="304"/>
      <c r="AG23" s="304"/>
      <c r="AH23" s="304"/>
      <c r="AI23" s="303">
        <v>195</v>
      </c>
      <c r="AJ23" s="304"/>
      <c r="AK23" s="304"/>
      <c r="AL23" s="304"/>
      <c r="AM23" s="303" t="s">
        <v>522</v>
      </c>
      <c r="AN23" s="304"/>
      <c r="AO23" s="304"/>
      <c r="AP23" s="304"/>
      <c r="AQ23" s="78" t="s">
        <v>522</v>
      </c>
      <c r="AR23" s="79"/>
      <c r="AS23" s="79"/>
      <c r="AT23" s="80"/>
      <c r="AU23" s="304"/>
      <c r="AV23" s="304"/>
      <c r="AW23" s="304"/>
      <c r="AX23" s="306"/>
    </row>
    <row r="24" spans="1:50" ht="16.5" customHeight="1" x14ac:dyDescent="0.15">
      <c r="A24" s="481"/>
      <c r="B24" s="482"/>
      <c r="C24" s="482"/>
      <c r="D24" s="482"/>
      <c r="E24" s="482"/>
      <c r="F24" s="483"/>
      <c r="G24" s="512"/>
      <c r="H24" s="513"/>
      <c r="I24" s="513"/>
      <c r="J24" s="513"/>
      <c r="K24" s="513"/>
      <c r="L24" s="513"/>
      <c r="M24" s="513"/>
      <c r="N24" s="513"/>
      <c r="O24" s="514"/>
      <c r="P24" s="520"/>
      <c r="Q24" s="520"/>
      <c r="R24" s="520"/>
      <c r="S24" s="520"/>
      <c r="T24" s="520"/>
      <c r="U24" s="520"/>
      <c r="V24" s="520"/>
      <c r="W24" s="520"/>
      <c r="X24" s="521"/>
      <c r="Y24" s="239" t="s">
        <v>61</v>
      </c>
      <c r="Z24" s="234"/>
      <c r="AA24" s="235"/>
      <c r="AB24" s="474" t="s">
        <v>447</v>
      </c>
      <c r="AC24" s="474"/>
      <c r="AD24" s="474"/>
      <c r="AE24" s="303">
        <v>191.25</v>
      </c>
      <c r="AF24" s="304"/>
      <c r="AG24" s="304"/>
      <c r="AH24" s="304"/>
      <c r="AI24" s="303">
        <v>195.5</v>
      </c>
      <c r="AJ24" s="304"/>
      <c r="AK24" s="304"/>
      <c r="AL24" s="304"/>
      <c r="AM24" s="303">
        <v>199.75</v>
      </c>
      <c r="AN24" s="304"/>
      <c r="AO24" s="304"/>
      <c r="AP24" s="304"/>
      <c r="AQ24" s="78" t="s">
        <v>522</v>
      </c>
      <c r="AR24" s="79"/>
      <c r="AS24" s="79"/>
      <c r="AT24" s="80"/>
      <c r="AU24" s="304">
        <v>221</v>
      </c>
      <c r="AV24" s="304"/>
      <c r="AW24" s="304"/>
      <c r="AX24" s="306"/>
    </row>
    <row r="25" spans="1:50" ht="16.5" customHeight="1" x14ac:dyDescent="0.15">
      <c r="A25" s="484"/>
      <c r="B25" s="485"/>
      <c r="C25" s="485"/>
      <c r="D25" s="485"/>
      <c r="E25" s="485"/>
      <c r="F25" s="486"/>
      <c r="G25" s="515"/>
      <c r="H25" s="516"/>
      <c r="I25" s="516"/>
      <c r="J25" s="516"/>
      <c r="K25" s="516"/>
      <c r="L25" s="516"/>
      <c r="M25" s="516"/>
      <c r="N25" s="516"/>
      <c r="O25" s="517"/>
      <c r="P25" s="522"/>
      <c r="Q25" s="522"/>
      <c r="R25" s="522"/>
      <c r="S25" s="522"/>
      <c r="T25" s="522"/>
      <c r="U25" s="522"/>
      <c r="V25" s="522"/>
      <c r="W25" s="522"/>
      <c r="X25" s="523"/>
      <c r="Y25" s="239" t="s">
        <v>15</v>
      </c>
      <c r="Z25" s="234"/>
      <c r="AA25" s="235"/>
      <c r="AB25" s="337" t="s">
        <v>312</v>
      </c>
      <c r="AC25" s="337"/>
      <c r="AD25" s="337"/>
      <c r="AE25" s="303">
        <v>100.88</v>
      </c>
      <c r="AF25" s="304"/>
      <c r="AG25" s="304"/>
      <c r="AH25" s="304"/>
      <c r="AI25" s="303">
        <v>99.744</v>
      </c>
      <c r="AJ25" s="304"/>
      <c r="AK25" s="304"/>
      <c r="AL25" s="304"/>
      <c r="AM25" s="303" t="s">
        <v>522</v>
      </c>
      <c r="AN25" s="304"/>
      <c r="AO25" s="304"/>
      <c r="AP25" s="304"/>
      <c r="AQ25" s="78" t="s">
        <v>522</v>
      </c>
      <c r="AR25" s="79"/>
      <c r="AS25" s="79"/>
      <c r="AT25" s="80"/>
      <c r="AU25" s="304"/>
      <c r="AV25" s="304"/>
      <c r="AW25" s="304"/>
      <c r="AX25" s="306"/>
    </row>
    <row r="26" spans="1:50" ht="16.5" customHeight="1" x14ac:dyDescent="0.15">
      <c r="A26" s="477" t="s">
        <v>13</v>
      </c>
      <c r="B26" s="478"/>
      <c r="C26" s="478"/>
      <c r="D26" s="478"/>
      <c r="E26" s="478"/>
      <c r="F26" s="479"/>
      <c r="G26" s="468" t="s">
        <v>276</v>
      </c>
      <c r="H26" s="341"/>
      <c r="I26" s="341"/>
      <c r="J26" s="341"/>
      <c r="K26" s="341"/>
      <c r="L26" s="341"/>
      <c r="M26" s="341"/>
      <c r="N26" s="341"/>
      <c r="O26" s="469"/>
      <c r="P26" s="472" t="s">
        <v>66</v>
      </c>
      <c r="Q26" s="341"/>
      <c r="R26" s="341"/>
      <c r="S26" s="341"/>
      <c r="T26" s="341"/>
      <c r="U26" s="341"/>
      <c r="V26" s="341"/>
      <c r="W26" s="341"/>
      <c r="X26" s="469"/>
      <c r="Y26" s="426"/>
      <c r="Z26" s="427"/>
      <c r="AA26" s="428"/>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6.5" customHeight="1" x14ac:dyDescent="0.15">
      <c r="A27" s="477"/>
      <c r="B27" s="478"/>
      <c r="C27" s="478"/>
      <c r="D27" s="478"/>
      <c r="E27" s="478"/>
      <c r="F27" s="479"/>
      <c r="G27" s="470"/>
      <c r="H27" s="352"/>
      <c r="I27" s="352"/>
      <c r="J27" s="352"/>
      <c r="K27" s="352"/>
      <c r="L27" s="352"/>
      <c r="M27" s="352"/>
      <c r="N27" s="352"/>
      <c r="O27" s="471"/>
      <c r="P27" s="473"/>
      <c r="Q27" s="352"/>
      <c r="R27" s="352"/>
      <c r="S27" s="352"/>
      <c r="T27" s="352"/>
      <c r="U27" s="352"/>
      <c r="V27" s="352"/>
      <c r="W27" s="352"/>
      <c r="X27" s="471"/>
      <c r="Y27" s="426"/>
      <c r="Z27" s="427"/>
      <c r="AA27" s="428"/>
      <c r="AB27" s="302"/>
      <c r="AC27" s="297"/>
      <c r="AD27" s="298"/>
      <c r="AE27" s="318"/>
      <c r="AF27" s="318"/>
      <c r="AG27" s="318"/>
      <c r="AH27" s="318"/>
      <c r="AI27" s="318"/>
      <c r="AJ27" s="318"/>
      <c r="AK27" s="318"/>
      <c r="AL27" s="318"/>
      <c r="AM27" s="318"/>
      <c r="AN27" s="318"/>
      <c r="AO27" s="318"/>
      <c r="AP27" s="302"/>
      <c r="AQ27" s="115"/>
      <c r="AR27" s="114"/>
      <c r="AS27" s="100" t="s">
        <v>324</v>
      </c>
      <c r="AT27" s="101"/>
      <c r="AU27" s="323">
        <v>32</v>
      </c>
      <c r="AV27" s="323"/>
      <c r="AW27" s="352" t="s">
        <v>310</v>
      </c>
      <c r="AX27" s="353"/>
    </row>
    <row r="28" spans="1:50" ht="16.5" customHeight="1" x14ac:dyDescent="0.15">
      <c r="A28" s="480"/>
      <c r="B28" s="478"/>
      <c r="C28" s="478"/>
      <c r="D28" s="478"/>
      <c r="E28" s="478"/>
      <c r="F28" s="479"/>
      <c r="G28" s="453" t="s">
        <v>445</v>
      </c>
      <c r="H28" s="510"/>
      <c r="I28" s="510"/>
      <c r="J28" s="510"/>
      <c r="K28" s="510"/>
      <c r="L28" s="510"/>
      <c r="M28" s="510"/>
      <c r="N28" s="510"/>
      <c r="O28" s="511"/>
      <c r="P28" s="89" t="s">
        <v>446</v>
      </c>
      <c r="Q28" s="518"/>
      <c r="R28" s="518"/>
      <c r="S28" s="518"/>
      <c r="T28" s="518"/>
      <c r="U28" s="518"/>
      <c r="V28" s="518"/>
      <c r="W28" s="518"/>
      <c r="X28" s="519"/>
      <c r="Y28" s="200" t="s">
        <v>14</v>
      </c>
      <c r="Z28" s="462"/>
      <c r="AA28" s="463"/>
      <c r="AB28" s="474" t="s">
        <v>448</v>
      </c>
      <c r="AC28" s="474"/>
      <c r="AD28" s="474"/>
      <c r="AE28" s="303">
        <v>330</v>
      </c>
      <c r="AF28" s="304"/>
      <c r="AG28" s="304"/>
      <c r="AH28" s="304"/>
      <c r="AI28" s="303">
        <v>331</v>
      </c>
      <c r="AJ28" s="304"/>
      <c r="AK28" s="304"/>
      <c r="AL28" s="304"/>
      <c r="AM28" s="303" t="s">
        <v>522</v>
      </c>
      <c r="AN28" s="304"/>
      <c r="AO28" s="304"/>
      <c r="AP28" s="304"/>
      <c r="AQ28" s="78" t="s">
        <v>522</v>
      </c>
      <c r="AR28" s="79"/>
      <c r="AS28" s="79"/>
      <c r="AT28" s="80"/>
      <c r="AU28" s="304"/>
      <c r="AV28" s="304"/>
      <c r="AW28" s="304"/>
      <c r="AX28" s="306"/>
    </row>
    <row r="29" spans="1:50" ht="16.5" customHeight="1" x14ac:dyDescent="0.15">
      <c r="A29" s="481"/>
      <c r="B29" s="482"/>
      <c r="C29" s="482"/>
      <c r="D29" s="482"/>
      <c r="E29" s="482"/>
      <c r="F29" s="483"/>
      <c r="G29" s="512"/>
      <c r="H29" s="513"/>
      <c r="I29" s="513"/>
      <c r="J29" s="513"/>
      <c r="K29" s="513"/>
      <c r="L29" s="513"/>
      <c r="M29" s="513"/>
      <c r="N29" s="513"/>
      <c r="O29" s="514"/>
      <c r="P29" s="520"/>
      <c r="Q29" s="520"/>
      <c r="R29" s="520"/>
      <c r="S29" s="520"/>
      <c r="T29" s="520"/>
      <c r="U29" s="520"/>
      <c r="V29" s="520"/>
      <c r="W29" s="520"/>
      <c r="X29" s="521"/>
      <c r="Y29" s="239" t="s">
        <v>61</v>
      </c>
      <c r="Z29" s="234"/>
      <c r="AA29" s="235"/>
      <c r="AB29" s="579" t="s">
        <v>448</v>
      </c>
      <c r="AC29" s="579"/>
      <c r="AD29" s="579"/>
      <c r="AE29" s="303">
        <v>337.3</v>
      </c>
      <c r="AF29" s="304"/>
      <c r="AG29" s="304"/>
      <c r="AH29" s="304"/>
      <c r="AI29" s="303">
        <v>341.6</v>
      </c>
      <c r="AJ29" s="304"/>
      <c r="AK29" s="304"/>
      <c r="AL29" s="304"/>
      <c r="AM29" s="303">
        <v>345.9</v>
      </c>
      <c r="AN29" s="304"/>
      <c r="AO29" s="304"/>
      <c r="AP29" s="304"/>
      <c r="AQ29" s="78" t="s">
        <v>522</v>
      </c>
      <c r="AR29" s="79"/>
      <c r="AS29" s="79"/>
      <c r="AT29" s="80"/>
      <c r="AU29" s="304">
        <v>367.4</v>
      </c>
      <c r="AV29" s="304"/>
      <c r="AW29" s="304"/>
      <c r="AX29" s="306"/>
    </row>
    <row r="30" spans="1:50" ht="16.5" customHeight="1" x14ac:dyDescent="0.15">
      <c r="A30" s="484"/>
      <c r="B30" s="485"/>
      <c r="C30" s="485"/>
      <c r="D30" s="485"/>
      <c r="E30" s="485"/>
      <c r="F30" s="486"/>
      <c r="G30" s="515"/>
      <c r="H30" s="516"/>
      <c r="I30" s="516"/>
      <c r="J30" s="516"/>
      <c r="K30" s="516"/>
      <c r="L30" s="516"/>
      <c r="M30" s="516"/>
      <c r="N30" s="516"/>
      <c r="O30" s="517"/>
      <c r="P30" s="522"/>
      <c r="Q30" s="522"/>
      <c r="R30" s="522"/>
      <c r="S30" s="522"/>
      <c r="T30" s="522"/>
      <c r="U30" s="522"/>
      <c r="V30" s="522"/>
      <c r="W30" s="522"/>
      <c r="X30" s="523"/>
      <c r="Y30" s="239" t="s">
        <v>15</v>
      </c>
      <c r="Z30" s="234"/>
      <c r="AA30" s="235"/>
      <c r="AB30" s="337" t="s">
        <v>16</v>
      </c>
      <c r="AC30" s="337"/>
      <c r="AD30" s="337"/>
      <c r="AE30" s="303">
        <v>97.834999999999994</v>
      </c>
      <c r="AF30" s="304"/>
      <c r="AG30" s="304"/>
      <c r="AH30" s="304"/>
      <c r="AI30" s="303">
        <v>96.89</v>
      </c>
      <c r="AJ30" s="304"/>
      <c r="AK30" s="304"/>
      <c r="AL30" s="304"/>
      <c r="AM30" s="303" t="s">
        <v>522</v>
      </c>
      <c r="AN30" s="304"/>
      <c r="AO30" s="304"/>
      <c r="AP30" s="304"/>
      <c r="AQ30" s="78" t="s">
        <v>522</v>
      </c>
      <c r="AR30" s="79"/>
      <c r="AS30" s="79"/>
      <c r="AT30" s="80"/>
      <c r="AU30" s="304"/>
      <c r="AV30" s="304"/>
      <c r="AW30" s="304"/>
      <c r="AX30" s="306"/>
    </row>
    <row r="31" spans="1:50" ht="18.75" hidden="1" customHeight="1" x14ac:dyDescent="0.15">
      <c r="A31" s="477" t="s">
        <v>13</v>
      </c>
      <c r="B31" s="478"/>
      <c r="C31" s="478"/>
      <c r="D31" s="478"/>
      <c r="E31" s="478"/>
      <c r="F31" s="479"/>
      <c r="G31" s="468" t="s">
        <v>276</v>
      </c>
      <c r="H31" s="341"/>
      <c r="I31" s="341"/>
      <c r="J31" s="341"/>
      <c r="K31" s="341"/>
      <c r="L31" s="341"/>
      <c r="M31" s="341"/>
      <c r="N31" s="341"/>
      <c r="O31" s="469"/>
      <c r="P31" s="472" t="s">
        <v>66</v>
      </c>
      <c r="Q31" s="341"/>
      <c r="R31" s="341"/>
      <c r="S31" s="341"/>
      <c r="T31" s="341"/>
      <c r="U31" s="341"/>
      <c r="V31" s="341"/>
      <c r="W31" s="341"/>
      <c r="X31" s="469"/>
      <c r="Y31" s="426"/>
      <c r="Z31" s="427"/>
      <c r="AA31" s="428"/>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hidden="1" customHeight="1" x14ac:dyDescent="0.15">
      <c r="A32" s="477"/>
      <c r="B32" s="478"/>
      <c r="C32" s="478"/>
      <c r="D32" s="478"/>
      <c r="E32" s="478"/>
      <c r="F32" s="479"/>
      <c r="G32" s="470"/>
      <c r="H32" s="352"/>
      <c r="I32" s="352"/>
      <c r="J32" s="352"/>
      <c r="K32" s="352"/>
      <c r="L32" s="352"/>
      <c r="M32" s="352"/>
      <c r="N32" s="352"/>
      <c r="O32" s="471"/>
      <c r="P32" s="473"/>
      <c r="Q32" s="352"/>
      <c r="R32" s="352"/>
      <c r="S32" s="352"/>
      <c r="T32" s="352"/>
      <c r="U32" s="352"/>
      <c r="V32" s="352"/>
      <c r="W32" s="352"/>
      <c r="X32" s="471"/>
      <c r="Y32" s="426"/>
      <c r="Z32" s="427"/>
      <c r="AA32" s="428"/>
      <c r="AB32" s="302"/>
      <c r="AC32" s="297"/>
      <c r="AD32" s="298"/>
      <c r="AE32" s="318"/>
      <c r="AF32" s="318"/>
      <c r="AG32" s="318"/>
      <c r="AH32" s="318"/>
      <c r="AI32" s="318"/>
      <c r="AJ32" s="318"/>
      <c r="AK32" s="318"/>
      <c r="AL32" s="318"/>
      <c r="AM32" s="318"/>
      <c r="AN32" s="318"/>
      <c r="AO32" s="318"/>
      <c r="AP32" s="302"/>
      <c r="AQ32" s="115"/>
      <c r="AR32" s="114"/>
      <c r="AS32" s="100" t="s">
        <v>324</v>
      </c>
      <c r="AT32" s="101"/>
      <c r="AU32" s="323"/>
      <c r="AV32" s="323"/>
      <c r="AW32" s="352" t="s">
        <v>310</v>
      </c>
      <c r="AX32" s="353"/>
    </row>
    <row r="33" spans="1:50" ht="22.5" hidden="1" customHeight="1" x14ac:dyDescent="0.15">
      <c r="A33" s="480"/>
      <c r="B33" s="478"/>
      <c r="C33" s="478"/>
      <c r="D33" s="478"/>
      <c r="E33" s="478"/>
      <c r="F33" s="479"/>
      <c r="G33" s="453"/>
      <c r="H33" s="454"/>
      <c r="I33" s="454"/>
      <c r="J33" s="454"/>
      <c r="K33" s="454"/>
      <c r="L33" s="454"/>
      <c r="M33" s="454"/>
      <c r="N33" s="454"/>
      <c r="O33" s="455"/>
      <c r="P33" s="89"/>
      <c r="Q33" s="89"/>
      <c r="R33" s="89"/>
      <c r="S33" s="89"/>
      <c r="T33" s="89"/>
      <c r="U33" s="89"/>
      <c r="V33" s="89"/>
      <c r="W33" s="89"/>
      <c r="X33" s="118"/>
      <c r="Y33" s="200" t="s">
        <v>14</v>
      </c>
      <c r="Z33" s="462"/>
      <c r="AA33" s="463"/>
      <c r="AB33" s="474"/>
      <c r="AC33" s="474"/>
      <c r="AD33" s="474"/>
      <c r="AE33" s="303"/>
      <c r="AF33" s="304"/>
      <c r="AG33" s="304"/>
      <c r="AH33" s="304"/>
      <c r="AI33" s="303"/>
      <c r="AJ33" s="304"/>
      <c r="AK33" s="304"/>
      <c r="AL33" s="304"/>
      <c r="AM33" s="303"/>
      <c r="AN33" s="304"/>
      <c r="AO33" s="304"/>
      <c r="AP33" s="304"/>
      <c r="AQ33" s="78"/>
      <c r="AR33" s="79"/>
      <c r="AS33" s="79"/>
      <c r="AT33" s="80"/>
      <c r="AU33" s="304"/>
      <c r="AV33" s="304"/>
      <c r="AW33" s="304"/>
      <c r="AX33" s="306"/>
    </row>
    <row r="34" spans="1:50" ht="22.5" hidden="1" customHeight="1" x14ac:dyDescent="0.15">
      <c r="A34" s="481"/>
      <c r="B34" s="482"/>
      <c r="C34" s="482"/>
      <c r="D34" s="482"/>
      <c r="E34" s="482"/>
      <c r="F34" s="483"/>
      <c r="G34" s="456"/>
      <c r="H34" s="457"/>
      <c r="I34" s="457"/>
      <c r="J34" s="457"/>
      <c r="K34" s="457"/>
      <c r="L34" s="457"/>
      <c r="M34" s="457"/>
      <c r="N34" s="457"/>
      <c r="O34" s="458"/>
      <c r="P34" s="120"/>
      <c r="Q34" s="120"/>
      <c r="R34" s="120"/>
      <c r="S34" s="120"/>
      <c r="T34" s="120"/>
      <c r="U34" s="120"/>
      <c r="V34" s="120"/>
      <c r="W34" s="120"/>
      <c r="X34" s="121"/>
      <c r="Y34" s="239" t="s">
        <v>61</v>
      </c>
      <c r="Z34" s="234"/>
      <c r="AA34" s="235"/>
      <c r="AB34" s="579"/>
      <c r="AC34" s="579"/>
      <c r="AD34" s="579"/>
      <c r="AE34" s="303"/>
      <c r="AF34" s="304"/>
      <c r="AG34" s="304"/>
      <c r="AH34" s="304"/>
      <c r="AI34" s="303"/>
      <c r="AJ34" s="304"/>
      <c r="AK34" s="304"/>
      <c r="AL34" s="304"/>
      <c r="AM34" s="303"/>
      <c r="AN34" s="304"/>
      <c r="AO34" s="304"/>
      <c r="AP34" s="304"/>
      <c r="AQ34" s="78"/>
      <c r="AR34" s="79"/>
      <c r="AS34" s="79"/>
      <c r="AT34" s="80"/>
      <c r="AU34" s="304"/>
      <c r="AV34" s="304"/>
      <c r="AW34" s="304"/>
      <c r="AX34" s="306"/>
    </row>
    <row r="35" spans="1:50" ht="22.5" hidden="1" customHeight="1" x14ac:dyDescent="0.15">
      <c r="A35" s="484"/>
      <c r="B35" s="485"/>
      <c r="C35" s="485"/>
      <c r="D35" s="485"/>
      <c r="E35" s="485"/>
      <c r="F35" s="486"/>
      <c r="G35" s="459"/>
      <c r="H35" s="460"/>
      <c r="I35" s="460"/>
      <c r="J35" s="460"/>
      <c r="K35" s="460"/>
      <c r="L35" s="460"/>
      <c r="M35" s="460"/>
      <c r="N35" s="460"/>
      <c r="O35" s="461"/>
      <c r="P35" s="92"/>
      <c r="Q35" s="92"/>
      <c r="R35" s="92"/>
      <c r="S35" s="92"/>
      <c r="T35" s="92"/>
      <c r="U35" s="92"/>
      <c r="V35" s="92"/>
      <c r="W35" s="92"/>
      <c r="X35" s="123"/>
      <c r="Y35" s="239" t="s">
        <v>15</v>
      </c>
      <c r="Z35" s="234"/>
      <c r="AA35" s="235"/>
      <c r="AB35" s="337" t="s">
        <v>16</v>
      </c>
      <c r="AC35" s="337"/>
      <c r="AD35" s="337"/>
      <c r="AE35" s="303"/>
      <c r="AF35" s="304"/>
      <c r="AG35" s="304"/>
      <c r="AH35" s="304"/>
      <c r="AI35" s="303"/>
      <c r="AJ35" s="304"/>
      <c r="AK35" s="304"/>
      <c r="AL35" s="304"/>
      <c r="AM35" s="303"/>
      <c r="AN35" s="304"/>
      <c r="AO35" s="304"/>
      <c r="AP35" s="304"/>
      <c r="AQ35" s="78"/>
      <c r="AR35" s="79"/>
      <c r="AS35" s="79"/>
      <c r="AT35" s="80"/>
      <c r="AU35" s="304"/>
      <c r="AV35" s="304"/>
      <c r="AW35" s="304"/>
      <c r="AX35" s="306"/>
    </row>
    <row r="36" spans="1:50" ht="18.75" hidden="1" customHeight="1" x14ac:dyDescent="0.15">
      <c r="A36" s="477" t="s">
        <v>13</v>
      </c>
      <c r="B36" s="478"/>
      <c r="C36" s="478"/>
      <c r="D36" s="478"/>
      <c r="E36" s="478"/>
      <c r="F36" s="479"/>
      <c r="G36" s="468" t="s">
        <v>276</v>
      </c>
      <c r="H36" s="341"/>
      <c r="I36" s="341"/>
      <c r="J36" s="341"/>
      <c r="K36" s="341"/>
      <c r="L36" s="341"/>
      <c r="M36" s="341"/>
      <c r="N36" s="341"/>
      <c r="O36" s="469"/>
      <c r="P36" s="472" t="s">
        <v>66</v>
      </c>
      <c r="Q36" s="341"/>
      <c r="R36" s="341"/>
      <c r="S36" s="341"/>
      <c r="T36" s="341"/>
      <c r="U36" s="341"/>
      <c r="V36" s="341"/>
      <c r="W36" s="341"/>
      <c r="X36" s="469"/>
      <c r="Y36" s="426"/>
      <c r="Z36" s="427"/>
      <c r="AA36" s="428"/>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hidden="1" customHeight="1" x14ac:dyDescent="0.15">
      <c r="A37" s="477"/>
      <c r="B37" s="478"/>
      <c r="C37" s="478"/>
      <c r="D37" s="478"/>
      <c r="E37" s="478"/>
      <c r="F37" s="479"/>
      <c r="G37" s="470"/>
      <c r="H37" s="352"/>
      <c r="I37" s="352"/>
      <c r="J37" s="352"/>
      <c r="K37" s="352"/>
      <c r="L37" s="352"/>
      <c r="M37" s="352"/>
      <c r="N37" s="352"/>
      <c r="O37" s="471"/>
      <c r="P37" s="473"/>
      <c r="Q37" s="352"/>
      <c r="R37" s="352"/>
      <c r="S37" s="352"/>
      <c r="T37" s="352"/>
      <c r="U37" s="352"/>
      <c r="V37" s="352"/>
      <c r="W37" s="352"/>
      <c r="X37" s="471"/>
      <c r="Y37" s="426"/>
      <c r="Z37" s="427"/>
      <c r="AA37" s="428"/>
      <c r="AB37" s="302"/>
      <c r="AC37" s="297"/>
      <c r="AD37" s="298"/>
      <c r="AE37" s="318"/>
      <c r="AF37" s="318"/>
      <c r="AG37" s="318"/>
      <c r="AH37" s="318"/>
      <c r="AI37" s="318"/>
      <c r="AJ37" s="318"/>
      <c r="AK37" s="318"/>
      <c r="AL37" s="318"/>
      <c r="AM37" s="318"/>
      <c r="AN37" s="318"/>
      <c r="AO37" s="318"/>
      <c r="AP37" s="302"/>
      <c r="AQ37" s="115"/>
      <c r="AR37" s="114"/>
      <c r="AS37" s="100" t="s">
        <v>324</v>
      </c>
      <c r="AT37" s="101"/>
      <c r="AU37" s="323"/>
      <c r="AV37" s="323"/>
      <c r="AW37" s="352" t="s">
        <v>310</v>
      </c>
      <c r="AX37" s="353"/>
    </row>
    <row r="38" spans="1:50" ht="22.5" hidden="1" customHeight="1" x14ac:dyDescent="0.15">
      <c r="A38" s="480"/>
      <c r="B38" s="478"/>
      <c r="C38" s="478"/>
      <c r="D38" s="478"/>
      <c r="E38" s="478"/>
      <c r="F38" s="479"/>
      <c r="G38" s="453"/>
      <c r="H38" s="454"/>
      <c r="I38" s="454"/>
      <c r="J38" s="454"/>
      <c r="K38" s="454"/>
      <c r="L38" s="454"/>
      <c r="M38" s="454"/>
      <c r="N38" s="454"/>
      <c r="O38" s="455"/>
      <c r="P38" s="89"/>
      <c r="Q38" s="89"/>
      <c r="R38" s="89"/>
      <c r="S38" s="89"/>
      <c r="T38" s="89"/>
      <c r="U38" s="89"/>
      <c r="V38" s="89"/>
      <c r="W38" s="89"/>
      <c r="X38" s="118"/>
      <c r="Y38" s="200" t="s">
        <v>14</v>
      </c>
      <c r="Z38" s="462"/>
      <c r="AA38" s="463"/>
      <c r="AB38" s="474"/>
      <c r="AC38" s="474"/>
      <c r="AD38" s="474"/>
      <c r="AE38" s="303"/>
      <c r="AF38" s="304"/>
      <c r="AG38" s="304"/>
      <c r="AH38" s="304"/>
      <c r="AI38" s="303"/>
      <c r="AJ38" s="304"/>
      <c r="AK38" s="304"/>
      <c r="AL38" s="304"/>
      <c r="AM38" s="303"/>
      <c r="AN38" s="304"/>
      <c r="AO38" s="304"/>
      <c r="AP38" s="304"/>
      <c r="AQ38" s="78"/>
      <c r="AR38" s="79"/>
      <c r="AS38" s="79"/>
      <c r="AT38" s="80"/>
      <c r="AU38" s="304"/>
      <c r="AV38" s="304"/>
      <c r="AW38" s="304"/>
      <c r="AX38" s="306"/>
    </row>
    <row r="39" spans="1:50" ht="22.5" hidden="1" customHeight="1" x14ac:dyDescent="0.15">
      <c r="A39" s="481"/>
      <c r="B39" s="482"/>
      <c r="C39" s="482"/>
      <c r="D39" s="482"/>
      <c r="E39" s="482"/>
      <c r="F39" s="483"/>
      <c r="G39" s="456"/>
      <c r="H39" s="457"/>
      <c r="I39" s="457"/>
      <c r="J39" s="457"/>
      <c r="K39" s="457"/>
      <c r="L39" s="457"/>
      <c r="M39" s="457"/>
      <c r="N39" s="457"/>
      <c r="O39" s="458"/>
      <c r="P39" s="120"/>
      <c r="Q39" s="120"/>
      <c r="R39" s="120"/>
      <c r="S39" s="120"/>
      <c r="T39" s="120"/>
      <c r="U39" s="120"/>
      <c r="V39" s="120"/>
      <c r="W39" s="120"/>
      <c r="X39" s="121"/>
      <c r="Y39" s="239" t="s">
        <v>61</v>
      </c>
      <c r="Z39" s="234"/>
      <c r="AA39" s="235"/>
      <c r="AB39" s="579"/>
      <c r="AC39" s="579"/>
      <c r="AD39" s="579"/>
      <c r="AE39" s="303"/>
      <c r="AF39" s="304"/>
      <c r="AG39" s="304"/>
      <c r="AH39" s="304"/>
      <c r="AI39" s="303"/>
      <c r="AJ39" s="304"/>
      <c r="AK39" s="304"/>
      <c r="AL39" s="304"/>
      <c r="AM39" s="303"/>
      <c r="AN39" s="304"/>
      <c r="AO39" s="304"/>
      <c r="AP39" s="304"/>
      <c r="AQ39" s="78"/>
      <c r="AR39" s="79"/>
      <c r="AS39" s="79"/>
      <c r="AT39" s="80"/>
      <c r="AU39" s="304"/>
      <c r="AV39" s="304"/>
      <c r="AW39" s="304"/>
      <c r="AX39" s="306"/>
    </row>
    <row r="40" spans="1:50" ht="22.5" hidden="1" customHeight="1" x14ac:dyDescent="0.15">
      <c r="A40" s="484"/>
      <c r="B40" s="485"/>
      <c r="C40" s="485"/>
      <c r="D40" s="485"/>
      <c r="E40" s="485"/>
      <c r="F40" s="486"/>
      <c r="G40" s="459"/>
      <c r="H40" s="460"/>
      <c r="I40" s="460"/>
      <c r="J40" s="460"/>
      <c r="K40" s="460"/>
      <c r="L40" s="460"/>
      <c r="M40" s="460"/>
      <c r="N40" s="460"/>
      <c r="O40" s="461"/>
      <c r="P40" s="92"/>
      <c r="Q40" s="92"/>
      <c r="R40" s="92"/>
      <c r="S40" s="92"/>
      <c r="T40" s="92"/>
      <c r="U40" s="92"/>
      <c r="V40" s="92"/>
      <c r="W40" s="92"/>
      <c r="X40" s="123"/>
      <c r="Y40" s="239" t="s">
        <v>15</v>
      </c>
      <c r="Z40" s="234"/>
      <c r="AA40" s="235"/>
      <c r="AB40" s="337" t="s">
        <v>16</v>
      </c>
      <c r="AC40" s="337"/>
      <c r="AD40" s="337"/>
      <c r="AE40" s="303"/>
      <c r="AF40" s="304"/>
      <c r="AG40" s="304"/>
      <c r="AH40" s="304"/>
      <c r="AI40" s="303"/>
      <c r="AJ40" s="304"/>
      <c r="AK40" s="304"/>
      <c r="AL40" s="304"/>
      <c r="AM40" s="303"/>
      <c r="AN40" s="304"/>
      <c r="AO40" s="304"/>
      <c r="AP40" s="304"/>
      <c r="AQ40" s="78"/>
      <c r="AR40" s="79"/>
      <c r="AS40" s="79"/>
      <c r="AT40" s="80"/>
      <c r="AU40" s="304"/>
      <c r="AV40" s="304"/>
      <c r="AW40" s="304"/>
      <c r="AX40" s="306"/>
    </row>
    <row r="41" spans="1:50" ht="18.75" hidden="1" customHeight="1" x14ac:dyDescent="0.15">
      <c r="A41" s="477" t="s">
        <v>13</v>
      </c>
      <c r="B41" s="478"/>
      <c r="C41" s="478"/>
      <c r="D41" s="478"/>
      <c r="E41" s="478"/>
      <c r="F41" s="479"/>
      <c r="G41" s="468" t="s">
        <v>276</v>
      </c>
      <c r="H41" s="341"/>
      <c r="I41" s="341"/>
      <c r="J41" s="341"/>
      <c r="K41" s="341"/>
      <c r="L41" s="341"/>
      <c r="M41" s="341"/>
      <c r="N41" s="341"/>
      <c r="O41" s="469"/>
      <c r="P41" s="472" t="s">
        <v>66</v>
      </c>
      <c r="Q41" s="341"/>
      <c r="R41" s="341"/>
      <c r="S41" s="341"/>
      <c r="T41" s="341"/>
      <c r="U41" s="341"/>
      <c r="V41" s="341"/>
      <c r="W41" s="341"/>
      <c r="X41" s="469"/>
      <c r="Y41" s="426"/>
      <c r="Z41" s="427"/>
      <c r="AA41" s="428"/>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hidden="1" customHeight="1" x14ac:dyDescent="0.15">
      <c r="A42" s="477"/>
      <c r="B42" s="478"/>
      <c r="C42" s="478"/>
      <c r="D42" s="478"/>
      <c r="E42" s="478"/>
      <c r="F42" s="479"/>
      <c r="G42" s="470"/>
      <c r="H42" s="352"/>
      <c r="I42" s="352"/>
      <c r="J42" s="352"/>
      <c r="K42" s="352"/>
      <c r="L42" s="352"/>
      <c r="M42" s="352"/>
      <c r="N42" s="352"/>
      <c r="O42" s="471"/>
      <c r="P42" s="473"/>
      <c r="Q42" s="352"/>
      <c r="R42" s="352"/>
      <c r="S42" s="352"/>
      <c r="T42" s="352"/>
      <c r="U42" s="352"/>
      <c r="V42" s="352"/>
      <c r="W42" s="352"/>
      <c r="X42" s="471"/>
      <c r="Y42" s="426"/>
      <c r="Z42" s="427"/>
      <c r="AA42" s="428"/>
      <c r="AB42" s="302"/>
      <c r="AC42" s="297"/>
      <c r="AD42" s="298"/>
      <c r="AE42" s="318"/>
      <c r="AF42" s="318"/>
      <c r="AG42" s="318"/>
      <c r="AH42" s="318"/>
      <c r="AI42" s="318"/>
      <c r="AJ42" s="318"/>
      <c r="AK42" s="318"/>
      <c r="AL42" s="318"/>
      <c r="AM42" s="318"/>
      <c r="AN42" s="318"/>
      <c r="AO42" s="318"/>
      <c r="AP42" s="302"/>
      <c r="AQ42" s="115"/>
      <c r="AR42" s="114"/>
      <c r="AS42" s="100" t="s">
        <v>324</v>
      </c>
      <c r="AT42" s="101"/>
      <c r="AU42" s="323"/>
      <c r="AV42" s="323"/>
      <c r="AW42" s="352" t="s">
        <v>310</v>
      </c>
      <c r="AX42" s="353"/>
    </row>
    <row r="43" spans="1:50" ht="22.5" hidden="1" customHeight="1" x14ac:dyDescent="0.15">
      <c r="A43" s="480"/>
      <c r="B43" s="478"/>
      <c r="C43" s="478"/>
      <c r="D43" s="478"/>
      <c r="E43" s="478"/>
      <c r="F43" s="479"/>
      <c r="G43" s="453"/>
      <c r="H43" s="454"/>
      <c r="I43" s="454"/>
      <c r="J43" s="454"/>
      <c r="K43" s="454"/>
      <c r="L43" s="454"/>
      <c r="M43" s="454"/>
      <c r="N43" s="454"/>
      <c r="O43" s="455"/>
      <c r="P43" s="89"/>
      <c r="Q43" s="89"/>
      <c r="R43" s="89"/>
      <c r="S43" s="89"/>
      <c r="T43" s="89"/>
      <c r="U43" s="89"/>
      <c r="V43" s="89"/>
      <c r="W43" s="89"/>
      <c r="X43" s="118"/>
      <c r="Y43" s="200" t="s">
        <v>14</v>
      </c>
      <c r="Z43" s="462"/>
      <c r="AA43" s="463"/>
      <c r="AB43" s="474"/>
      <c r="AC43" s="474"/>
      <c r="AD43" s="474"/>
      <c r="AE43" s="303"/>
      <c r="AF43" s="304"/>
      <c r="AG43" s="304"/>
      <c r="AH43" s="304"/>
      <c r="AI43" s="303"/>
      <c r="AJ43" s="304"/>
      <c r="AK43" s="304"/>
      <c r="AL43" s="304"/>
      <c r="AM43" s="303"/>
      <c r="AN43" s="304"/>
      <c r="AO43" s="304"/>
      <c r="AP43" s="304"/>
      <c r="AQ43" s="78"/>
      <c r="AR43" s="79"/>
      <c r="AS43" s="79"/>
      <c r="AT43" s="80"/>
      <c r="AU43" s="304"/>
      <c r="AV43" s="304"/>
      <c r="AW43" s="304"/>
      <c r="AX43" s="306"/>
    </row>
    <row r="44" spans="1:50" ht="22.5" hidden="1" customHeight="1" x14ac:dyDescent="0.15">
      <c r="A44" s="481"/>
      <c r="B44" s="482"/>
      <c r="C44" s="482"/>
      <c r="D44" s="482"/>
      <c r="E44" s="482"/>
      <c r="F44" s="483"/>
      <c r="G44" s="456"/>
      <c r="H44" s="457"/>
      <c r="I44" s="457"/>
      <c r="J44" s="457"/>
      <c r="K44" s="457"/>
      <c r="L44" s="457"/>
      <c r="M44" s="457"/>
      <c r="N44" s="457"/>
      <c r="O44" s="458"/>
      <c r="P44" s="120"/>
      <c r="Q44" s="120"/>
      <c r="R44" s="120"/>
      <c r="S44" s="120"/>
      <c r="T44" s="120"/>
      <c r="U44" s="120"/>
      <c r="V44" s="120"/>
      <c r="W44" s="120"/>
      <c r="X44" s="121"/>
      <c r="Y44" s="239" t="s">
        <v>61</v>
      </c>
      <c r="Z44" s="234"/>
      <c r="AA44" s="235"/>
      <c r="AB44" s="579"/>
      <c r="AC44" s="579"/>
      <c r="AD44" s="579"/>
      <c r="AE44" s="303"/>
      <c r="AF44" s="304"/>
      <c r="AG44" s="304"/>
      <c r="AH44" s="304"/>
      <c r="AI44" s="303"/>
      <c r="AJ44" s="304"/>
      <c r="AK44" s="304"/>
      <c r="AL44" s="304"/>
      <c r="AM44" s="303"/>
      <c r="AN44" s="304"/>
      <c r="AO44" s="304"/>
      <c r="AP44" s="304"/>
      <c r="AQ44" s="78"/>
      <c r="AR44" s="79"/>
      <c r="AS44" s="79"/>
      <c r="AT44" s="80"/>
      <c r="AU44" s="304"/>
      <c r="AV44" s="304"/>
      <c r="AW44" s="304"/>
      <c r="AX44" s="306"/>
    </row>
    <row r="45" spans="1:50" ht="22.5" hidden="1" customHeight="1" x14ac:dyDescent="0.15">
      <c r="A45" s="480"/>
      <c r="B45" s="478"/>
      <c r="C45" s="478"/>
      <c r="D45" s="478"/>
      <c r="E45" s="478"/>
      <c r="F45" s="479"/>
      <c r="G45" s="459"/>
      <c r="H45" s="460"/>
      <c r="I45" s="460"/>
      <c r="J45" s="460"/>
      <c r="K45" s="460"/>
      <c r="L45" s="460"/>
      <c r="M45" s="460"/>
      <c r="N45" s="460"/>
      <c r="O45" s="461"/>
      <c r="P45" s="92"/>
      <c r="Q45" s="92"/>
      <c r="R45" s="92"/>
      <c r="S45" s="92"/>
      <c r="T45" s="92"/>
      <c r="U45" s="92"/>
      <c r="V45" s="92"/>
      <c r="W45" s="92"/>
      <c r="X45" s="123"/>
      <c r="Y45" s="239" t="s">
        <v>15</v>
      </c>
      <c r="Z45" s="234"/>
      <c r="AA45" s="235"/>
      <c r="AB45" s="452" t="s">
        <v>16</v>
      </c>
      <c r="AC45" s="452"/>
      <c r="AD45" s="452"/>
      <c r="AE45" s="303"/>
      <c r="AF45" s="304"/>
      <c r="AG45" s="304"/>
      <c r="AH45" s="304"/>
      <c r="AI45" s="303"/>
      <c r="AJ45" s="304"/>
      <c r="AK45" s="304"/>
      <c r="AL45" s="304"/>
      <c r="AM45" s="303"/>
      <c r="AN45" s="304"/>
      <c r="AO45" s="304"/>
      <c r="AP45" s="304"/>
      <c r="AQ45" s="78"/>
      <c r="AR45" s="79"/>
      <c r="AS45" s="79"/>
      <c r="AT45" s="80"/>
      <c r="AU45" s="304"/>
      <c r="AV45" s="304"/>
      <c r="AW45" s="304"/>
      <c r="AX45" s="306"/>
    </row>
    <row r="46" spans="1:50" ht="18.75" customHeight="1" x14ac:dyDescent="0.15">
      <c r="A46" s="817" t="s">
        <v>411</v>
      </c>
      <c r="B46" s="818"/>
      <c r="C46" s="818"/>
      <c r="D46" s="818"/>
      <c r="E46" s="818"/>
      <c r="F46" s="819"/>
      <c r="G46" s="466"/>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customHeight="1" x14ac:dyDescent="0.15">
      <c r="A47" s="820"/>
      <c r="B47" s="821"/>
      <c r="C47" s="821"/>
      <c r="D47" s="821"/>
      <c r="E47" s="821"/>
      <c r="F47" s="822"/>
      <c r="G47" s="467"/>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30" customHeight="1" x14ac:dyDescent="0.15">
      <c r="A48" s="820"/>
      <c r="B48" s="821"/>
      <c r="C48" s="821"/>
      <c r="D48" s="821"/>
      <c r="E48" s="821"/>
      <c r="F48" s="822"/>
      <c r="G48" s="775" t="s">
        <v>339</v>
      </c>
      <c r="H48" s="89" t="s">
        <v>533</v>
      </c>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04"/>
      <c r="AV48" s="304"/>
      <c r="AW48" s="304"/>
      <c r="AX48" s="306"/>
    </row>
    <row r="49" spans="1:50" ht="30" customHeight="1" x14ac:dyDescent="0.15">
      <c r="A49" s="820"/>
      <c r="B49" s="821"/>
      <c r="C49" s="821"/>
      <c r="D49" s="821"/>
      <c r="E49" s="821"/>
      <c r="F49" s="822"/>
      <c r="G49" s="776"/>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04"/>
      <c r="AV49" s="304"/>
      <c r="AW49" s="304"/>
      <c r="AX49" s="306"/>
    </row>
    <row r="50" spans="1:50" ht="154.5" customHeight="1" x14ac:dyDescent="0.15">
      <c r="A50" s="820"/>
      <c r="B50" s="821"/>
      <c r="C50" s="821"/>
      <c r="D50" s="821"/>
      <c r="E50" s="821"/>
      <c r="F50" s="822"/>
      <c r="G50" s="777"/>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5"/>
      <c r="AF50" s="336"/>
      <c r="AG50" s="336"/>
      <c r="AH50" s="336"/>
      <c r="AI50" s="335"/>
      <c r="AJ50" s="336"/>
      <c r="AK50" s="336"/>
      <c r="AL50" s="336"/>
      <c r="AM50" s="335"/>
      <c r="AN50" s="336"/>
      <c r="AO50" s="336"/>
      <c r="AP50" s="336"/>
      <c r="AQ50" s="78"/>
      <c r="AR50" s="79"/>
      <c r="AS50" s="79"/>
      <c r="AT50" s="80"/>
      <c r="AU50" s="304"/>
      <c r="AV50" s="304"/>
      <c r="AW50" s="304"/>
      <c r="AX50" s="306"/>
    </row>
    <row r="51" spans="1:50" ht="57" customHeight="1" x14ac:dyDescent="0.15">
      <c r="A51" s="877" t="s">
        <v>503</v>
      </c>
      <c r="B51" s="878"/>
      <c r="C51" s="878"/>
      <c r="D51" s="878"/>
      <c r="E51" s="875" t="s">
        <v>429</v>
      </c>
      <c r="F51" s="876"/>
      <c r="G51" s="50" t="s">
        <v>340</v>
      </c>
      <c r="H51" s="800"/>
      <c r="I51" s="388"/>
      <c r="J51" s="388"/>
      <c r="K51" s="388"/>
      <c r="L51" s="388"/>
      <c r="M51" s="388"/>
      <c r="N51" s="388"/>
      <c r="O51" s="801"/>
      <c r="P51" s="188"/>
      <c r="Q51" s="188"/>
      <c r="R51" s="188"/>
      <c r="S51" s="188"/>
      <c r="T51" s="188"/>
      <c r="U51" s="188"/>
      <c r="V51" s="188"/>
      <c r="W51" s="188"/>
      <c r="X51" s="188"/>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hidden="1" customHeight="1" x14ac:dyDescent="0.15">
      <c r="A53" s="487" t="s">
        <v>277</v>
      </c>
      <c r="B53" s="825" t="s">
        <v>274</v>
      </c>
      <c r="C53" s="448"/>
      <c r="D53" s="448"/>
      <c r="E53" s="448"/>
      <c r="F53" s="449"/>
      <c r="G53" s="798" t="s">
        <v>268</v>
      </c>
      <c r="H53" s="798"/>
      <c r="I53" s="798"/>
      <c r="J53" s="798"/>
      <c r="K53" s="798"/>
      <c r="L53" s="798"/>
      <c r="M53" s="798"/>
      <c r="N53" s="798"/>
      <c r="O53" s="798"/>
      <c r="P53" s="798"/>
      <c r="Q53" s="798"/>
      <c r="R53" s="798"/>
      <c r="S53" s="798"/>
      <c r="T53" s="798"/>
      <c r="U53" s="798"/>
      <c r="V53" s="798"/>
      <c r="W53" s="798"/>
      <c r="X53" s="798"/>
      <c r="Y53" s="798"/>
      <c r="Z53" s="798"/>
      <c r="AA53" s="799"/>
      <c r="AB53" s="830" t="s">
        <v>336</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1"/>
    </row>
    <row r="54" spans="1:50" ht="18.75" hidden="1" customHeight="1" x14ac:dyDescent="0.15">
      <c r="A54" s="487"/>
      <c r="B54" s="825"/>
      <c r="C54" s="448"/>
      <c r="D54" s="448"/>
      <c r="E54" s="448"/>
      <c r="F54" s="449"/>
      <c r="G54" s="352"/>
      <c r="H54" s="352"/>
      <c r="I54" s="352"/>
      <c r="J54" s="352"/>
      <c r="K54" s="352"/>
      <c r="L54" s="352"/>
      <c r="M54" s="352"/>
      <c r="N54" s="352"/>
      <c r="O54" s="352"/>
      <c r="P54" s="352"/>
      <c r="Q54" s="352"/>
      <c r="R54" s="352"/>
      <c r="S54" s="352"/>
      <c r="T54" s="352"/>
      <c r="U54" s="352"/>
      <c r="V54" s="352"/>
      <c r="W54" s="352"/>
      <c r="X54" s="352"/>
      <c r="Y54" s="352"/>
      <c r="Z54" s="352"/>
      <c r="AA54" s="471"/>
      <c r="AB54" s="473"/>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7"/>
      <c r="B55" s="825"/>
      <c r="C55" s="448"/>
      <c r="D55" s="448"/>
      <c r="E55" s="448"/>
      <c r="F55" s="449"/>
      <c r="G55" s="327"/>
      <c r="H55" s="327"/>
      <c r="I55" s="327"/>
      <c r="J55" s="327"/>
      <c r="K55" s="327"/>
      <c r="L55" s="327"/>
      <c r="M55" s="327"/>
      <c r="N55" s="327"/>
      <c r="O55" s="327"/>
      <c r="P55" s="327"/>
      <c r="Q55" s="327"/>
      <c r="R55" s="327"/>
      <c r="S55" s="327"/>
      <c r="T55" s="327"/>
      <c r="U55" s="327"/>
      <c r="V55" s="327"/>
      <c r="W55" s="327"/>
      <c r="X55" s="327"/>
      <c r="Y55" s="327"/>
      <c r="Z55" s="327"/>
      <c r="AA55" s="723"/>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15">
      <c r="A56" s="487"/>
      <c r="B56" s="825"/>
      <c r="C56" s="448"/>
      <c r="D56" s="448"/>
      <c r="E56" s="448"/>
      <c r="F56" s="449"/>
      <c r="G56" s="330"/>
      <c r="H56" s="330"/>
      <c r="I56" s="330"/>
      <c r="J56" s="330"/>
      <c r="K56" s="330"/>
      <c r="L56" s="330"/>
      <c r="M56" s="330"/>
      <c r="N56" s="330"/>
      <c r="O56" s="330"/>
      <c r="P56" s="330"/>
      <c r="Q56" s="330"/>
      <c r="R56" s="330"/>
      <c r="S56" s="330"/>
      <c r="T56" s="330"/>
      <c r="U56" s="330"/>
      <c r="V56" s="330"/>
      <c r="W56" s="330"/>
      <c r="X56" s="330"/>
      <c r="Y56" s="330"/>
      <c r="Z56" s="330"/>
      <c r="AA56" s="724"/>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15">
      <c r="A57" s="487"/>
      <c r="B57" s="826"/>
      <c r="C57" s="450"/>
      <c r="D57" s="450"/>
      <c r="E57" s="450"/>
      <c r="F57" s="451"/>
      <c r="G57" s="333"/>
      <c r="H57" s="333"/>
      <c r="I57" s="333"/>
      <c r="J57" s="333"/>
      <c r="K57" s="333"/>
      <c r="L57" s="333"/>
      <c r="M57" s="333"/>
      <c r="N57" s="333"/>
      <c r="O57" s="333"/>
      <c r="P57" s="333"/>
      <c r="Q57" s="333"/>
      <c r="R57" s="333"/>
      <c r="S57" s="333"/>
      <c r="T57" s="333"/>
      <c r="U57" s="333"/>
      <c r="V57" s="333"/>
      <c r="W57" s="333"/>
      <c r="X57" s="333"/>
      <c r="Y57" s="333"/>
      <c r="Z57" s="333"/>
      <c r="AA57" s="725"/>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87"/>
      <c r="B58" s="448" t="s">
        <v>275</v>
      </c>
      <c r="C58" s="448"/>
      <c r="D58" s="448"/>
      <c r="E58" s="448"/>
      <c r="F58" s="449"/>
      <c r="G58" s="468" t="s">
        <v>68</v>
      </c>
      <c r="H58" s="341"/>
      <c r="I58" s="341"/>
      <c r="J58" s="341"/>
      <c r="K58" s="341"/>
      <c r="L58" s="341"/>
      <c r="M58" s="341"/>
      <c r="N58" s="341"/>
      <c r="O58" s="469"/>
      <c r="P58" s="472" t="s">
        <v>72</v>
      </c>
      <c r="Q58" s="341"/>
      <c r="R58" s="341"/>
      <c r="S58" s="341"/>
      <c r="T58" s="341"/>
      <c r="U58" s="341"/>
      <c r="V58" s="341"/>
      <c r="W58" s="341"/>
      <c r="X58" s="469"/>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x14ac:dyDescent="0.15">
      <c r="A59" s="487"/>
      <c r="B59" s="448"/>
      <c r="C59" s="448"/>
      <c r="D59" s="448"/>
      <c r="E59" s="448"/>
      <c r="F59" s="449"/>
      <c r="G59" s="470"/>
      <c r="H59" s="352"/>
      <c r="I59" s="352"/>
      <c r="J59" s="352"/>
      <c r="K59" s="352"/>
      <c r="L59" s="352"/>
      <c r="M59" s="352"/>
      <c r="N59" s="352"/>
      <c r="O59" s="471"/>
      <c r="P59" s="473"/>
      <c r="Q59" s="352"/>
      <c r="R59" s="352"/>
      <c r="S59" s="352"/>
      <c r="T59" s="352"/>
      <c r="U59" s="352"/>
      <c r="V59" s="352"/>
      <c r="W59" s="352"/>
      <c r="X59" s="471"/>
      <c r="Y59" s="102"/>
      <c r="Z59" s="103"/>
      <c r="AA59" s="104"/>
      <c r="AB59" s="302"/>
      <c r="AC59" s="297"/>
      <c r="AD59" s="298"/>
      <c r="AE59" s="318"/>
      <c r="AF59" s="318"/>
      <c r="AG59" s="318"/>
      <c r="AH59" s="318"/>
      <c r="AI59" s="318"/>
      <c r="AJ59" s="318"/>
      <c r="AK59" s="318"/>
      <c r="AL59" s="318"/>
      <c r="AM59" s="318"/>
      <c r="AN59" s="318"/>
      <c r="AO59" s="318"/>
      <c r="AP59" s="302"/>
      <c r="AQ59" s="322"/>
      <c r="AR59" s="323"/>
      <c r="AS59" s="100" t="s">
        <v>324</v>
      </c>
      <c r="AT59" s="101"/>
      <c r="AU59" s="323"/>
      <c r="AV59" s="323"/>
      <c r="AW59" s="352" t="s">
        <v>310</v>
      </c>
      <c r="AX59" s="353"/>
    </row>
    <row r="60" spans="1:50" ht="22.5" hidden="1" customHeight="1" x14ac:dyDescent="0.15">
      <c r="A60" s="487"/>
      <c r="B60" s="448"/>
      <c r="C60" s="448"/>
      <c r="D60" s="448"/>
      <c r="E60" s="448"/>
      <c r="F60" s="449"/>
      <c r="G60" s="117"/>
      <c r="H60" s="89"/>
      <c r="I60" s="89"/>
      <c r="J60" s="89"/>
      <c r="K60" s="89"/>
      <c r="L60" s="89"/>
      <c r="M60" s="89"/>
      <c r="N60" s="89"/>
      <c r="O60" s="118"/>
      <c r="P60" s="89"/>
      <c r="Q60" s="793"/>
      <c r="R60" s="793"/>
      <c r="S60" s="793"/>
      <c r="T60" s="793"/>
      <c r="U60" s="793"/>
      <c r="V60" s="793"/>
      <c r="W60" s="793"/>
      <c r="X60" s="794"/>
      <c r="Y60" s="726" t="s">
        <v>69</v>
      </c>
      <c r="Z60" s="727"/>
      <c r="AA60" s="728"/>
      <c r="AB60" s="474"/>
      <c r="AC60" s="474"/>
      <c r="AD60" s="474"/>
      <c r="AE60" s="303"/>
      <c r="AF60" s="304"/>
      <c r="AG60" s="304"/>
      <c r="AH60" s="304"/>
      <c r="AI60" s="303"/>
      <c r="AJ60" s="304"/>
      <c r="AK60" s="304"/>
      <c r="AL60" s="304"/>
      <c r="AM60" s="303"/>
      <c r="AN60" s="304"/>
      <c r="AO60" s="304"/>
      <c r="AP60" s="304"/>
      <c r="AQ60" s="78"/>
      <c r="AR60" s="79"/>
      <c r="AS60" s="79"/>
      <c r="AT60" s="80"/>
      <c r="AU60" s="304"/>
      <c r="AV60" s="304"/>
      <c r="AW60" s="304"/>
      <c r="AX60" s="306"/>
    </row>
    <row r="61" spans="1:50" ht="22.5" hidden="1" customHeight="1" x14ac:dyDescent="0.15">
      <c r="A61" s="487"/>
      <c r="B61" s="448"/>
      <c r="C61" s="448"/>
      <c r="D61" s="448"/>
      <c r="E61" s="448"/>
      <c r="F61" s="449"/>
      <c r="G61" s="119"/>
      <c r="H61" s="120"/>
      <c r="I61" s="120"/>
      <c r="J61" s="120"/>
      <c r="K61" s="120"/>
      <c r="L61" s="120"/>
      <c r="M61" s="120"/>
      <c r="N61" s="120"/>
      <c r="O61" s="121"/>
      <c r="P61" s="795"/>
      <c r="Q61" s="795"/>
      <c r="R61" s="795"/>
      <c r="S61" s="795"/>
      <c r="T61" s="795"/>
      <c r="U61" s="795"/>
      <c r="V61" s="795"/>
      <c r="W61" s="795"/>
      <c r="X61" s="796"/>
      <c r="Y61" s="708" t="s">
        <v>61</v>
      </c>
      <c r="Z61" s="424"/>
      <c r="AA61" s="425"/>
      <c r="AB61" s="579"/>
      <c r="AC61" s="579"/>
      <c r="AD61" s="579"/>
      <c r="AE61" s="303"/>
      <c r="AF61" s="304"/>
      <c r="AG61" s="304"/>
      <c r="AH61" s="304"/>
      <c r="AI61" s="303"/>
      <c r="AJ61" s="304"/>
      <c r="AK61" s="304"/>
      <c r="AL61" s="304"/>
      <c r="AM61" s="303"/>
      <c r="AN61" s="304"/>
      <c r="AO61" s="304"/>
      <c r="AP61" s="304"/>
      <c r="AQ61" s="78"/>
      <c r="AR61" s="79"/>
      <c r="AS61" s="79"/>
      <c r="AT61" s="80"/>
      <c r="AU61" s="304"/>
      <c r="AV61" s="304"/>
      <c r="AW61" s="304"/>
      <c r="AX61" s="306"/>
    </row>
    <row r="62" spans="1:50" ht="22.5" hidden="1" customHeight="1" x14ac:dyDescent="0.15">
      <c r="A62" s="487"/>
      <c r="B62" s="450"/>
      <c r="C62" s="450"/>
      <c r="D62" s="450"/>
      <c r="E62" s="450"/>
      <c r="F62" s="451"/>
      <c r="G62" s="122"/>
      <c r="H62" s="92"/>
      <c r="I62" s="92"/>
      <c r="J62" s="92"/>
      <c r="K62" s="92"/>
      <c r="L62" s="92"/>
      <c r="M62" s="92"/>
      <c r="N62" s="92"/>
      <c r="O62" s="123"/>
      <c r="P62" s="240"/>
      <c r="Q62" s="240"/>
      <c r="R62" s="240"/>
      <c r="S62" s="240"/>
      <c r="T62" s="240"/>
      <c r="U62" s="240"/>
      <c r="V62" s="240"/>
      <c r="W62" s="240"/>
      <c r="X62" s="797"/>
      <c r="Y62" s="708" t="s">
        <v>15</v>
      </c>
      <c r="Z62" s="424"/>
      <c r="AA62" s="425"/>
      <c r="AB62" s="337" t="s">
        <v>16</v>
      </c>
      <c r="AC62" s="337"/>
      <c r="AD62" s="337"/>
      <c r="AE62" s="303"/>
      <c r="AF62" s="304"/>
      <c r="AG62" s="304"/>
      <c r="AH62" s="304"/>
      <c r="AI62" s="303"/>
      <c r="AJ62" s="304"/>
      <c r="AK62" s="304"/>
      <c r="AL62" s="304"/>
      <c r="AM62" s="303"/>
      <c r="AN62" s="304"/>
      <c r="AO62" s="304"/>
      <c r="AP62" s="304"/>
      <c r="AQ62" s="78"/>
      <c r="AR62" s="79"/>
      <c r="AS62" s="79"/>
      <c r="AT62" s="80"/>
      <c r="AU62" s="304"/>
      <c r="AV62" s="304"/>
      <c r="AW62" s="304"/>
      <c r="AX62" s="306"/>
    </row>
    <row r="63" spans="1:50" ht="18.75" hidden="1" customHeight="1" x14ac:dyDescent="0.15">
      <c r="A63" s="487"/>
      <c r="B63" s="448" t="s">
        <v>275</v>
      </c>
      <c r="C63" s="448"/>
      <c r="D63" s="448"/>
      <c r="E63" s="448"/>
      <c r="F63" s="449"/>
      <c r="G63" s="468" t="s">
        <v>68</v>
      </c>
      <c r="H63" s="341"/>
      <c r="I63" s="341"/>
      <c r="J63" s="341"/>
      <c r="K63" s="341"/>
      <c r="L63" s="341"/>
      <c r="M63" s="341"/>
      <c r="N63" s="341"/>
      <c r="O63" s="469"/>
      <c r="P63" s="472" t="s">
        <v>72</v>
      </c>
      <c r="Q63" s="341"/>
      <c r="R63" s="341"/>
      <c r="S63" s="341"/>
      <c r="T63" s="341"/>
      <c r="U63" s="341"/>
      <c r="V63" s="341"/>
      <c r="W63" s="341"/>
      <c r="X63" s="469"/>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x14ac:dyDescent="0.15">
      <c r="A64" s="487"/>
      <c r="B64" s="448"/>
      <c r="C64" s="448"/>
      <c r="D64" s="448"/>
      <c r="E64" s="448"/>
      <c r="F64" s="449"/>
      <c r="G64" s="470"/>
      <c r="H64" s="352"/>
      <c r="I64" s="352"/>
      <c r="J64" s="352"/>
      <c r="K64" s="352"/>
      <c r="L64" s="352"/>
      <c r="M64" s="352"/>
      <c r="N64" s="352"/>
      <c r="O64" s="471"/>
      <c r="P64" s="473"/>
      <c r="Q64" s="352"/>
      <c r="R64" s="352"/>
      <c r="S64" s="352"/>
      <c r="T64" s="352"/>
      <c r="U64" s="352"/>
      <c r="V64" s="352"/>
      <c r="W64" s="352"/>
      <c r="X64" s="471"/>
      <c r="Y64" s="102"/>
      <c r="Z64" s="103"/>
      <c r="AA64" s="104"/>
      <c r="AB64" s="302"/>
      <c r="AC64" s="297"/>
      <c r="AD64" s="298"/>
      <c r="AE64" s="318"/>
      <c r="AF64" s="318"/>
      <c r="AG64" s="318"/>
      <c r="AH64" s="318"/>
      <c r="AI64" s="318"/>
      <c r="AJ64" s="318"/>
      <c r="AK64" s="318"/>
      <c r="AL64" s="318"/>
      <c r="AM64" s="318"/>
      <c r="AN64" s="318"/>
      <c r="AO64" s="318"/>
      <c r="AP64" s="302"/>
      <c r="AQ64" s="322"/>
      <c r="AR64" s="323"/>
      <c r="AS64" s="100" t="s">
        <v>324</v>
      </c>
      <c r="AT64" s="101"/>
      <c r="AU64" s="323"/>
      <c r="AV64" s="323"/>
      <c r="AW64" s="352" t="s">
        <v>310</v>
      </c>
      <c r="AX64" s="353"/>
    </row>
    <row r="65" spans="1:60" ht="22.5" hidden="1" customHeight="1" x14ac:dyDescent="0.15">
      <c r="A65" s="487"/>
      <c r="B65" s="448"/>
      <c r="C65" s="448"/>
      <c r="D65" s="448"/>
      <c r="E65" s="448"/>
      <c r="F65" s="449"/>
      <c r="G65" s="117"/>
      <c r="H65" s="89"/>
      <c r="I65" s="89"/>
      <c r="J65" s="89"/>
      <c r="K65" s="89"/>
      <c r="L65" s="89"/>
      <c r="M65" s="89"/>
      <c r="N65" s="89"/>
      <c r="O65" s="118"/>
      <c r="P65" s="89"/>
      <c r="Q65" s="793"/>
      <c r="R65" s="793"/>
      <c r="S65" s="793"/>
      <c r="T65" s="793"/>
      <c r="U65" s="793"/>
      <c r="V65" s="793"/>
      <c r="W65" s="793"/>
      <c r="X65" s="794"/>
      <c r="Y65" s="726" t="s">
        <v>69</v>
      </c>
      <c r="Z65" s="727"/>
      <c r="AA65" s="728"/>
      <c r="AB65" s="474"/>
      <c r="AC65" s="474"/>
      <c r="AD65" s="474"/>
      <c r="AE65" s="303"/>
      <c r="AF65" s="304"/>
      <c r="AG65" s="304"/>
      <c r="AH65" s="304"/>
      <c r="AI65" s="303"/>
      <c r="AJ65" s="304"/>
      <c r="AK65" s="304"/>
      <c r="AL65" s="304"/>
      <c r="AM65" s="303"/>
      <c r="AN65" s="304"/>
      <c r="AO65" s="304"/>
      <c r="AP65" s="304"/>
      <c r="AQ65" s="78"/>
      <c r="AR65" s="79"/>
      <c r="AS65" s="79"/>
      <c r="AT65" s="80"/>
      <c r="AU65" s="304"/>
      <c r="AV65" s="304"/>
      <c r="AW65" s="304"/>
      <c r="AX65" s="306"/>
    </row>
    <row r="66" spans="1:60" ht="22.5" hidden="1" customHeight="1" x14ac:dyDescent="0.15">
      <c r="A66" s="487"/>
      <c r="B66" s="448"/>
      <c r="C66" s="448"/>
      <c r="D66" s="448"/>
      <c r="E66" s="448"/>
      <c r="F66" s="449"/>
      <c r="G66" s="119"/>
      <c r="H66" s="120"/>
      <c r="I66" s="120"/>
      <c r="J66" s="120"/>
      <c r="K66" s="120"/>
      <c r="L66" s="120"/>
      <c r="M66" s="120"/>
      <c r="N66" s="120"/>
      <c r="O66" s="121"/>
      <c r="P66" s="795"/>
      <c r="Q66" s="795"/>
      <c r="R66" s="795"/>
      <c r="S66" s="795"/>
      <c r="T66" s="795"/>
      <c r="U66" s="795"/>
      <c r="V66" s="795"/>
      <c r="W66" s="795"/>
      <c r="X66" s="796"/>
      <c r="Y66" s="708" t="s">
        <v>61</v>
      </c>
      <c r="Z66" s="424"/>
      <c r="AA66" s="425"/>
      <c r="AB66" s="579"/>
      <c r="AC66" s="579"/>
      <c r="AD66" s="579"/>
      <c r="AE66" s="303"/>
      <c r="AF66" s="304"/>
      <c r="AG66" s="304"/>
      <c r="AH66" s="304"/>
      <c r="AI66" s="303"/>
      <c r="AJ66" s="304"/>
      <c r="AK66" s="304"/>
      <c r="AL66" s="304"/>
      <c r="AM66" s="303"/>
      <c r="AN66" s="304"/>
      <c r="AO66" s="304"/>
      <c r="AP66" s="304"/>
      <c r="AQ66" s="78"/>
      <c r="AR66" s="79"/>
      <c r="AS66" s="79"/>
      <c r="AT66" s="80"/>
      <c r="AU66" s="304"/>
      <c r="AV66" s="304"/>
      <c r="AW66" s="304"/>
      <c r="AX66" s="306"/>
    </row>
    <row r="67" spans="1:60" ht="22.5" hidden="1" customHeight="1" x14ac:dyDescent="0.15">
      <c r="A67" s="487"/>
      <c r="B67" s="450"/>
      <c r="C67" s="450"/>
      <c r="D67" s="450"/>
      <c r="E67" s="450"/>
      <c r="F67" s="451"/>
      <c r="G67" s="122"/>
      <c r="H67" s="92"/>
      <c r="I67" s="92"/>
      <c r="J67" s="92"/>
      <c r="K67" s="92"/>
      <c r="L67" s="92"/>
      <c r="M67" s="92"/>
      <c r="N67" s="92"/>
      <c r="O67" s="123"/>
      <c r="P67" s="240"/>
      <c r="Q67" s="240"/>
      <c r="R67" s="240"/>
      <c r="S67" s="240"/>
      <c r="T67" s="240"/>
      <c r="U67" s="240"/>
      <c r="V67" s="240"/>
      <c r="W67" s="240"/>
      <c r="X67" s="797"/>
      <c r="Y67" s="708" t="s">
        <v>15</v>
      </c>
      <c r="Z67" s="424"/>
      <c r="AA67" s="425"/>
      <c r="AB67" s="337" t="s">
        <v>16</v>
      </c>
      <c r="AC67" s="337"/>
      <c r="AD67" s="337"/>
      <c r="AE67" s="303"/>
      <c r="AF67" s="304"/>
      <c r="AG67" s="304"/>
      <c r="AH67" s="304"/>
      <c r="AI67" s="303"/>
      <c r="AJ67" s="304"/>
      <c r="AK67" s="304"/>
      <c r="AL67" s="304"/>
      <c r="AM67" s="303"/>
      <c r="AN67" s="304"/>
      <c r="AO67" s="304"/>
      <c r="AP67" s="304"/>
      <c r="AQ67" s="78"/>
      <c r="AR67" s="79"/>
      <c r="AS67" s="79"/>
      <c r="AT67" s="80"/>
      <c r="AU67" s="304"/>
      <c r="AV67" s="304"/>
      <c r="AW67" s="304"/>
      <c r="AX67" s="306"/>
    </row>
    <row r="68" spans="1:60" ht="18.75" hidden="1" customHeight="1" x14ac:dyDescent="0.15">
      <c r="A68" s="487"/>
      <c r="B68" s="448" t="s">
        <v>275</v>
      </c>
      <c r="C68" s="448"/>
      <c r="D68" s="448"/>
      <c r="E68" s="448"/>
      <c r="F68" s="449"/>
      <c r="G68" s="468" t="s">
        <v>68</v>
      </c>
      <c r="H68" s="341"/>
      <c r="I68" s="341"/>
      <c r="J68" s="341"/>
      <c r="K68" s="341"/>
      <c r="L68" s="341"/>
      <c r="M68" s="341"/>
      <c r="N68" s="341"/>
      <c r="O68" s="469"/>
      <c r="P68" s="472" t="s">
        <v>72</v>
      </c>
      <c r="Q68" s="341"/>
      <c r="R68" s="341"/>
      <c r="S68" s="341"/>
      <c r="T68" s="341"/>
      <c r="U68" s="341"/>
      <c r="V68" s="341"/>
      <c r="W68" s="341"/>
      <c r="X68" s="469"/>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x14ac:dyDescent="0.15">
      <c r="A69" s="487"/>
      <c r="B69" s="448"/>
      <c r="C69" s="448"/>
      <c r="D69" s="448"/>
      <c r="E69" s="448"/>
      <c r="F69" s="449"/>
      <c r="G69" s="470"/>
      <c r="H69" s="352"/>
      <c r="I69" s="352"/>
      <c r="J69" s="352"/>
      <c r="K69" s="352"/>
      <c r="L69" s="352"/>
      <c r="M69" s="352"/>
      <c r="N69" s="352"/>
      <c r="O69" s="471"/>
      <c r="P69" s="473"/>
      <c r="Q69" s="352"/>
      <c r="R69" s="352"/>
      <c r="S69" s="352"/>
      <c r="T69" s="352"/>
      <c r="U69" s="352"/>
      <c r="V69" s="352"/>
      <c r="W69" s="352"/>
      <c r="X69" s="471"/>
      <c r="Y69" s="102"/>
      <c r="Z69" s="103"/>
      <c r="AA69" s="104"/>
      <c r="AB69" s="302"/>
      <c r="AC69" s="297"/>
      <c r="AD69" s="298"/>
      <c r="AE69" s="302"/>
      <c r="AF69" s="297"/>
      <c r="AG69" s="297"/>
      <c r="AH69" s="298"/>
      <c r="AI69" s="302"/>
      <c r="AJ69" s="297"/>
      <c r="AK69" s="297"/>
      <c r="AL69" s="298"/>
      <c r="AM69" s="302"/>
      <c r="AN69" s="297"/>
      <c r="AO69" s="297"/>
      <c r="AP69" s="297"/>
      <c r="AQ69" s="322"/>
      <c r="AR69" s="323"/>
      <c r="AS69" s="100" t="s">
        <v>324</v>
      </c>
      <c r="AT69" s="101"/>
      <c r="AU69" s="323"/>
      <c r="AV69" s="323"/>
      <c r="AW69" s="352" t="s">
        <v>310</v>
      </c>
      <c r="AX69" s="353"/>
    </row>
    <row r="70" spans="1:60" ht="22.5" hidden="1" customHeight="1" x14ac:dyDescent="0.15">
      <c r="A70" s="487"/>
      <c r="B70" s="448"/>
      <c r="C70" s="448"/>
      <c r="D70" s="448"/>
      <c r="E70" s="448"/>
      <c r="F70" s="449"/>
      <c r="G70" s="117"/>
      <c r="H70" s="89"/>
      <c r="I70" s="89"/>
      <c r="J70" s="89"/>
      <c r="K70" s="89"/>
      <c r="L70" s="89"/>
      <c r="M70" s="89"/>
      <c r="N70" s="89"/>
      <c r="O70" s="118"/>
      <c r="P70" s="89"/>
      <c r="Q70" s="793"/>
      <c r="R70" s="793"/>
      <c r="S70" s="793"/>
      <c r="T70" s="793"/>
      <c r="U70" s="793"/>
      <c r="V70" s="793"/>
      <c r="W70" s="793"/>
      <c r="X70" s="794"/>
      <c r="Y70" s="726" t="s">
        <v>69</v>
      </c>
      <c r="Z70" s="727"/>
      <c r="AA70" s="728"/>
      <c r="AB70" s="294"/>
      <c r="AC70" s="295"/>
      <c r="AD70" s="296"/>
      <c r="AE70" s="303"/>
      <c r="AF70" s="304"/>
      <c r="AG70" s="304"/>
      <c r="AH70" s="305"/>
      <c r="AI70" s="303"/>
      <c r="AJ70" s="304"/>
      <c r="AK70" s="304"/>
      <c r="AL70" s="305"/>
      <c r="AM70" s="303"/>
      <c r="AN70" s="304"/>
      <c r="AO70" s="304"/>
      <c r="AP70" s="304"/>
      <c r="AQ70" s="78"/>
      <c r="AR70" s="79"/>
      <c r="AS70" s="79"/>
      <c r="AT70" s="80"/>
      <c r="AU70" s="304"/>
      <c r="AV70" s="304"/>
      <c r="AW70" s="304"/>
      <c r="AX70" s="306"/>
    </row>
    <row r="71" spans="1:60" ht="22.5" hidden="1" customHeight="1" x14ac:dyDescent="0.15">
      <c r="A71" s="487"/>
      <c r="B71" s="448"/>
      <c r="C71" s="448"/>
      <c r="D71" s="448"/>
      <c r="E71" s="448"/>
      <c r="F71" s="449"/>
      <c r="G71" s="119"/>
      <c r="H71" s="120"/>
      <c r="I71" s="120"/>
      <c r="J71" s="120"/>
      <c r="K71" s="120"/>
      <c r="L71" s="120"/>
      <c r="M71" s="120"/>
      <c r="N71" s="120"/>
      <c r="O71" s="121"/>
      <c r="P71" s="795"/>
      <c r="Q71" s="795"/>
      <c r="R71" s="795"/>
      <c r="S71" s="795"/>
      <c r="T71" s="795"/>
      <c r="U71" s="795"/>
      <c r="V71" s="795"/>
      <c r="W71" s="795"/>
      <c r="X71" s="796"/>
      <c r="Y71" s="708" t="s">
        <v>61</v>
      </c>
      <c r="Z71" s="424"/>
      <c r="AA71" s="425"/>
      <c r="AB71" s="790"/>
      <c r="AC71" s="791"/>
      <c r="AD71" s="792"/>
      <c r="AE71" s="303"/>
      <c r="AF71" s="304"/>
      <c r="AG71" s="304"/>
      <c r="AH71" s="305"/>
      <c r="AI71" s="303"/>
      <c r="AJ71" s="304"/>
      <c r="AK71" s="304"/>
      <c r="AL71" s="305"/>
      <c r="AM71" s="303"/>
      <c r="AN71" s="304"/>
      <c r="AO71" s="304"/>
      <c r="AP71" s="304"/>
      <c r="AQ71" s="78"/>
      <c r="AR71" s="79"/>
      <c r="AS71" s="79"/>
      <c r="AT71" s="80"/>
      <c r="AU71" s="304"/>
      <c r="AV71" s="304"/>
      <c r="AW71" s="304"/>
      <c r="AX71" s="306"/>
    </row>
    <row r="72" spans="1:60" ht="22.5" hidden="1" customHeight="1" thickBot="1" x14ac:dyDescent="0.2">
      <c r="A72" s="488"/>
      <c r="B72" s="828"/>
      <c r="C72" s="828"/>
      <c r="D72" s="828"/>
      <c r="E72" s="828"/>
      <c r="F72" s="829"/>
      <c r="G72" s="464"/>
      <c r="H72" s="141"/>
      <c r="I72" s="141"/>
      <c r="J72" s="141"/>
      <c r="K72" s="141"/>
      <c r="L72" s="141"/>
      <c r="M72" s="141"/>
      <c r="N72" s="141"/>
      <c r="O72" s="465"/>
      <c r="P72" s="823"/>
      <c r="Q72" s="823"/>
      <c r="R72" s="823"/>
      <c r="S72" s="823"/>
      <c r="T72" s="823"/>
      <c r="U72" s="823"/>
      <c r="V72" s="823"/>
      <c r="W72" s="823"/>
      <c r="X72" s="824"/>
      <c r="Y72" s="441" t="s">
        <v>15</v>
      </c>
      <c r="Z72" s="442"/>
      <c r="AA72" s="443"/>
      <c r="AB72" s="432" t="s">
        <v>16</v>
      </c>
      <c r="AC72" s="433"/>
      <c r="AD72" s="434"/>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35"/>
      <c r="Z73" s="436"/>
      <c r="AA73" s="437"/>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18"/>
      <c r="B74" s="419"/>
      <c r="C74" s="419"/>
      <c r="D74" s="419"/>
      <c r="E74" s="419"/>
      <c r="F74" s="420"/>
      <c r="G74" s="89" t="s">
        <v>449</v>
      </c>
      <c r="H74" s="89"/>
      <c r="I74" s="89"/>
      <c r="J74" s="89"/>
      <c r="K74" s="89"/>
      <c r="L74" s="89"/>
      <c r="M74" s="89"/>
      <c r="N74" s="89"/>
      <c r="O74" s="89"/>
      <c r="P74" s="89"/>
      <c r="Q74" s="89"/>
      <c r="R74" s="89"/>
      <c r="S74" s="89"/>
      <c r="T74" s="89"/>
      <c r="U74" s="89"/>
      <c r="V74" s="89"/>
      <c r="W74" s="89"/>
      <c r="X74" s="118"/>
      <c r="Y74" s="827" t="s">
        <v>62</v>
      </c>
      <c r="Z74" s="694"/>
      <c r="AA74" s="695"/>
      <c r="AB74" s="474" t="s">
        <v>450</v>
      </c>
      <c r="AC74" s="474"/>
      <c r="AD74" s="474"/>
      <c r="AE74" s="285">
        <v>16</v>
      </c>
      <c r="AF74" s="285"/>
      <c r="AG74" s="285"/>
      <c r="AH74" s="285"/>
      <c r="AI74" s="285">
        <v>8</v>
      </c>
      <c r="AJ74" s="285"/>
      <c r="AK74" s="285"/>
      <c r="AL74" s="285"/>
      <c r="AM74" s="285">
        <v>12</v>
      </c>
      <c r="AN74" s="285"/>
      <c r="AO74" s="285"/>
      <c r="AP74" s="285"/>
      <c r="AQ74" s="285"/>
      <c r="AR74" s="285"/>
      <c r="AS74" s="285"/>
      <c r="AT74" s="285"/>
      <c r="AU74" s="285"/>
      <c r="AV74" s="285"/>
      <c r="AW74" s="285"/>
      <c r="AX74" s="286"/>
      <c r="AY74" s="10"/>
      <c r="AZ74" s="10"/>
      <c r="BA74" s="10"/>
      <c r="BB74" s="10"/>
      <c r="BC74" s="10"/>
    </row>
    <row r="75" spans="1:60" ht="22.5" customHeight="1" x14ac:dyDescent="0.15">
      <c r="A75" s="421"/>
      <c r="B75" s="422"/>
      <c r="C75" s="422"/>
      <c r="D75" s="422"/>
      <c r="E75" s="422"/>
      <c r="F75" s="423"/>
      <c r="G75" s="92"/>
      <c r="H75" s="92"/>
      <c r="I75" s="92"/>
      <c r="J75" s="92"/>
      <c r="K75" s="92"/>
      <c r="L75" s="92"/>
      <c r="M75" s="92"/>
      <c r="N75" s="92"/>
      <c r="O75" s="92"/>
      <c r="P75" s="92"/>
      <c r="Q75" s="92"/>
      <c r="R75" s="92"/>
      <c r="S75" s="92"/>
      <c r="T75" s="92"/>
      <c r="U75" s="92"/>
      <c r="V75" s="92"/>
      <c r="W75" s="92"/>
      <c r="X75" s="123"/>
      <c r="Y75" s="291" t="s">
        <v>63</v>
      </c>
      <c r="Z75" s="201"/>
      <c r="AA75" s="202"/>
      <c r="AB75" s="474" t="s">
        <v>494</v>
      </c>
      <c r="AC75" s="474"/>
      <c r="AD75" s="474"/>
      <c r="AE75" s="285" t="s">
        <v>521</v>
      </c>
      <c r="AF75" s="285"/>
      <c r="AG75" s="285"/>
      <c r="AH75" s="285"/>
      <c r="AI75" s="285" t="s">
        <v>521</v>
      </c>
      <c r="AJ75" s="285"/>
      <c r="AK75" s="285"/>
      <c r="AL75" s="285"/>
      <c r="AM75" s="285" t="s">
        <v>521</v>
      </c>
      <c r="AN75" s="285"/>
      <c r="AO75" s="285"/>
      <c r="AP75" s="285"/>
      <c r="AQ75" s="285" t="s">
        <v>521</v>
      </c>
      <c r="AR75" s="285"/>
      <c r="AS75" s="285"/>
      <c r="AT75" s="285"/>
      <c r="AU75" s="285"/>
      <c r="AV75" s="285"/>
      <c r="AW75" s="285"/>
      <c r="AX75" s="286"/>
      <c r="AY75" s="10"/>
      <c r="AZ75" s="10"/>
      <c r="BA75" s="10"/>
      <c r="BB75" s="10"/>
      <c r="BC75" s="10"/>
      <c r="BD75" s="10"/>
      <c r="BE75" s="10"/>
      <c r="BF75" s="10"/>
      <c r="BG75" s="10"/>
      <c r="BH75" s="10"/>
    </row>
    <row r="76" spans="1:60" ht="33" hidden="1" customHeight="1" x14ac:dyDescent="0.15">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39" t="s">
        <v>12</v>
      </c>
      <c r="AC76" s="234"/>
      <c r="AD76" s="235"/>
      <c r="AE76" s="284" t="s">
        <v>325</v>
      </c>
      <c r="AF76" s="284"/>
      <c r="AG76" s="284"/>
      <c r="AH76" s="284"/>
      <c r="AI76" s="284" t="s">
        <v>326</v>
      </c>
      <c r="AJ76" s="284"/>
      <c r="AK76" s="284"/>
      <c r="AL76" s="284"/>
      <c r="AM76" s="284" t="s">
        <v>327</v>
      </c>
      <c r="AN76" s="284"/>
      <c r="AO76" s="284"/>
      <c r="AP76" s="284"/>
      <c r="AQ76" s="198" t="s">
        <v>328</v>
      </c>
      <c r="AR76" s="198"/>
      <c r="AS76" s="198"/>
      <c r="AT76" s="198"/>
      <c r="AU76" s="198"/>
      <c r="AV76" s="198"/>
      <c r="AW76" s="198"/>
      <c r="AX76" s="199"/>
    </row>
    <row r="77" spans="1:60" ht="22.5" hidden="1" customHeight="1" x14ac:dyDescent="0.15">
      <c r="A77" s="418"/>
      <c r="B77" s="419"/>
      <c r="C77" s="419"/>
      <c r="D77" s="419"/>
      <c r="E77" s="419"/>
      <c r="F77" s="420"/>
      <c r="G77" s="89"/>
      <c r="H77" s="89"/>
      <c r="I77" s="89"/>
      <c r="J77" s="89"/>
      <c r="K77" s="89"/>
      <c r="L77" s="89"/>
      <c r="M77" s="89"/>
      <c r="N77" s="89"/>
      <c r="O77" s="89"/>
      <c r="P77" s="89"/>
      <c r="Q77" s="89"/>
      <c r="R77" s="89"/>
      <c r="S77" s="89"/>
      <c r="T77" s="89"/>
      <c r="U77" s="89"/>
      <c r="V77" s="89"/>
      <c r="W77" s="89"/>
      <c r="X77" s="118"/>
      <c r="Y77" s="429" t="s">
        <v>62</v>
      </c>
      <c r="Z77" s="430"/>
      <c r="AA77" s="431"/>
      <c r="AB77" s="438"/>
      <c r="AC77" s="439"/>
      <c r="AD77" s="440"/>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hidden="1" customHeight="1" x14ac:dyDescent="0.15">
      <c r="A78" s="421"/>
      <c r="B78" s="422"/>
      <c r="C78" s="422"/>
      <c r="D78" s="422"/>
      <c r="E78" s="422"/>
      <c r="F78" s="423"/>
      <c r="G78" s="92"/>
      <c r="H78" s="92"/>
      <c r="I78" s="92"/>
      <c r="J78" s="92"/>
      <c r="K78" s="92"/>
      <c r="L78" s="92"/>
      <c r="M78" s="92"/>
      <c r="N78" s="92"/>
      <c r="O78" s="92"/>
      <c r="P78" s="92"/>
      <c r="Q78" s="92"/>
      <c r="R78" s="92"/>
      <c r="S78" s="92"/>
      <c r="T78" s="92"/>
      <c r="U78" s="92"/>
      <c r="V78" s="92"/>
      <c r="W78" s="92"/>
      <c r="X78" s="123"/>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60" ht="31.7" hidden="1" customHeight="1" x14ac:dyDescent="0.15">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39" t="s">
        <v>12</v>
      </c>
      <c r="AC79" s="234"/>
      <c r="AD79" s="235"/>
      <c r="AE79" s="284" t="s">
        <v>325</v>
      </c>
      <c r="AF79" s="284"/>
      <c r="AG79" s="284"/>
      <c r="AH79" s="284"/>
      <c r="AI79" s="284" t="s">
        <v>326</v>
      </c>
      <c r="AJ79" s="284"/>
      <c r="AK79" s="284"/>
      <c r="AL79" s="284"/>
      <c r="AM79" s="284" t="s">
        <v>327</v>
      </c>
      <c r="AN79" s="284"/>
      <c r="AO79" s="284"/>
      <c r="AP79" s="284"/>
      <c r="AQ79" s="198" t="s">
        <v>328</v>
      </c>
      <c r="AR79" s="198"/>
      <c r="AS79" s="198"/>
      <c r="AT79" s="198"/>
      <c r="AU79" s="198"/>
      <c r="AV79" s="198"/>
      <c r="AW79" s="198"/>
      <c r="AX79" s="199"/>
    </row>
    <row r="80" spans="1:60" ht="22.5" hidden="1" customHeight="1" x14ac:dyDescent="0.15">
      <c r="A80" s="418"/>
      <c r="B80" s="419"/>
      <c r="C80" s="419"/>
      <c r="D80" s="419"/>
      <c r="E80" s="419"/>
      <c r="F80" s="420"/>
      <c r="G80" s="89"/>
      <c r="H80" s="89"/>
      <c r="I80" s="89"/>
      <c r="J80" s="89"/>
      <c r="K80" s="89"/>
      <c r="L80" s="89"/>
      <c r="M80" s="89"/>
      <c r="N80" s="89"/>
      <c r="O80" s="89"/>
      <c r="P80" s="89"/>
      <c r="Q80" s="89"/>
      <c r="R80" s="89"/>
      <c r="S80" s="89"/>
      <c r="T80" s="89"/>
      <c r="U80" s="89"/>
      <c r="V80" s="89"/>
      <c r="W80" s="89"/>
      <c r="X80" s="118"/>
      <c r="Y80" s="429" t="s">
        <v>62</v>
      </c>
      <c r="Z80" s="430"/>
      <c r="AA80" s="431"/>
      <c r="AB80" s="438"/>
      <c r="AC80" s="439"/>
      <c r="AD80" s="440"/>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hidden="1" customHeight="1" x14ac:dyDescent="0.15">
      <c r="A81" s="421"/>
      <c r="B81" s="422"/>
      <c r="C81" s="422"/>
      <c r="D81" s="422"/>
      <c r="E81" s="422"/>
      <c r="F81" s="423"/>
      <c r="G81" s="92"/>
      <c r="H81" s="92"/>
      <c r="I81" s="92"/>
      <c r="J81" s="92"/>
      <c r="K81" s="92"/>
      <c r="L81" s="92"/>
      <c r="M81" s="92"/>
      <c r="N81" s="92"/>
      <c r="O81" s="92"/>
      <c r="P81" s="92"/>
      <c r="Q81" s="92"/>
      <c r="R81" s="92"/>
      <c r="S81" s="92"/>
      <c r="T81" s="92"/>
      <c r="U81" s="92"/>
      <c r="V81" s="92"/>
      <c r="W81" s="92"/>
      <c r="X81" s="123"/>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60" ht="31.7" hidden="1" customHeight="1" x14ac:dyDescent="0.15">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39" t="s">
        <v>12</v>
      </c>
      <c r="AC82" s="234"/>
      <c r="AD82" s="235"/>
      <c r="AE82" s="284" t="s">
        <v>325</v>
      </c>
      <c r="AF82" s="284"/>
      <c r="AG82" s="284"/>
      <c r="AH82" s="284"/>
      <c r="AI82" s="284" t="s">
        <v>326</v>
      </c>
      <c r="AJ82" s="284"/>
      <c r="AK82" s="284"/>
      <c r="AL82" s="284"/>
      <c r="AM82" s="284" t="s">
        <v>327</v>
      </c>
      <c r="AN82" s="284"/>
      <c r="AO82" s="284"/>
      <c r="AP82" s="284"/>
      <c r="AQ82" s="198" t="s">
        <v>328</v>
      </c>
      <c r="AR82" s="198"/>
      <c r="AS82" s="198"/>
      <c r="AT82" s="198"/>
      <c r="AU82" s="198"/>
      <c r="AV82" s="198"/>
      <c r="AW82" s="198"/>
      <c r="AX82" s="199"/>
    </row>
    <row r="83" spans="1:60" ht="22.5" hidden="1" customHeight="1" x14ac:dyDescent="0.15">
      <c r="A83" s="418"/>
      <c r="B83" s="419"/>
      <c r="C83" s="419"/>
      <c r="D83" s="419"/>
      <c r="E83" s="419"/>
      <c r="F83" s="420"/>
      <c r="G83" s="89"/>
      <c r="H83" s="89"/>
      <c r="I83" s="89"/>
      <c r="J83" s="89"/>
      <c r="K83" s="89"/>
      <c r="L83" s="89"/>
      <c r="M83" s="89"/>
      <c r="N83" s="89"/>
      <c r="O83" s="89"/>
      <c r="P83" s="89"/>
      <c r="Q83" s="89"/>
      <c r="R83" s="89"/>
      <c r="S83" s="89"/>
      <c r="T83" s="89"/>
      <c r="U83" s="89"/>
      <c r="V83" s="89"/>
      <c r="W83" s="89"/>
      <c r="X83" s="118"/>
      <c r="Y83" s="429" t="s">
        <v>62</v>
      </c>
      <c r="Z83" s="430"/>
      <c r="AA83" s="431"/>
      <c r="AB83" s="438"/>
      <c r="AC83" s="439"/>
      <c r="AD83" s="440"/>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hidden="1" customHeight="1" x14ac:dyDescent="0.15">
      <c r="A84" s="421"/>
      <c r="B84" s="422"/>
      <c r="C84" s="422"/>
      <c r="D84" s="422"/>
      <c r="E84" s="422"/>
      <c r="F84" s="423"/>
      <c r="G84" s="92"/>
      <c r="H84" s="92"/>
      <c r="I84" s="92"/>
      <c r="J84" s="92"/>
      <c r="K84" s="92"/>
      <c r="L84" s="92"/>
      <c r="M84" s="92"/>
      <c r="N84" s="92"/>
      <c r="O84" s="92"/>
      <c r="P84" s="92"/>
      <c r="Q84" s="92"/>
      <c r="R84" s="92"/>
      <c r="S84" s="92"/>
      <c r="T84" s="92"/>
      <c r="U84" s="92"/>
      <c r="V84" s="92"/>
      <c r="W84" s="92"/>
      <c r="X84" s="123"/>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1.7" hidden="1" customHeight="1" x14ac:dyDescent="0.15">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39" t="s">
        <v>12</v>
      </c>
      <c r="AC85" s="234"/>
      <c r="AD85" s="235"/>
      <c r="AE85" s="284" t="s">
        <v>325</v>
      </c>
      <c r="AF85" s="284"/>
      <c r="AG85" s="284"/>
      <c r="AH85" s="284"/>
      <c r="AI85" s="284" t="s">
        <v>326</v>
      </c>
      <c r="AJ85" s="284"/>
      <c r="AK85" s="284"/>
      <c r="AL85" s="284"/>
      <c r="AM85" s="284" t="s">
        <v>327</v>
      </c>
      <c r="AN85" s="284"/>
      <c r="AO85" s="284"/>
      <c r="AP85" s="284"/>
      <c r="AQ85" s="198" t="s">
        <v>328</v>
      </c>
      <c r="AR85" s="198"/>
      <c r="AS85" s="198"/>
      <c r="AT85" s="198"/>
      <c r="AU85" s="198"/>
      <c r="AV85" s="198"/>
      <c r="AW85" s="198"/>
      <c r="AX85" s="199"/>
    </row>
    <row r="86" spans="1:60" ht="22.5" hidden="1" customHeight="1" x14ac:dyDescent="0.15">
      <c r="A86" s="418"/>
      <c r="B86" s="419"/>
      <c r="C86" s="419"/>
      <c r="D86" s="419"/>
      <c r="E86" s="419"/>
      <c r="F86" s="420"/>
      <c r="G86" s="89"/>
      <c r="H86" s="89"/>
      <c r="I86" s="89"/>
      <c r="J86" s="89"/>
      <c r="K86" s="89"/>
      <c r="L86" s="89"/>
      <c r="M86" s="89"/>
      <c r="N86" s="89"/>
      <c r="O86" s="89"/>
      <c r="P86" s="89"/>
      <c r="Q86" s="89"/>
      <c r="R86" s="89"/>
      <c r="S86" s="89"/>
      <c r="T86" s="89"/>
      <c r="U86" s="89"/>
      <c r="V86" s="89"/>
      <c r="W86" s="89"/>
      <c r="X86" s="118"/>
      <c r="Y86" s="429" t="s">
        <v>62</v>
      </c>
      <c r="Z86" s="430"/>
      <c r="AA86" s="431"/>
      <c r="AB86" s="438"/>
      <c r="AC86" s="439"/>
      <c r="AD86" s="440"/>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hidden="1" customHeight="1" x14ac:dyDescent="0.15">
      <c r="A87" s="421"/>
      <c r="B87" s="422"/>
      <c r="C87" s="422"/>
      <c r="D87" s="422"/>
      <c r="E87" s="422"/>
      <c r="F87" s="423"/>
      <c r="G87" s="92"/>
      <c r="H87" s="92"/>
      <c r="I87" s="92"/>
      <c r="J87" s="92"/>
      <c r="K87" s="92"/>
      <c r="L87" s="92"/>
      <c r="M87" s="92"/>
      <c r="N87" s="92"/>
      <c r="O87" s="92"/>
      <c r="P87" s="92"/>
      <c r="Q87" s="92"/>
      <c r="R87" s="92"/>
      <c r="S87" s="92"/>
      <c r="T87" s="92"/>
      <c r="U87" s="92"/>
      <c r="V87" s="92"/>
      <c r="W87" s="92"/>
      <c r="X87" s="123"/>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44"/>
      <c r="Z88" s="545"/>
      <c r="AA88" s="546"/>
      <c r="AB88" s="239" t="s">
        <v>12</v>
      </c>
      <c r="AC88" s="234"/>
      <c r="AD88" s="235"/>
      <c r="AE88" s="284" t="s">
        <v>325</v>
      </c>
      <c r="AF88" s="284"/>
      <c r="AG88" s="284"/>
      <c r="AH88" s="284"/>
      <c r="AI88" s="284" t="s">
        <v>326</v>
      </c>
      <c r="AJ88" s="284"/>
      <c r="AK88" s="284"/>
      <c r="AL88" s="284"/>
      <c r="AM88" s="284" t="s">
        <v>327</v>
      </c>
      <c r="AN88" s="284"/>
      <c r="AO88" s="284"/>
      <c r="AP88" s="284"/>
      <c r="AQ88" s="198" t="s">
        <v>328</v>
      </c>
      <c r="AR88" s="198"/>
      <c r="AS88" s="198"/>
      <c r="AT88" s="198"/>
      <c r="AU88" s="198"/>
      <c r="AV88" s="198"/>
      <c r="AW88" s="198"/>
      <c r="AX88" s="199"/>
    </row>
    <row r="89" spans="1:60" ht="22.5" customHeight="1" x14ac:dyDescent="0.15">
      <c r="A89" s="228"/>
      <c r="B89" s="229"/>
      <c r="C89" s="229"/>
      <c r="D89" s="229"/>
      <c r="E89" s="229"/>
      <c r="F89" s="230"/>
      <c r="G89" s="212" t="s">
        <v>451</v>
      </c>
      <c r="H89" s="212"/>
      <c r="I89" s="212"/>
      <c r="J89" s="212"/>
      <c r="K89" s="212"/>
      <c r="L89" s="212"/>
      <c r="M89" s="212"/>
      <c r="N89" s="212"/>
      <c r="O89" s="212"/>
      <c r="P89" s="212"/>
      <c r="Q89" s="212"/>
      <c r="R89" s="212"/>
      <c r="S89" s="212"/>
      <c r="T89" s="212"/>
      <c r="U89" s="212"/>
      <c r="V89" s="212"/>
      <c r="W89" s="212"/>
      <c r="X89" s="212"/>
      <c r="Y89" s="216" t="s">
        <v>17</v>
      </c>
      <c r="Z89" s="217"/>
      <c r="AA89" s="218"/>
      <c r="AB89" s="236" t="s">
        <v>456</v>
      </c>
      <c r="AC89" s="237"/>
      <c r="AD89" s="238"/>
      <c r="AE89" s="285">
        <v>2773485</v>
      </c>
      <c r="AF89" s="285"/>
      <c r="AG89" s="285"/>
      <c r="AH89" s="285"/>
      <c r="AI89" s="285">
        <v>3337250</v>
      </c>
      <c r="AJ89" s="285"/>
      <c r="AK89" s="285"/>
      <c r="AL89" s="285"/>
      <c r="AM89" s="285">
        <v>2208333</v>
      </c>
      <c r="AN89" s="285"/>
      <c r="AO89" s="285"/>
      <c r="AP89" s="285"/>
      <c r="AQ89" s="303">
        <v>2710382</v>
      </c>
      <c r="AR89" s="304"/>
      <c r="AS89" s="304"/>
      <c r="AT89" s="304"/>
      <c r="AU89" s="304"/>
      <c r="AV89" s="304"/>
      <c r="AW89" s="304"/>
      <c r="AX89" s="306"/>
    </row>
    <row r="90" spans="1:60" ht="47.1"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200" t="s">
        <v>55</v>
      </c>
      <c r="Z90" s="201"/>
      <c r="AA90" s="202"/>
      <c r="AB90" s="203" t="s">
        <v>457</v>
      </c>
      <c r="AC90" s="204"/>
      <c r="AD90" s="205"/>
      <c r="AE90" s="242" t="s">
        <v>452</v>
      </c>
      <c r="AF90" s="242"/>
      <c r="AG90" s="242"/>
      <c r="AH90" s="242"/>
      <c r="AI90" s="242" t="s">
        <v>453</v>
      </c>
      <c r="AJ90" s="242"/>
      <c r="AK90" s="242"/>
      <c r="AL90" s="242"/>
      <c r="AM90" s="242" t="s">
        <v>454</v>
      </c>
      <c r="AN90" s="242"/>
      <c r="AO90" s="242"/>
      <c r="AP90" s="242"/>
      <c r="AQ90" s="802" t="s">
        <v>455</v>
      </c>
      <c r="AR90" s="242"/>
      <c r="AS90" s="242"/>
      <c r="AT90" s="242"/>
      <c r="AU90" s="242"/>
      <c r="AV90" s="242"/>
      <c r="AW90" s="242"/>
      <c r="AX90" s="243"/>
    </row>
    <row r="91" spans="1:60" ht="32.25" hidden="1"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44"/>
      <c r="Z91" s="545"/>
      <c r="AA91" s="546"/>
      <c r="AB91" s="239" t="s">
        <v>12</v>
      </c>
      <c r="AC91" s="234"/>
      <c r="AD91" s="235"/>
      <c r="AE91" s="284" t="s">
        <v>325</v>
      </c>
      <c r="AF91" s="284"/>
      <c r="AG91" s="284"/>
      <c r="AH91" s="284"/>
      <c r="AI91" s="284" t="s">
        <v>326</v>
      </c>
      <c r="AJ91" s="284"/>
      <c r="AK91" s="284"/>
      <c r="AL91" s="284"/>
      <c r="AM91" s="284" t="s">
        <v>327</v>
      </c>
      <c r="AN91" s="284"/>
      <c r="AO91" s="284"/>
      <c r="AP91" s="284"/>
      <c r="AQ91" s="198" t="s">
        <v>328</v>
      </c>
      <c r="AR91" s="198"/>
      <c r="AS91" s="198"/>
      <c r="AT91" s="198"/>
      <c r="AU91" s="198"/>
      <c r="AV91" s="198"/>
      <c r="AW91" s="198"/>
      <c r="AX91" s="199"/>
    </row>
    <row r="92" spans="1:60" ht="22.5" hidden="1" customHeight="1" x14ac:dyDescent="0.15">
      <c r="A92" s="228"/>
      <c r="B92" s="229"/>
      <c r="C92" s="229"/>
      <c r="D92" s="229"/>
      <c r="E92" s="229"/>
      <c r="F92" s="230"/>
      <c r="G92" s="212" t="s">
        <v>412</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60" ht="47.1" hidden="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03" t="s">
        <v>56</v>
      </c>
      <c r="AC93" s="204"/>
      <c r="AD93" s="205"/>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44"/>
      <c r="Z94" s="545"/>
      <c r="AA94" s="546"/>
      <c r="AB94" s="239" t="s">
        <v>12</v>
      </c>
      <c r="AC94" s="234"/>
      <c r="AD94" s="235"/>
      <c r="AE94" s="284" t="s">
        <v>325</v>
      </c>
      <c r="AF94" s="284"/>
      <c r="AG94" s="284"/>
      <c r="AH94" s="284"/>
      <c r="AI94" s="284" t="s">
        <v>326</v>
      </c>
      <c r="AJ94" s="284"/>
      <c r="AK94" s="284"/>
      <c r="AL94" s="284"/>
      <c r="AM94" s="284" t="s">
        <v>327</v>
      </c>
      <c r="AN94" s="284"/>
      <c r="AO94" s="284"/>
      <c r="AP94" s="284"/>
      <c r="AQ94" s="198" t="s">
        <v>328</v>
      </c>
      <c r="AR94" s="198"/>
      <c r="AS94" s="198"/>
      <c r="AT94" s="198"/>
      <c r="AU94" s="198"/>
      <c r="AV94" s="198"/>
      <c r="AW94" s="198"/>
      <c r="AX94" s="199"/>
    </row>
    <row r="95" spans="1:60" ht="22.5" hidden="1" customHeight="1" x14ac:dyDescent="0.15">
      <c r="A95" s="228"/>
      <c r="B95" s="229"/>
      <c r="C95" s="229"/>
      <c r="D95" s="229"/>
      <c r="E95" s="229"/>
      <c r="F95" s="230"/>
      <c r="G95" s="212" t="s">
        <v>430</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56</v>
      </c>
      <c r="AC96" s="204"/>
      <c r="AD96" s="205"/>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44"/>
      <c r="Z97" s="545"/>
      <c r="AA97" s="546"/>
      <c r="AB97" s="239" t="s">
        <v>12</v>
      </c>
      <c r="AC97" s="234"/>
      <c r="AD97" s="235"/>
      <c r="AE97" s="284" t="s">
        <v>325</v>
      </c>
      <c r="AF97" s="284"/>
      <c r="AG97" s="284"/>
      <c r="AH97" s="284"/>
      <c r="AI97" s="284" t="s">
        <v>326</v>
      </c>
      <c r="AJ97" s="284"/>
      <c r="AK97" s="284"/>
      <c r="AL97" s="284"/>
      <c r="AM97" s="284" t="s">
        <v>327</v>
      </c>
      <c r="AN97" s="284"/>
      <c r="AO97" s="284"/>
      <c r="AP97" s="284"/>
      <c r="AQ97" s="198" t="s">
        <v>328</v>
      </c>
      <c r="AR97" s="198"/>
      <c r="AS97" s="198"/>
      <c r="AT97" s="198"/>
      <c r="AU97" s="198"/>
      <c r="AV97" s="198"/>
      <c r="AW97" s="198"/>
      <c r="AX97" s="199"/>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71"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8" t="s">
        <v>328</v>
      </c>
      <c r="AR100" s="198"/>
      <c r="AS100" s="198"/>
      <c r="AT100" s="198"/>
      <c r="AU100" s="198"/>
      <c r="AV100" s="198"/>
      <c r="AW100" s="198"/>
      <c r="AX100" s="199"/>
    </row>
    <row r="101" spans="1:50" ht="22.5" hidden="1" customHeight="1" x14ac:dyDescent="0.15">
      <c r="A101" s="228"/>
      <c r="B101" s="229"/>
      <c r="C101" s="229"/>
      <c r="D101" s="229"/>
      <c r="E101" s="229"/>
      <c r="F101" s="230"/>
      <c r="G101" s="212" t="s">
        <v>436</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321</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90" t="s">
        <v>393</v>
      </c>
      <c r="B103" s="391"/>
      <c r="C103" s="386" t="s">
        <v>370</v>
      </c>
      <c r="D103" s="289"/>
      <c r="E103" s="289"/>
      <c r="F103" s="289"/>
      <c r="G103" s="289"/>
      <c r="H103" s="289"/>
      <c r="I103" s="289"/>
      <c r="J103" s="289"/>
      <c r="K103" s="387"/>
      <c r="L103" s="543" t="s">
        <v>387</v>
      </c>
      <c r="M103" s="543"/>
      <c r="N103" s="543"/>
      <c r="O103" s="543"/>
      <c r="P103" s="543"/>
      <c r="Q103" s="543"/>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6.1" customHeight="1" x14ac:dyDescent="0.15">
      <c r="A104" s="392"/>
      <c r="B104" s="393"/>
      <c r="C104" s="219" t="s">
        <v>523</v>
      </c>
      <c r="D104" s="220"/>
      <c r="E104" s="220"/>
      <c r="F104" s="220"/>
      <c r="G104" s="220"/>
      <c r="H104" s="220"/>
      <c r="I104" s="220"/>
      <c r="J104" s="220"/>
      <c r="K104" s="221"/>
      <c r="L104" s="206">
        <v>0.1</v>
      </c>
      <c r="M104" s="207"/>
      <c r="N104" s="207"/>
      <c r="O104" s="207"/>
      <c r="P104" s="207"/>
      <c r="Q104" s="208"/>
      <c r="R104" s="206">
        <v>0.1</v>
      </c>
      <c r="S104" s="207"/>
      <c r="T104" s="207"/>
      <c r="U104" s="207"/>
      <c r="V104" s="207"/>
      <c r="W104" s="208"/>
      <c r="X104" s="779" t="s">
        <v>534</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6.1" customHeight="1" x14ac:dyDescent="0.15">
      <c r="A105" s="392"/>
      <c r="B105" s="393"/>
      <c r="C105" s="222" t="s">
        <v>524</v>
      </c>
      <c r="D105" s="223"/>
      <c r="E105" s="223"/>
      <c r="F105" s="223"/>
      <c r="G105" s="223"/>
      <c r="H105" s="223"/>
      <c r="I105" s="223"/>
      <c r="J105" s="223"/>
      <c r="K105" s="224"/>
      <c r="L105" s="206">
        <v>0.6</v>
      </c>
      <c r="M105" s="207"/>
      <c r="N105" s="207"/>
      <c r="O105" s="207"/>
      <c r="P105" s="207"/>
      <c r="Q105" s="208"/>
      <c r="R105" s="206">
        <v>2</v>
      </c>
      <c r="S105" s="207"/>
      <c r="T105" s="207"/>
      <c r="U105" s="207"/>
      <c r="V105" s="207"/>
      <c r="W105" s="208"/>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6.1" customHeight="1" x14ac:dyDescent="0.15">
      <c r="A106" s="392"/>
      <c r="B106" s="393"/>
      <c r="C106" s="222" t="s">
        <v>525</v>
      </c>
      <c r="D106" s="223"/>
      <c r="E106" s="223"/>
      <c r="F106" s="223"/>
      <c r="G106" s="223"/>
      <c r="H106" s="223"/>
      <c r="I106" s="223"/>
      <c r="J106" s="223"/>
      <c r="K106" s="224"/>
      <c r="L106" s="206">
        <v>0.2</v>
      </c>
      <c r="M106" s="207"/>
      <c r="N106" s="207"/>
      <c r="O106" s="207"/>
      <c r="P106" s="207"/>
      <c r="Q106" s="208"/>
      <c r="R106" s="206">
        <v>0.1</v>
      </c>
      <c r="S106" s="207"/>
      <c r="T106" s="207"/>
      <c r="U106" s="207"/>
      <c r="V106" s="207"/>
      <c r="W106" s="208"/>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37.5" customHeight="1" x14ac:dyDescent="0.15">
      <c r="A107" s="392"/>
      <c r="B107" s="393"/>
      <c r="C107" s="222" t="s">
        <v>526</v>
      </c>
      <c r="D107" s="223"/>
      <c r="E107" s="223"/>
      <c r="F107" s="223"/>
      <c r="G107" s="223"/>
      <c r="H107" s="223"/>
      <c r="I107" s="223"/>
      <c r="J107" s="223"/>
      <c r="K107" s="224"/>
      <c r="L107" s="206">
        <v>37</v>
      </c>
      <c r="M107" s="207"/>
      <c r="N107" s="207"/>
      <c r="O107" s="207"/>
      <c r="P107" s="207"/>
      <c r="Q107" s="208"/>
      <c r="R107" s="206">
        <v>56</v>
      </c>
      <c r="S107" s="207"/>
      <c r="T107" s="207"/>
      <c r="U107" s="207"/>
      <c r="V107" s="207"/>
      <c r="W107" s="208"/>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hidden="1" customHeight="1" x14ac:dyDescent="0.15">
      <c r="A108" s="392"/>
      <c r="B108" s="393"/>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hidden="1" customHeight="1" x14ac:dyDescent="0.15">
      <c r="A109" s="392"/>
      <c r="B109" s="393"/>
      <c r="C109" s="396"/>
      <c r="D109" s="397"/>
      <c r="E109" s="397"/>
      <c r="F109" s="397"/>
      <c r="G109" s="397"/>
      <c r="H109" s="397"/>
      <c r="I109" s="397"/>
      <c r="J109" s="397"/>
      <c r="K109" s="398"/>
      <c r="L109" s="206"/>
      <c r="M109" s="207"/>
      <c r="N109" s="207"/>
      <c r="O109" s="207"/>
      <c r="P109" s="207"/>
      <c r="Q109" s="208"/>
      <c r="R109" s="206"/>
      <c r="S109" s="207"/>
      <c r="T109" s="207"/>
      <c r="U109" s="207"/>
      <c r="V109" s="207"/>
      <c r="W109" s="208"/>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42" customHeight="1" thickBot="1" x14ac:dyDescent="0.2">
      <c r="A110" s="394"/>
      <c r="B110" s="395"/>
      <c r="C110" s="209" t="s">
        <v>22</v>
      </c>
      <c r="D110" s="210"/>
      <c r="E110" s="210"/>
      <c r="F110" s="210"/>
      <c r="G110" s="210"/>
      <c r="H110" s="210"/>
      <c r="I110" s="210"/>
      <c r="J110" s="210"/>
      <c r="K110" s="211"/>
      <c r="L110" s="812">
        <f>SUM(L104:Q109)</f>
        <v>37.9</v>
      </c>
      <c r="M110" s="813"/>
      <c r="N110" s="813"/>
      <c r="O110" s="813"/>
      <c r="P110" s="813"/>
      <c r="Q110" s="814"/>
      <c r="R110" s="812">
        <f>SUM(R104:W109)</f>
        <v>58.2</v>
      </c>
      <c r="S110" s="813"/>
      <c r="T110" s="813"/>
      <c r="U110" s="813"/>
      <c r="V110" s="813"/>
      <c r="W110" s="814"/>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60" t="s">
        <v>344</v>
      </c>
      <c r="B111" s="149"/>
      <c r="C111" s="148" t="s">
        <v>341</v>
      </c>
      <c r="D111" s="149"/>
      <c r="E111" s="244" t="s">
        <v>382</v>
      </c>
      <c r="F111" s="245"/>
      <c r="G111" s="246" t="s">
        <v>483</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61"/>
      <c r="B112" s="151"/>
      <c r="C112" s="150"/>
      <c r="D112" s="151"/>
      <c r="E112" s="133" t="s">
        <v>381</v>
      </c>
      <c r="F112" s="134"/>
      <c r="G112" s="122" t="s">
        <v>495</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1"/>
      <c r="B113" s="151"/>
      <c r="C113" s="150"/>
      <c r="D113" s="151"/>
      <c r="E113" s="156" t="s">
        <v>342</v>
      </c>
      <c r="F113" s="163"/>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c r="AR114" s="323"/>
      <c r="AS114" s="100" t="s">
        <v>324</v>
      </c>
      <c r="AT114" s="101"/>
      <c r="AU114" s="114">
        <v>32</v>
      </c>
      <c r="AV114" s="114"/>
      <c r="AW114" s="100" t="s">
        <v>310</v>
      </c>
      <c r="AX114" s="116"/>
    </row>
    <row r="115" spans="1:50" ht="36.75" customHeight="1" x14ac:dyDescent="0.15">
      <c r="A115" s="161"/>
      <c r="B115" s="151"/>
      <c r="C115" s="150"/>
      <c r="D115" s="151"/>
      <c r="E115" s="150"/>
      <c r="F115" s="164"/>
      <c r="G115" s="117" t="s">
        <v>458</v>
      </c>
      <c r="H115" s="89"/>
      <c r="I115" s="89"/>
      <c r="J115" s="89"/>
      <c r="K115" s="89"/>
      <c r="L115" s="89"/>
      <c r="M115" s="89"/>
      <c r="N115" s="89"/>
      <c r="O115" s="89"/>
      <c r="P115" s="89"/>
      <c r="Q115" s="89"/>
      <c r="R115" s="89"/>
      <c r="S115" s="89"/>
      <c r="T115" s="89"/>
      <c r="U115" s="89"/>
      <c r="V115" s="89"/>
      <c r="W115" s="89"/>
      <c r="X115" s="118"/>
      <c r="Y115" s="124" t="s">
        <v>356</v>
      </c>
      <c r="Z115" s="125"/>
      <c r="AA115" s="126"/>
      <c r="AB115" s="177" t="s">
        <v>448</v>
      </c>
      <c r="AC115" s="77"/>
      <c r="AD115" s="77"/>
      <c r="AE115" s="178">
        <v>193</v>
      </c>
      <c r="AF115" s="79"/>
      <c r="AG115" s="79"/>
      <c r="AH115" s="79"/>
      <c r="AI115" s="178">
        <v>195</v>
      </c>
      <c r="AJ115" s="79"/>
      <c r="AK115" s="79"/>
      <c r="AL115" s="79"/>
      <c r="AM115" s="178" t="s">
        <v>522</v>
      </c>
      <c r="AN115" s="79"/>
      <c r="AO115" s="79"/>
      <c r="AP115" s="79"/>
      <c r="AQ115" s="178" t="s">
        <v>522</v>
      </c>
      <c r="AR115" s="79"/>
      <c r="AS115" s="79"/>
      <c r="AT115" s="79"/>
      <c r="AU115" s="178"/>
      <c r="AV115" s="79"/>
      <c r="AW115" s="79"/>
      <c r="AX115" s="81"/>
    </row>
    <row r="116" spans="1:50" ht="36.75"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t="s">
        <v>448</v>
      </c>
      <c r="AC116" s="127"/>
      <c r="AD116" s="127"/>
      <c r="AE116" s="178">
        <v>191.25</v>
      </c>
      <c r="AF116" s="79"/>
      <c r="AG116" s="79"/>
      <c r="AH116" s="79"/>
      <c r="AI116" s="178">
        <v>195.5</v>
      </c>
      <c r="AJ116" s="79"/>
      <c r="AK116" s="79"/>
      <c r="AL116" s="79"/>
      <c r="AM116" s="178">
        <v>199.75</v>
      </c>
      <c r="AN116" s="79"/>
      <c r="AO116" s="79"/>
      <c r="AP116" s="79"/>
      <c r="AQ116" s="178" t="s">
        <v>522</v>
      </c>
      <c r="AR116" s="79"/>
      <c r="AS116" s="79"/>
      <c r="AT116" s="79"/>
      <c r="AU116" s="178">
        <v>221</v>
      </c>
      <c r="AV116" s="79"/>
      <c r="AW116" s="79"/>
      <c r="AX116" s="81"/>
    </row>
    <row r="117" spans="1:50" ht="18.75" customHeight="1" x14ac:dyDescent="0.15">
      <c r="A117" s="161"/>
      <c r="B117" s="151"/>
      <c r="C117" s="150"/>
      <c r="D117" s="151"/>
      <c r="E117" s="150"/>
      <c r="F117" s="164"/>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v>32</v>
      </c>
      <c r="AV118" s="114"/>
      <c r="AW118" s="100" t="s">
        <v>310</v>
      </c>
      <c r="AX118" s="116"/>
    </row>
    <row r="119" spans="1:50" ht="34.5" customHeight="1" x14ac:dyDescent="0.15">
      <c r="A119" s="161"/>
      <c r="B119" s="151"/>
      <c r="C119" s="150"/>
      <c r="D119" s="151"/>
      <c r="E119" s="150"/>
      <c r="F119" s="164"/>
      <c r="G119" s="117" t="s">
        <v>459</v>
      </c>
      <c r="H119" s="89"/>
      <c r="I119" s="89"/>
      <c r="J119" s="89"/>
      <c r="K119" s="89"/>
      <c r="L119" s="89"/>
      <c r="M119" s="89"/>
      <c r="N119" s="89"/>
      <c r="O119" s="89"/>
      <c r="P119" s="89"/>
      <c r="Q119" s="89"/>
      <c r="R119" s="89"/>
      <c r="S119" s="89"/>
      <c r="T119" s="89"/>
      <c r="U119" s="89"/>
      <c r="V119" s="89"/>
      <c r="W119" s="89"/>
      <c r="X119" s="118"/>
      <c r="Y119" s="124" t="s">
        <v>356</v>
      </c>
      <c r="Z119" s="125"/>
      <c r="AA119" s="126"/>
      <c r="AB119" s="177" t="s">
        <v>448</v>
      </c>
      <c r="AC119" s="77"/>
      <c r="AD119" s="77"/>
      <c r="AE119" s="178">
        <v>330</v>
      </c>
      <c r="AF119" s="79"/>
      <c r="AG119" s="79"/>
      <c r="AH119" s="79"/>
      <c r="AI119" s="178">
        <v>331</v>
      </c>
      <c r="AJ119" s="79"/>
      <c r="AK119" s="79"/>
      <c r="AL119" s="79"/>
      <c r="AM119" s="178" t="s">
        <v>522</v>
      </c>
      <c r="AN119" s="79"/>
      <c r="AO119" s="79"/>
      <c r="AP119" s="79"/>
      <c r="AQ119" s="178" t="s">
        <v>522</v>
      </c>
      <c r="AR119" s="79"/>
      <c r="AS119" s="79"/>
      <c r="AT119" s="79"/>
      <c r="AU119" s="178"/>
      <c r="AV119" s="79"/>
      <c r="AW119" s="79"/>
      <c r="AX119" s="81"/>
    </row>
    <row r="120" spans="1:50" ht="34.5"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t="s">
        <v>448</v>
      </c>
      <c r="AC120" s="127"/>
      <c r="AD120" s="127"/>
      <c r="AE120" s="178">
        <v>337.3</v>
      </c>
      <c r="AF120" s="79"/>
      <c r="AG120" s="79"/>
      <c r="AH120" s="79"/>
      <c r="AI120" s="178">
        <v>341.6</v>
      </c>
      <c r="AJ120" s="79"/>
      <c r="AK120" s="79"/>
      <c r="AL120" s="79"/>
      <c r="AM120" s="178">
        <v>345.9</v>
      </c>
      <c r="AN120" s="79"/>
      <c r="AO120" s="79"/>
      <c r="AP120" s="79"/>
      <c r="AQ120" s="178" t="s">
        <v>522</v>
      </c>
      <c r="AR120" s="79"/>
      <c r="AS120" s="79"/>
      <c r="AT120" s="79"/>
      <c r="AU120" s="178">
        <v>367.4</v>
      </c>
      <c r="AV120" s="79"/>
      <c r="AW120" s="79"/>
      <c r="AX120" s="81"/>
    </row>
    <row r="121" spans="1:50" ht="18.75" hidden="1" customHeight="1" x14ac:dyDescent="0.15">
      <c r="A121" s="161"/>
      <c r="B121" s="151"/>
      <c r="C121" s="150"/>
      <c r="D121" s="151"/>
      <c r="E121" s="150"/>
      <c r="F121" s="164"/>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x14ac:dyDescent="0.15">
      <c r="A125" s="161"/>
      <c r="B125" s="151"/>
      <c r="C125" s="150"/>
      <c r="D125" s="151"/>
      <c r="E125" s="150"/>
      <c r="F125" s="164"/>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hidden="1" customHeight="1" x14ac:dyDescent="0.15">
      <c r="A133" s="161"/>
      <c r="B133" s="151"/>
      <c r="C133" s="150"/>
      <c r="D133" s="151"/>
      <c r="E133" s="150"/>
      <c r="F133" s="164"/>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48"/>
    </row>
    <row r="134" spans="1:50" ht="22.5" hidden="1"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x14ac:dyDescent="0.15">
      <c r="A135" s="161"/>
      <c r="B135" s="151"/>
      <c r="C135" s="150"/>
      <c r="D135" s="151"/>
      <c r="E135" s="150"/>
      <c r="F135" s="164"/>
      <c r="G135" s="117"/>
      <c r="H135" s="89"/>
      <c r="I135" s="89"/>
      <c r="J135" s="89"/>
      <c r="K135" s="89"/>
      <c r="L135" s="89"/>
      <c r="M135" s="89"/>
      <c r="N135" s="89"/>
      <c r="O135" s="89"/>
      <c r="P135" s="89"/>
      <c r="Q135" s="89"/>
      <c r="R135" s="89"/>
      <c r="S135" s="89"/>
      <c r="T135" s="89"/>
      <c r="U135" s="89"/>
      <c r="V135" s="89"/>
      <c r="W135" s="89"/>
      <c r="X135" s="118"/>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hidden="1"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hidden="1"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5" hidden="1"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1"/>
      <c r="B169" s="151"/>
      <c r="C169" s="150"/>
      <c r="D169" s="151"/>
      <c r="E169" s="88" t="s">
        <v>496</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x14ac:dyDescent="0.15">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61"/>
      <c r="B172" s="151"/>
      <c r="C172" s="150"/>
      <c r="D172" s="151"/>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61"/>
      <c r="B173" s="151"/>
      <c r="C173" s="150"/>
      <c r="D173" s="151"/>
      <c r="E173" s="156" t="s">
        <v>342</v>
      </c>
      <c r="F173" s="163"/>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x14ac:dyDescent="0.15">
      <c r="A193" s="161"/>
      <c r="B193" s="151"/>
      <c r="C193" s="150"/>
      <c r="D193" s="151"/>
      <c r="E193" s="150"/>
      <c r="F193" s="164"/>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48"/>
    </row>
    <row r="194" spans="1:50" ht="22.5"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61"/>
      <c r="B232" s="151"/>
      <c r="C232" s="150"/>
      <c r="D232" s="151"/>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61"/>
      <c r="B233" s="151"/>
      <c r="C233" s="150"/>
      <c r="D233" s="151"/>
      <c r="E233" s="156" t="s">
        <v>342</v>
      </c>
      <c r="F233" s="163"/>
      <c r="G233" s="859" t="s">
        <v>355</v>
      </c>
      <c r="H233" s="195"/>
      <c r="I233" s="195"/>
      <c r="J233" s="195"/>
      <c r="K233" s="195"/>
      <c r="L233" s="195"/>
      <c r="M233" s="195"/>
      <c r="N233" s="195"/>
      <c r="O233" s="195"/>
      <c r="P233" s="195"/>
      <c r="Q233" s="195"/>
      <c r="R233" s="195"/>
      <c r="S233" s="195"/>
      <c r="T233" s="195"/>
      <c r="U233" s="195"/>
      <c r="V233" s="195"/>
      <c r="W233" s="195"/>
      <c r="X233" s="860"/>
      <c r="Y233" s="861"/>
      <c r="Z233" s="862"/>
      <c r="AA233" s="863"/>
      <c r="AB233" s="867" t="s">
        <v>12</v>
      </c>
      <c r="AC233" s="195"/>
      <c r="AD233" s="860"/>
      <c r="AE233" s="868" t="s">
        <v>325</v>
      </c>
      <c r="AF233" s="868"/>
      <c r="AG233" s="868"/>
      <c r="AH233" s="868"/>
      <c r="AI233" s="868" t="s">
        <v>326</v>
      </c>
      <c r="AJ233" s="868"/>
      <c r="AK233" s="868"/>
      <c r="AL233" s="868"/>
      <c r="AM233" s="868" t="s">
        <v>327</v>
      </c>
      <c r="AN233" s="868"/>
      <c r="AO233" s="868"/>
      <c r="AP233" s="867"/>
      <c r="AQ233" s="867" t="s">
        <v>323</v>
      </c>
      <c r="AR233" s="195"/>
      <c r="AS233" s="195"/>
      <c r="AT233" s="860"/>
      <c r="AU233" s="195" t="s">
        <v>358</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64"/>
      <c r="Z234" s="865"/>
      <c r="AA234" s="866"/>
      <c r="AB234" s="173"/>
      <c r="AC234" s="168"/>
      <c r="AD234" s="169"/>
      <c r="AE234" s="869"/>
      <c r="AF234" s="869"/>
      <c r="AG234" s="869"/>
      <c r="AH234" s="869"/>
      <c r="AI234" s="869"/>
      <c r="AJ234" s="869"/>
      <c r="AK234" s="869"/>
      <c r="AL234" s="869"/>
      <c r="AM234" s="869"/>
      <c r="AN234" s="869"/>
      <c r="AO234" s="869"/>
      <c r="AP234" s="173"/>
      <c r="AQ234" s="870"/>
      <c r="AR234" s="871"/>
      <c r="AS234" s="168" t="s">
        <v>324</v>
      </c>
      <c r="AT234" s="169"/>
      <c r="AU234" s="871"/>
      <c r="AV234" s="871"/>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72" t="s">
        <v>356</v>
      </c>
      <c r="Z235" s="873"/>
      <c r="AA235" s="874"/>
      <c r="AB235" s="177"/>
      <c r="AC235" s="177"/>
      <c r="AD235" s="177"/>
      <c r="AE235" s="178"/>
      <c r="AF235" s="547"/>
      <c r="AG235" s="547"/>
      <c r="AH235" s="547"/>
      <c r="AI235" s="178"/>
      <c r="AJ235" s="547"/>
      <c r="AK235" s="547"/>
      <c r="AL235" s="547"/>
      <c r="AM235" s="178"/>
      <c r="AN235" s="547"/>
      <c r="AO235" s="547"/>
      <c r="AP235" s="547"/>
      <c r="AQ235" s="178"/>
      <c r="AR235" s="547"/>
      <c r="AS235" s="547"/>
      <c r="AT235" s="547"/>
      <c r="AU235" s="178"/>
      <c r="AV235" s="547"/>
      <c r="AW235" s="547"/>
      <c r="AX235" s="857"/>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58"/>
      <c r="AB236" s="197"/>
      <c r="AC236" s="197"/>
      <c r="AD236" s="197"/>
      <c r="AE236" s="178"/>
      <c r="AF236" s="547"/>
      <c r="AG236" s="547"/>
      <c r="AH236" s="547"/>
      <c r="AI236" s="178"/>
      <c r="AJ236" s="547"/>
      <c r="AK236" s="547"/>
      <c r="AL236" s="547"/>
      <c r="AM236" s="178"/>
      <c r="AN236" s="547"/>
      <c r="AO236" s="547"/>
      <c r="AP236" s="547"/>
      <c r="AQ236" s="178"/>
      <c r="AR236" s="547"/>
      <c r="AS236" s="547"/>
      <c r="AT236" s="547"/>
      <c r="AU236" s="178"/>
      <c r="AV236" s="547"/>
      <c r="AW236" s="547"/>
      <c r="AX236" s="857"/>
    </row>
    <row r="237" spans="1:50" ht="18.75" hidden="1" customHeight="1" x14ac:dyDescent="0.15">
      <c r="A237" s="161"/>
      <c r="B237" s="151"/>
      <c r="C237" s="150"/>
      <c r="D237" s="151"/>
      <c r="E237" s="150"/>
      <c r="F237" s="164"/>
      <c r="G237" s="859" t="s">
        <v>355</v>
      </c>
      <c r="H237" s="195"/>
      <c r="I237" s="195"/>
      <c r="J237" s="195"/>
      <c r="K237" s="195"/>
      <c r="L237" s="195"/>
      <c r="M237" s="195"/>
      <c r="N237" s="195"/>
      <c r="O237" s="195"/>
      <c r="P237" s="195"/>
      <c r="Q237" s="195"/>
      <c r="R237" s="195"/>
      <c r="S237" s="195"/>
      <c r="T237" s="195"/>
      <c r="U237" s="195"/>
      <c r="V237" s="195"/>
      <c r="W237" s="195"/>
      <c r="X237" s="860"/>
      <c r="Y237" s="861"/>
      <c r="Z237" s="862"/>
      <c r="AA237" s="863"/>
      <c r="AB237" s="867" t="s">
        <v>12</v>
      </c>
      <c r="AC237" s="195"/>
      <c r="AD237" s="860"/>
      <c r="AE237" s="868" t="s">
        <v>325</v>
      </c>
      <c r="AF237" s="868"/>
      <c r="AG237" s="868"/>
      <c r="AH237" s="868"/>
      <c r="AI237" s="868" t="s">
        <v>326</v>
      </c>
      <c r="AJ237" s="868"/>
      <c r="AK237" s="868"/>
      <c r="AL237" s="868"/>
      <c r="AM237" s="868" t="s">
        <v>327</v>
      </c>
      <c r="AN237" s="868"/>
      <c r="AO237" s="868"/>
      <c r="AP237" s="867"/>
      <c r="AQ237" s="867" t="s">
        <v>323</v>
      </c>
      <c r="AR237" s="195"/>
      <c r="AS237" s="195"/>
      <c r="AT237" s="860"/>
      <c r="AU237" s="195" t="s">
        <v>358</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64"/>
      <c r="Z238" s="865"/>
      <c r="AA238" s="866"/>
      <c r="AB238" s="173"/>
      <c r="AC238" s="168"/>
      <c r="AD238" s="169"/>
      <c r="AE238" s="869"/>
      <c r="AF238" s="869"/>
      <c r="AG238" s="869"/>
      <c r="AH238" s="869"/>
      <c r="AI238" s="869"/>
      <c r="AJ238" s="869"/>
      <c r="AK238" s="869"/>
      <c r="AL238" s="869"/>
      <c r="AM238" s="869"/>
      <c r="AN238" s="869"/>
      <c r="AO238" s="869"/>
      <c r="AP238" s="173"/>
      <c r="AQ238" s="870"/>
      <c r="AR238" s="871"/>
      <c r="AS238" s="168" t="s">
        <v>324</v>
      </c>
      <c r="AT238" s="169"/>
      <c r="AU238" s="871"/>
      <c r="AV238" s="871"/>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72" t="s">
        <v>356</v>
      </c>
      <c r="Z239" s="873"/>
      <c r="AA239" s="874"/>
      <c r="AB239" s="177"/>
      <c r="AC239" s="177"/>
      <c r="AD239" s="177"/>
      <c r="AE239" s="178"/>
      <c r="AF239" s="547"/>
      <c r="AG239" s="547"/>
      <c r="AH239" s="547"/>
      <c r="AI239" s="178"/>
      <c r="AJ239" s="547"/>
      <c r="AK239" s="547"/>
      <c r="AL239" s="547"/>
      <c r="AM239" s="178"/>
      <c r="AN239" s="547"/>
      <c r="AO239" s="547"/>
      <c r="AP239" s="547"/>
      <c r="AQ239" s="178"/>
      <c r="AR239" s="547"/>
      <c r="AS239" s="547"/>
      <c r="AT239" s="547"/>
      <c r="AU239" s="178"/>
      <c r="AV239" s="547"/>
      <c r="AW239" s="547"/>
      <c r="AX239" s="857"/>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58"/>
      <c r="AB240" s="197"/>
      <c r="AC240" s="197"/>
      <c r="AD240" s="197"/>
      <c r="AE240" s="178"/>
      <c r="AF240" s="547"/>
      <c r="AG240" s="547"/>
      <c r="AH240" s="547"/>
      <c r="AI240" s="178"/>
      <c r="AJ240" s="547"/>
      <c r="AK240" s="547"/>
      <c r="AL240" s="547"/>
      <c r="AM240" s="178"/>
      <c r="AN240" s="547"/>
      <c r="AO240" s="547"/>
      <c r="AP240" s="547"/>
      <c r="AQ240" s="178"/>
      <c r="AR240" s="547"/>
      <c r="AS240" s="547"/>
      <c r="AT240" s="547"/>
      <c r="AU240" s="178"/>
      <c r="AV240" s="547"/>
      <c r="AW240" s="547"/>
      <c r="AX240" s="857"/>
    </row>
    <row r="241" spans="1:50" ht="18.75" hidden="1" customHeight="1" x14ac:dyDescent="0.15">
      <c r="A241" s="161"/>
      <c r="B241" s="151"/>
      <c r="C241" s="150"/>
      <c r="D241" s="151"/>
      <c r="E241" s="150"/>
      <c r="F241" s="164"/>
      <c r="G241" s="859" t="s">
        <v>355</v>
      </c>
      <c r="H241" s="195"/>
      <c r="I241" s="195"/>
      <c r="J241" s="195"/>
      <c r="K241" s="195"/>
      <c r="L241" s="195"/>
      <c r="M241" s="195"/>
      <c r="N241" s="195"/>
      <c r="O241" s="195"/>
      <c r="P241" s="195"/>
      <c r="Q241" s="195"/>
      <c r="R241" s="195"/>
      <c r="S241" s="195"/>
      <c r="T241" s="195"/>
      <c r="U241" s="195"/>
      <c r="V241" s="195"/>
      <c r="W241" s="195"/>
      <c r="X241" s="860"/>
      <c r="Y241" s="861"/>
      <c r="Z241" s="862"/>
      <c r="AA241" s="863"/>
      <c r="AB241" s="867" t="s">
        <v>12</v>
      </c>
      <c r="AC241" s="195"/>
      <c r="AD241" s="860"/>
      <c r="AE241" s="868" t="s">
        <v>325</v>
      </c>
      <c r="AF241" s="868"/>
      <c r="AG241" s="868"/>
      <c r="AH241" s="868"/>
      <c r="AI241" s="868" t="s">
        <v>326</v>
      </c>
      <c r="AJ241" s="868"/>
      <c r="AK241" s="868"/>
      <c r="AL241" s="868"/>
      <c r="AM241" s="868" t="s">
        <v>327</v>
      </c>
      <c r="AN241" s="868"/>
      <c r="AO241" s="868"/>
      <c r="AP241" s="867"/>
      <c r="AQ241" s="867" t="s">
        <v>323</v>
      </c>
      <c r="AR241" s="195"/>
      <c r="AS241" s="195"/>
      <c r="AT241" s="860"/>
      <c r="AU241" s="195" t="s">
        <v>358</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64"/>
      <c r="Z242" s="865"/>
      <c r="AA242" s="866"/>
      <c r="AB242" s="173"/>
      <c r="AC242" s="168"/>
      <c r="AD242" s="169"/>
      <c r="AE242" s="869"/>
      <c r="AF242" s="869"/>
      <c r="AG242" s="869"/>
      <c r="AH242" s="869"/>
      <c r="AI242" s="869"/>
      <c r="AJ242" s="869"/>
      <c r="AK242" s="869"/>
      <c r="AL242" s="869"/>
      <c r="AM242" s="869"/>
      <c r="AN242" s="869"/>
      <c r="AO242" s="869"/>
      <c r="AP242" s="173"/>
      <c r="AQ242" s="870"/>
      <c r="AR242" s="871"/>
      <c r="AS242" s="168" t="s">
        <v>324</v>
      </c>
      <c r="AT242" s="169"/>
      <c r="AU242" s="871"/>
      <c r="AV242" s="871"/>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72" t="s">
        <v>356</v>
      </c>
      <c r="Z243" s="873"/>
      <c r="AA243" s="874"/>
      <c r="AB243" s="177"/>
      <c r="AC243" s="177"/>
      <c r="AD243" s="177"/>
      <c r="AE243" s="178"/>
      <c r="AF243" s="547"/>
      <c r="AG243" s="547"/>
      <c r="AH243" s="547"/>
      <c r="AI243" s="178"/>
      <c r="AJ243" s="547"/>
      <c r="AK243" s="547"/>
      <c r="AL243" s="547"/>
      <c r="AM243" s="178"/>
      <c r="AN243" s="547"/>
      <c r="AO243" s="547"/>
      <c r="AP243" s="547"/>
      <c r="AQ243" s="178"/>
      <c r="AR243" s="547"/>
      <c r="AS243" s="547"/>
      <c r="AT243" s="547"/>
      <c r="AU243" s="178"/>
      <c r="AV243" s="547"/>
      <c r="AW243" s="547"/>
      <c r="AX243" s="857"/>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58"/>
      <c r="AB244" s="197"/>
      <c r="AC244" s="197"/>
      <c r="AD244" s="197"/>
      <c r="AE244" s="178"/>
      <c r="AF244" s="547"/>
      <c r="AG244" s="547"/>
      <c r="AH244" s="547"/>
      <c r="AI244" s="178"/>
      <c r="AJ244" s="547"/>
      <c r="AK244" s="547"/>
      <c r="AL244" s="547"/>
      <c r="AM244" s="178"/>
      <c r="AN244" s="547"/>
      <c r="AO244" s="547"/>
      <c r="AP244" s="547"/>
      <c r="AQ244" s="178"/>
      <c r="AR244" s="547"/>
      <c r="AS244" s="547"/>
      <c r="AT244" s="547"/>
      <c r="AU244" s="178"/>
      <c r="AV244" s="547"/>
      <c r="AW244" s="547"/>
      <c r="AX244" s="857"/>
    </row>
    <row r="245" spans="1:50" ht="18.75" hidden="1" customHeight="1" x14ac:dyDescent="0.15">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64"/>
      <c r="Z245" s="865"/>
      <c r="AA245" s="866"/>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64"/>
      <c r="Z246" s="865"/>
      <c r="AA246" s="866"/>
      <c r="AB246" s="173"/>
      <c r="AC246" s="168"/>
      <c r="AD246" s="169"/>
      <c r="AE246" s="869"/>
      <c r="AF246" s="869"/>
      <c r="AG246" s="869"/>
      <c r="AH246" s="869"/>
      <c r="AI246" s="869"/>
      <c r="AJ246" s="869"/>
      <c r="AK246" s="869"/>
      <c r="AL246" s="869"/>
      <c r="AM246" s="869"/>
      <c r="AN246" s="869"/>
      <c r="AO246" s="869"/>
      <c r="AP246" s="173"/>
      <c r="AQ246" s="870"/>
      <c r="AR246" s="871"/>
      <c r="AS246" s="168" t="s">
        <v>324</v>
      </c>
      <c r="AT246" s="169"/>
      <c r="AU246" s="871"/>
      <c r="AV246" s="871"/>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72" t="s">
        <v>356</v>
      </c>
      <c r="Z247" s="873"/>
      <c r="AA247" s="874"/>
      <c r="AB247" s="177"/>
      <c r="AC247" s="177"/>
      <c r="AD247" s="177"/>
      <c r="AE247" s="178"/>
      <c r="AF247" s="547"/>
      <c r="AG247" s="547"/>
      <c r="AH247" s="547"/>
      <c r="AI247" s="178"/>
      <c r="AJ247" s="547"/>
      <c r="AK247" s="547"/>
      <c r="AL247" s="547"/>
      <c r="AM247" s="178"/>
      <c r="AN247" s="547"/>
      <c r="AO247" s="547"/>
      <c r="AP247" s="547"/>
      <c r="AQ247" s="178"/>
      <c r="AR247" s="547"/>
      <c r="AS247" s="547"/>
      <c r="AT247" s="547"/>
      <c r="AU247" s="178"/>
      <c r="AV247" s="547"/>
      <c r="AW247" s="547"/>
      <c r="AX247" s="857"/>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58"/>
      <c r="AB248" s="197"/>
      <c r="AC248" s="197"/>
      <c r="AD248" s="197"/>
      <c r="AE248" s="178"/>
      <c r="AF248" s="547"/>
      <c r="AG248" s="547"/>
      <c r="AH248" s="547"/>
      <c r="AI248" s="178"/>
      <c r="AJ248" s="547"/>
      <c r="AK248" s="547"/>
      <c r="AL248" s="547"/>
      <c r="AM248" s="178"/>
      <c r="AN248" s="547"/>
      <c r="AO248" s="547"/>
      <c r="AP248" s="547"/>
      <c r="AQ248" s="178"/>
      <c r="AR248" s="547"/>
      <c r="AS248" s="547"/>
      <c r="AT248" s="547"/>
      <c r="AU248" s="178"/>
      <c r="AV248" s="547"/>
      <c r="AW248" s="547"/>
      <c r="AX248" s="857"/>
    </row>
    <row r="249" spans="1:50" ht="18.75" hidden="1" customHeight="1" x14ac:dyDescent="0.15">
      <c r="A249" s="161"/>
      <c r="B249" s="151"/>
      <c r="C249" s="150"/>
      <c r="D249" s="151"/>
      <c r="E249" s="150"/>
      <c r="F249" s="164"/>
      <c r="G249" s="859" t="s">
        <v>355</v>
      </c>
      <c r="H249" s="195"/>
      <c r="I249" s="195"/>
      <c r="J249" s="195"/>
      <c r="K249" s="195"/>
      <c r="L249" s="195"/>
      <c r="M249" s="195"/>
      <c r="N249" s="195"/>
      <c r="O249" s="195"/>
      <c r="P249" s="195"/>
      <c r="Q249" s="195"/>
      <c r="R249" s="195"/>
      <c r="S249" s="195"/>
      <c r="T249" s="195"/>
      <c r="U249" s="195"/>
      <c r="V249" s="195"/>
      <c r="W249" s="195"/>
      <c r="X249" s="860"/>
      <c r="Y249" s="861"/>
      <c r="Z249" s="862"/>
      <c r="AA249" s="863"/>
      <c r="AB249" s="867" t="s">
        <v>12</v>
      </c>
      <c r="AC249" s="195"/>
      <c r="AD249" s="860"/>
      <c r="AE249" s="868" t="s">
        <v>325</v>
      </c>
      <c r="AF249" s="868"/>
      <c r="AG249" s="868"/>
      <c r="AH249" s="868"/>
      <c r="AI249" s="868" t="s">
        <v>326</v>
      </c>
      <c r="AJ249" s="868"/>
      <c r="AK249" s="868"/>
      <c r="AL249" s="868"/>
      <c r="AM249" s="868" t="s">
        <v>327</v>
      </c>
      <c r="AN249" s="868"/>
      <c r="AO249" s="868"/>
      <c r="AP249" s="867"/>
      <c r="AQ249" s="867" t="s">
        <v>323</v>
      </c>
      <c r="AR249" s="195"/>
      <c r="AS249" s="195"/>
      <c r="AT249" s="860"/>
      <c r="AU249" s="195" t="s">
        <v>358</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64"/>
      <c r="Z250" s="865"/>
      <c r="AA250" s="866"/>
      <c r="AB250" s="173"/>
      <c r="AC250" s="168"/>
      <c r="AD250" s="169"/>
      <c r="AE250" s="869"/>
      <c r="AF250" s="869"/>
      <c r="AG250" s="869"/>
      <c r="AH250" s="869"/>
      <c r="AI250" s="869"/>
      <c r="AJ250" s="869"/>
      <c r="AK250" s="869"/>
      <c r="AL250" s="869"/>
      <c r="AM250" s="869"/>
      <c r="AN250" s="869"/>
      <c r="AO250" s="869"/>
      <c r="AP250" s="173"/>
      <c r="AQ250" s="870"/>
      <c r="AR250" s="871"/>
      <c r="AS250" s="168" t="s">
        <v>324</v>
      </c>
      <c r="AT250" s="169"/>
      <c r="AU250" s="871"/>
      <c r="AV250" s="871"/>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72" t="s">
        <v>356</v>
      </c>
      <c r="Z251" s="873"/>
      <c r="AA251" s="874"/>
      <c r="AB251" s="177"/>
      <c r="AC251" s="177"/>
      <c r="AD251" s="177"/>
      <c r="AE251" s="178"/>
      <c r="AF251" s="547"/>
      <c r="AG251" s="547"/>
      <c r="AH251" s="547"/>
      <c r="AI251" s="178"/>
      <c r="AJ251" s="547"/>
      <c r="AK251" s="547"/>
      <c r="AL251" s="547"/>
      <c r="AM251" s="178"/>
      <c r="AN251" s="547"/>
      <c r="AO251" s="547"/>
      <c r="AP251" s="547"/>
      <c r="AQ251" s="178"/>
      <c r="AR251" s="547"/>
      <c r="AS251" s="547"/>
      <c r="AT251" s="547"/>
      <c r="AU251" s="178"/>
      <c r="AV251" s="547"/>
      <c r="AW251" s="547"/>
      <c r="AX251" s="857"/>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58"/>
      <c r="AB252" s="197"/>
      <c r="AC252" s="197"/>
      <c r="AD252" s="197"/>
      <c r="AE252" s="178"/>
      <c r="AF252" s="547"/>
      <c r="AG252" s="547"/>
      <c r="AH252" s="547"/>
      <c r="AI252" s="178"/>
      <c r="AJ252" s="547"/>
      <c r="AK252" s="547"/>
      <c r="AL252" s="547"/>
      <c r="AM252" s="178"/>
      <c r="AN252" s="547"/>
      <c r="AO252" s="547"/>
      <c r="AP252" s="547"/>
      <c r="AQ252" s="178"/>
      <c r="AR252" s="547"/>
      <c r="AS252" s="547"/>
      <c r="AT252" s="547"/>
      <c r="AU252" s="178"/>
      <c r="AV252" s="547"/>
      <c r="AW252" s="547"/>
      <c r="AX252" s="857"/>
    </row>
    <row r="253" spans="1:50" ht="22.5" hidden="1" customHeight="1" x14ac:dyDescent="0.15">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61"/>
      <c r="B292" s="151"/>
      <c r="C292" s="150"/>
      <c r="D292" s="151"/>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61"/>
      <c r="B293" s="151"/>
      <c r="C293" s="150"/>
      <c r="D293" s="151"/>
      <c r="E293" s="156" t="s">
        <v>342</v>
      </c>
      <c r="F293" s="163"/>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x14ac:dyDescent="0.15">
      <c r="A313" s="161"/>
      <c r="B313" s="151"/>
      <c r="C313" s="150"/>
      <c r="D313" s="151"/>
      <c r="E313" s="150"/>
      <c r="F313" s="164"/>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48"/>
    </row>
    <row r="314" spans="1:50" ht="22.5"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61"/>
      <c r="B352" s="151"/>
      <c r="C352" s="150"/>
      <c r="D352" s="151"/>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61"/>
      <c r="B353" s="151"/>
      <c r="C353" s="150"/>
      <c r="D353" s="151"/>
      <c r="E353" s="156" t="s">
        <v>342</v>
      </c>
      <c r="F353" s="163"/>
      <c r="G353" s="859" t="s">
        <v>355</v>
      </c>
      <c r="H353" s="195"/>
      <c r="I353" s="195"/>
      <c r="J353" s="195"/>
      <c r="K353" s="195"/>
      <c r="L353" s="195"/>
      <c r="M353" s="195"/>
      <c r="N353" s="195"/>
      <c r="O353" s="195"/>
      <c r="P353" s="195"/>
      <c r="Q353" s="195"/>
      <c r="R353" s="195"/>
      <c r="S353" s="195"/>
      <c r="T353" s="195"/>
      <c r="U353" s="195"/>
      <c r="V353" s="195"/>
      <c r="W353" s="195"/>
      <c r="X353" s="860"/>
      <c r="Y353" s="861"/>
      <c r="Z353" s="862"/>
      <c r="AA353" s="863"/>
      <c r="AB353" s="867" t="s">
        <v>12</v>
      </c>
      <c r="AC353" s="195"/>
      <c r="AD353" s="860"/>
      <c r="AE353" s="868" t="s">
        <v>325</v>
      </c>
      <c r="AF353" s="868"/>
      <c r="AG353" s="868"/>
      <c r="AH353" s="868"/>
      <c r="AI353" s="868" t="s">
        <v>326</v>
      </c>
      <c r="AJ353" s="868"/>
      <c r="AK353" s="868"/>
      <c r="AL353" s="868"/>
      <c r="AM353" s="868" t="s">
        <v>327</v>
      </c>
      <c r="AN353" s="868"/>
      <c r="AO353" s="868"/>
      <c r="AP353" s="867"/>
      <c r="AQ353" s="867" t="s">
        <v>323</v>
      </c>
      <c r="AR353" s="195"/>
      <c r="AS353" s="195"/>
      <c r="AT353" s="860"/>
      <c r="AU353" s="195" t="s">
        <v>358</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64"/>
      <c r="Z354" s="865"/>
      <c r="AA354" s="866"/>
      <c r="AB354" s="173"/>
      <c r="AC354" s="168"/>
      <c r="AD354" s="169"/>
      <c r="AE354" s="869"/>
      <c r="AF354" s="869"/>
      <c r="AG354" s="869"/>
      <c r="AH354" s="869"/>
      <c r="AI354" s="869"/>
      <c r="AJ354" s="869"/>
      <c r="AK354" s="869"/>
      <c r="AL354" s="869"/>
      <c r="AM354" s="869"/>
      <c r="AN354" s="869"/>
      <c r="AO354" s="869"/>
      <c r="AP354" s="173"/>
      <c r="AQ354" s="870"/>
      <c r="AR354" s="871"/>
      <c r="AS354" s="168" t="s">
        <v>324</v>
      </c>
      <c r="AT354" s="169"/>
      <c r="AU354" s="871"/>
      <c r="AV354" s="871"/>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72" t="s">
        <v>356</v>
      </c>
      <c r="Z355" s="873"/>
      <c r="AA355" s="874"/>
      <c r="AB355" s="177"/>
      <c r="AC355" s="177"/>
      <c r="AD355" s="177"/>
      <c r="AE355" s="178"/>
      <c r="AF355" s="547"/>
      <c r="AG355" s="547"/>
      <c r="AH355" s="547"/>
      <c r="AI355" s="178"/>
      <c r="AJ355" s="547"/>
      <c r="AK355" s="547"/>
      <c r="AL355" s="547"/>
      <c r="AM355" s="178"/>
      <c r="AN355" s="547"/>
      <c r="AO355" s="547"/>
      <c r="AP355" s="547"/>
      <c r="AQ355" s="178"/>
      <c r="AR355" s="547"/>
      <c r="AS355" s="547"/>
      <c r="AT355" s="547"/>
      <c r="AU355" s="178"/>
      <c r="AV355" s="547"/>
      <c r="AW355" s="547"/>
      <c r="AX355" s="857"/>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58"/>
      <c r="AB356" s="197"/>
      <c r="AC356" s="197"/>
      <c r="AD356" s="197"/>
      <c r="AE356" s="178"/>
      <c r="AF356" s="547"/>
      <c r="AG356" s="547"/>
      <c r="AH356" s="547"/>
      <c r="AI356" s="178"/>
      <c r="AJ356" s="547"/>
      <c r="AK356" s="547"/>
      <c r="AL356" s="547"/>
      <c r="AM356" s="178"/>
      <c r="AN356" s="547"/>
      <c r="AO356" s="547"/>
      <c r="AP356" s="547"/>
      <c r="AQ356" s="178"/>
      <c r="AR356" s="547"/>
      <c r="AS356" s="547"/>
      <c r="AT356" s="547"/>
      <c r="AU356" s="178"/>
      <c r="AV356" s="547"/>
      <c r="AW356" s="547"/>
      <c r="AX356" s="857"/>
    </row>
    <row r="357" spans="1:50" ht="18.75" hidden="1" customHeight="1" x14ac:dyDescent="0.15">
      <c r="A357" s="161"/>
      <c r="B357" s="151"/>
      <c r="C357" s="150"/>
      <c r="D357" s="151"/>
      <c r="E357" s="150"/>
      <c r="F357" s="164"/>
      <c r="G357" s="859" t="s">
        <v>355</v>
      </c>
      <c r="H357" s="195"/>
      <c r="I357" s="195"/>
      <c r="J357" s="195"/>
      <c r="K357" s="195"/>
      <c r="L357" s="195"/>
      <c r="M357" s="195"/>
      <c r="N357" s="195"/>
      <c r="O357" s="195"/>
      <c r="P357" s="195"/>
      <c r="Q357" s="195"/>
      <c r="R357" s="195"/>
      <c r="S357" s="195"/>
      <c r="T357" s="195"/>
      <c r="U357" s="195"/>
      <c r="V357" s="195"/>
      <c r="W357" s="195"/>
      <c r="X357" s="860"/>
      <c r="Y357" s="861"/>
      <c r="Z357" s="862"/>
      <c r="AA357" s="863"/>
      <c r="AB357" s="867" t="s">
        <v>12</v>
      </c>
      <c r="AC357" s="195"/>
      <c r="AD357" s="860"/>
      <c r="AE357" s="868" t="s">
        <v>325</v>
      </c>
      <c r="AF357" s="868"/>
      <c r="AG357" s="868"/>
      <c r="AH357" s="868"/>
      <c r="AI357" s="868" t="s">
        <v>326</v>
      </c>
      <c r="AJ357" s="868"/>
      <c r="AK357" s="868"/>
      <c r="AL357" s="868"/>
      <c r="AM357" s="868" t="s">
        <v>327</v>
      </c>
      <c r="AN357" s="868"/>
      <c r="AO357" s="868"/>
      <c r="AP357" s="867"/>
      <c r="AQ357" s="867" t="s">
        <v>323</v>
      </c>
      <c r="AR357" s="195"/>
      <c r="AS357" s="195"/>
      <c r="AT357" s="860"/>
      <c r="AU357" s="195" t="s">
        <v>358</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64"/>
      <c r="Z358" s="865"/>
      <c r="AA358" s="866"/>
      <c r="AB358" s="173"/>
      <c r="AC358" s="168"/>
      <c r="AD358" s="169"/>
      <c r="AE358" s="869"/>
      <c r="AF358" s="869"/>
      <c r="AG358" s="869"/>
      <c r="AH358" s="869"/>
      <c r="AI358" s="869"/>
      <c r="AJ358" s="869"/>
      <c r="AK358" s="869"/>
      <c r="AL358" s="869"/>
      <c r="AM358" s="869"/>
      <c r="AN358" s="869"/>
      <c r="AO358" s="869"/>
      <c r="AP358" s="173"/>
      <c r="AQ358" s="870"/>
      <c r="AR358" s="871"/>
      <c r="AS358" s="168" t="s">
        <v>324</v>
      </c>
      <c r="AT358" s="169"/>
      <c r="AU358" s="871"/>
      <c r="AV358" s="871"/>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72" t="s">
        <v>356</v>
      </c>
      <c r="Z359" s="873"/>
      <c r="AA359" s="874"/>
      <c r="AB359" s="177"/>
      <c r="AC359" s="177"/>
      <c r="AD359" s="177"/>
      <c r="AE359" s="178"/>
      <c r="AF359" s="547"/>
      <c r="AG359" s="547"/>
      <c r="AH359" s="547"/>
      <c r="AI359" s="178"/>
      <c r="AJ359" s="547"/>
      <c r="AK359" s="547"/>
      <c r="AL359" s="547"/>
      <c r="AM359" s="178"/>
      <c r="AN359" s="547"/>
      <c r="AO359" s="547"/>
      <c r="AP359" s="547"/>
      <c r="AQ359" s="178"/>
      <c r="AR359" s="547"/>
      <c r="AS359" s="547"/>
      <c r="AT359" s="547"/>
      <c r="AU359" s="178"/>
      <c r="AV359" s="547"/>
      <c r="AW359" s="547"/>
      <c r="AX359" s="857"/>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58"/>
      <c r="AB360" s="197"/>
      <c r="AC360" s="197"/>
      <c r="AD360" s="197"/>
      <c r="AE360" s="178"/>
      <c r="AF360" s="547"/>
      <c r="AG360" s="547"/>
      <c r="AH360" s="547"/>
      <c r="AI360" s="178"/>
      <c r="AJ360" s="547"/>
      <c r="AK360" s="547"/>
      <c r="AL360" s="547"/>
      <c r="AM360" s="178"/>
      <c r="AN360" s="547"/>
      <c r="AO360" s="547"/>
      <c r="AP360" s="547"/>
      <c r="AQ360" s="178"/>
      <c r="AR360" s="547"/>
      <c r="AS360" s="547"/>
      <c r="AT360" s="547"/>
      <c r="AU360" s="178"/>
      <c r="AV360" s="547"/>
      <c r="AW360" s="547"/>
      <c r="AX360" s="857"/>
    </row>
    <row r="361" spans="1:50" ht="18.75" hidden="1" customHeight="1" x14ac:dyDescent="0.15">
      <c r="A361" s="161"/>
      <c r="B361" s="151"/>
      <c r="C361" s="150"/>
      <c r="D361" s="151"/>
      <c r="E361" s="150"/>
      <c r="F361" s="164"/>
      <c r="G361" s="859" t="s">
        <v>355</v>
      </c>
      <c r="H361" s="195"/>
      <c r="I361" s="195"/>
      <c r="J361" s="195"/>
      <c r="K361" s="195"/>
      <c r="L361" s="195"/>
      <c r="M361" s="195"/>
      <c r="N361" s="195"/>
      <c r="O361" s="195"/>
      <c r="P361" s="195"/>
      <c r="Q361" s="195"/>
      <c r="R361" s="195"/>
      <c r="S361" s="195"/>
      <c r="T361" s="195"/>
      <c r="U361" s="195"/>
      <c r="V361" s="195"/>
      <c r="W361" s="195"/>
      <c r="X361" s="860"/>
      <c r="Y361" s="861"/>
      <c r="Z361" s="862"/>
      <c r="AA361" s="863"/>
      <c r="AB361" s="867" t="s">
        <v>12</v>
      </c>
      <c r="AC361" s="195"/>
      <c r="AD361" s="860"/>
      <c r="AE361" s="868" t="s">
        <v>325</v>
      </c>
      <c r="AF361" s="868"/>
      <c r="AG361" s="868"/>
      <c r="AH361" s="868"/>
      <c r="AI361" s="868" t="s">
        <v>326</v>
      </c>
      <c r="AJ361" s="868"/>
      <c r="AK361" s="868"/>
      <c r="AL361" s="868"/>
      <c r="AM361" s="868" t="s">
        <v>327</v>
      </c>
      <c r="AN361" s="868"/>
      <c r="AO361" s="868"/>
      <c r="AP361" s="867"/>
      <c r="AQ361" s="867" t="s">
        <v>323</v>
      </c>
      <c r="AR361" s="195"/>
      <c r="AS361" s="195"/>
      <c r="AT361" s="860"/>
      <c r="AU361" s="195" t="s">
        <v>358</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64"/>
      <c r="Z362" s="865"/>
      <c r="AA362" s="866"/>
      <c r="AB362" s="173"/>
      <c r="AC362" s="168"/>
      <c r="AD362" s="169"/>
      <c r="AE362" s="869"/>
      <c r="AF362" s="869"/>
      <c r="AG362" s="869"/>
      <c r="AH362" s="869"/>
      <c r="AI362" s="869"/>
      <c r="AJ362" s="869"/>
      <c r="AK362" s="869"/>
      <c r="AL362" s="869"/>
      <c r="AM362" s="869"/>
      <c r="AN362" s="869"/>
      <c r="AO362" s="869"/>
      <c r="AP362" s="173"/>
      <c r="AQ362" s="870"/>
      <c r="AR362" s="871"/>
      <c r="AS362" s="168" t="s">
        <v>324</v>
      </c>
      <c r="AT362" s="169"/>
      <c r="AU362" s="871"/>
      <c r="AV362" s="871"/>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72" t="s">
        <v>356</v>
      </c>
      <c r="Z363" s="873"/>
      <c r="AA363" s="874"/>
      <c r="AB363" s="177"/>
      <c r="AC363" s="177"/>
      <c r="AD363" s="177"/>
      <c r="AE363" s="178"/>
      <c r="AF363" s="547"/>
      <c r="AG363" s="547"/>
      <c r="AH363" s="547"/>
      <c r="AI363" s="178"/>
      <c r="AJ363" s="547"/>
      <c r="AK363" s="547"/>
      <c r="AL363" s="547"/>
      <c r="AM363" s="178"/>
      <c r="AN363" s="547"/>
      <c r="AO363" s="547"/>
      <c r="AP363" s="547"/>
      <c r="AQ363" s="178"/>
      <c r="AR363" s="547"/>
      <c r="AS363" s="547"/>
      <c r="AT363" s="547"/>
      <c r="AU363" s="178"/>
      <c r="AV363" s="547"/>
      <c r="AW363" s="547"/>
      <c r="AX363" s="857"/>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58"/>
      <c r="AB364" s="197"/>
      <c r="AC364" s="197"/>
      <c r="AD364" s="197"/>
      <c r="AE364" s="178"/>
      <c r="AF364" s="547"/>
      <c r="AG364" s="547"/>
      <c r="AH364" s="547"/>
      <c r="AI364" s="178"/>
      <c r="AJ364" s="547"/>
      <c r="AK364" s="547"/>
      <c r="AL364" s="547"/>
      <c r="AM364" s="178"/>
      <c r="AN364" s="547"/>
      <c r="AO364" s="547"/>
      <c r="AP364" s="547"/>
      <c r="AQ364" s="178"/>
      <c r="AR364" s="547"/>
      <c r="AS364" s="547"/>
      <c r="AT364" s="547"/>
      <c r="AU364" s="178"/>
      <c r="AV364" s="547"/>
      <c r="AW364" s="547"/>
      <c r="AX364" s="857"/>
    </row>
    <row r="365" spans="1:50" ht="18.75" hidden="1" customHeight="1" x14ac:dyDescent="0.15">
      <c r="A365" s="161"/>
      <c r="B365" s="151"/>
      <c r="C365" s="150"/>
      <c r="D365" s="151"/>
      <c r="E365" s="150"/>
      <c r="F365" s="164"/>
      <c r="G365" s="859" t="s">
        <v>355</v>
      </c>
      <c r="H365" s="195"/>
      <c r="I365" s="195"/>
      <c r="J365" s="195"/>
      <c r="K365" s="195"/>
      <c r="L365" s="195"/>
      <c r="M365" s="195"/>
      <c r="N365" s="195"/>
      <c r="O365" s="195"/>
      <c r="P365" s="195"/>
      <c r="Q365" s="195"/>
      <c r="R365" s="195"/>
      <c r="S365" s="195"/>
      <c r="T365" s="195"/>
      <c r="U365" s="195"/>
      <c r="V365" s="195"/>
      <c r="W365" s="195"/>
      <c r="X365" s="860"/>
      <c r="Y365" s="861"/>
      <c r="Z365" s="862"/>
      <c r="AA365" s="863"/>
      <c r="AB365" s="867" t="s">
        <v>12</v>
      </c>
      <c r="AC365" s="195"/>
      <c r="AD365" s="860"/>
      <c r="AE365" s="868" t="s">
        <v>325</v>
      </c>
      <c r="AF365" s="868"/>
      <c r="AG365" s="868"/>
      <c r="AH365" s="868"/>
      <c r="AI365" s="868" t="s">
        <v>326</v>
      </c>
      <c r="AJ365" s="868"/>
      <c r="AK365" s="868"/>
      <c r="AL365" s="868"/>
      <c r="AM365" s="868" t="s">
        <v>327</v>
      </c>
      <c r="AN365" s="868"/>
      <c r="AO365" s="868"/>
      <c r="AP365" s="867"/>
      <c r="AQ365" s="867" t="s">
        <v>323</v>
      </c>
      <c r="AR365" s="195"/>
      <c r="AS365" s="195"/>
      <c r="AT365" s="860"/>
      <c r="AU365" s="195" t="s">
        <v>358</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64"/>
      <c r="Z366" s="865"/>
      <c r="AA366" s="866"/>
      <c r="AB366" s="173"/>
      <c r="AC366" s="168"/>
      <c r="AD366" s="169"/>
      <c r="AE366" s="869"/>
      <c r="AF366" s="869"/>
      <c r="AG366" s="869"/>
      <c r="AH366" s="869"/>
      <c r="AI366" s="869"/>
      <c r="AJ366" s="869"/>
      <c r="AK366" s="869"/>
      <c r="AL366" s="869"/>
      <c r="AM366" s="869"/>
      <c r="AN366" s="869"/>
      <c r="AO366" s="869"/>
      <c r="AP366" s="173"/>
      <c r="AQ366" s="870"/>
      <c r="AR366" s="871"/>
      <c r="AS366" s="168" t="s">
        <v>324</v>
      </c>
      <c r="AT366" s="169"/>
      <c r="AU366" s="871"/>
      <c r="AV366" s="871"/>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72" t="s">
        <v>356</v>
      </c>
      <c r="Z367" s="873"/>
      <c r="AA367" s="874"/>
      <c r="AB367" s="177"/>
      <c r="AC367" s="177"/>
      <c r="AD367" s="177"/>
      <c r="AE367" s="178"/>
      <c r="AF367" s="547"/>
      <c r="AG367" s="547"/>
      <c r="AH367" s="547"/>
      <c r="AI367" s="178"/>
      <c r="AJ367" s="547"/>
      <c r="AK367" s="547"/>
      <c r="AL367" s="547"/>
      <c r="AM367" s="178"/>
      <c r="AN367" s="547"/>
      <c r="AO367" s="547"/>
      <c r="AP367" s="547"/>
      <c r="AQ367" s="178"/>
      <c r="AR367" s="547"/>
      <c r="AS367" s="547"/>
      <c r="AT367" s="547"/>
      <c r="AU367" s="178"/>
      <c r="AV367" s="547"/>
      <c r="AW367" s="547"/>
      <c r="AX367" s="857"/>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58"/>
      <c r="AB368" s="197"/>
      <c r="AC368" s="197"/>
      <c r="AD368" s="197"/>
      <c r="AE368" s="178"/>
      <c r="AF368" s="547"/>
      <c r="AG368" s="547"/>
      <c r="AH368" s="547"/>
      <c r="AI368" s="178"/>
      <c r="AJ368" s="547"/>
      <c r="AK368" s="547"/>
      <c r="AL368" s="547"/>
      <c r="AM368" s="178"/>
      <c r="AN368" s="547"/>
      <c r="AO368" s="547"/>
      <c r="AP368" s="547"/>
      <c r="AQ368" s="178"/>
      <c r="AR368" s="547"/>
      <c r="AS368" s="547"/>
      <c r="AT368" s="547"/>
      <c r="AU368" s="178"/>
      <c r="AV368" s="547"/>
      <c r="AW368" s="547"/>
      <c r="AX368" s="857"/>
    </row>
    <row r="369" spans="1:50" ht="18.75" hidden="1" customHeight="1" x14ac:dyDescent="0.15">
      <c r="A369" s="161"/>
      <c r="B369" s="151"/>
      <c r="C369" s="150"/>
      <c r="D369" s="151"/>
      <c r="E369" s="150"/>
      <c r="F369" s="164"/>
      <c r="G369" s="859" t="s">
        <v>355</v>
      </c>
      <c r="H369" s="195"/>
      <c r="I369" s="195"/>
      <c r="J369" s="195"/>
      <c r="K369" s="195"/>
      <c r="L369" s="195"/>
      <c r="M369" s="195"/>
      <c r="N369" s="195"/>
      <c r="O369" s="195"/>
      <c r="P369" s="195"/>
      <c r="Q369" s="195"/>
      <c r="R369" s="195"/>
      <c r="S369" s="195"/>
      <c r="T369" s="195"/>
      <c r="U369" s="195"/>
      <c r="V369" s="195"/>
      <c r="W369" s="195"/>
      <c r="X369" s="860"/>
      <c r="Y369" s="861"/>
      <c r="Z369" s="862"/>
      <c r="AA369" s="863"/>
      <c r="AB369" s="867" t="s">
        <v>12</v>
      </c>
      <c r="AC369" s="195"/>
      <c r="AD369" s="860"/>
      <c r="AE369" s="868" t="s">
        <v>325</v>
      </c>
      <c r="AF369" s="868"/>
      <c r="AG369" s="868"/>
      <c r="AH369" s="868"/>
      <c r="AI369" s="868" t="s">
        <v>326</v>
      </c>
      <c r="AJ369" s="868"/>
      <c r="AK369" s="868"/>
      <c r="AL369" s="868"/>
      <c r="AM369" s="868" t="s">
        <v>327</v>
      </c>
      <c r="AN369" s="868"/>
      <c r="AO369" s="868"/>
      <c r="AP369" s="867"/>
      <c r="AQ369" s="867" t="s">
        <v>323</v>
      </c>
      <c r="AR369" s="195"/>
      <c r="AS369" s="195"/>
      <c r="AT369" s="860"/>
      <c r="AU369" s="195" t="s">
        <v>358</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64"/>
      <c r="Z370" s="865"/>
      <c r="AA370" s="866"/>
      <c r="AB370" s="173"/>
      <c r="AC370" s="168"/>
      <c r="AD370" s="169"/>
      <c r="AE370" s="869"/>
      <c r="AF370" s="869"/>
      <c r="AG370" s="869"/>
      <c r="AH370" s="869"/>
      <c r="AI370" s="869"/>
      <c r="AJ370" s="869"/>
      <c r="AK370" s="869"/>
      <c r="AL370" s="869"/>
      <c r="AM370" s="869"/>
      <c r="AN370" s="869"/>
      <c r="AO370" s="869"/>
      <c r="AP370" s="173"/>
      <c r="AQ370" s="870"/>
      <c r="AR370" s="871"/>
      <c r="AS370" s="168" t="s">
        <v>324</v>
      </c>
      <c r="AT370" s="169"/>
      <c r="AU370" s="871"/>
      <c r="AV370" s="871"/>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72" t="s">
        <v>356</v>
      </c>
      <c r="Z371" s="873"/>
      <c r="AA371" s="874"/>
      <c r="AB371" s="177"/>
      <c r="AC371" s="177"/>
      <c r="AD371" s="177"/>
      <c r="AE371" s="178"/>
      <c r="AF371" s="547"/>
      <c r="AG371" s="547"/>
      <c r="AH371" s="547"/>
      <c r="AI371" s="178"/>
      <c r="AJ371" s="547"/>
      <c r="AK371" s="547"/>
      <c r="AL371" s="547"/>
      <c r="AM371" s="178"/>
      <c r="AN371" s="547"/>
      <c r="AO371" s="547"/>
      <c r="AP371" s="547"/>
      <c r="AQ371" s="178"/>
      <c r="AR371" s="547"/>
      <c r="AS371" s="547"/>
      <c r="AT371" s="547"/>
      <c r="AU371" s="178"/>
      <c r="AV371" s="547"/>
      <c r="AW371" s="547"/>
      <c r="AX371" s="857"/>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58"/>
      <c r="AB372" s="197"/>
      <c r="AC372" s="197"/>
      <c r="AD372" s="197"/>
      <c r="AE372" s="178"/>
      <c r="AF372" s="547"/>
      <c r="AG372" s="547"/>
      <c r="AH372" s="547"/>
      <c r="AI372" s="178"/>
      <c r="AJ372" s="547"/>
      <c r="AK372" s="547"/>
      <c r="AL372" s="547"/>
      <c r="AM372" s="178"/>
      <c r="AN372" s="547"/>
      <c r="AO372" s="547"/>
      <c r="AP372" s="547"/>
      <c r="AQ372" s="178"/>
      <c r="AR372" s="547"/>
      <c r="AS372" s="547"/>
      <c r="AT372" s="547"/>
      <c r="AU372" s="178"/>
      <c r="AV372" s="547"/>
      <c r="AW372" s="547"/>
      <c r="AX372" s="857"/>
    </row>
    <row r="373" spans="1:50" ht="22.5" hidden="1" customHeight="1" x14ac:dyDescent="0.15">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x14ac:dyDescent="0.15">
      <c r="A411" s="161"/>
      <c r="B411" s="151"/>
      <c r="C411" s="156" t="s">
        <v>343</v>
      </c>
      <c r="D411" s="157"/>
      <c r="E411" s="133" t="s">
        <v>366</v>
      </c>
      <c r="F411" s="134"/>
      <c r="G411" s="135" t="s">
        <v>362</v>
      </c>
      <c r="H411" s="86"/>
      <c r="I411" s="86"/>
      <c r="J411" s="136" t="s">
        <v>510</v>
      </c>
      <c r="K411" s="137"/>
      <c r="L411" s="137"/>
      <c r="M411" s="137"/>
      <c r="N411" s="137"/>
      <c r="O411" s="137"/>
      <c r="P411" s="137"/>
      <c r="Q411" s="137"/>
      <c r="R411" s="137"/>
      <c r="S411" s="137"/>
      <c r="T411" s="13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customHeight="1" x14ac:dyDescent="0.15">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c r="AF413" s="114"/>
      <c r="AG413" s="100" t="s">
        <v>324</v>
      </c>
      <c r="AH413" s="101"/>
      <c r="AI413" s="111"/>
      <c r="AJ413" s="111"/>
      <c r="AK413" s="111"/>
      <c r="AL413" s="106"/>
      <c r="AM413" s="111"/>
      <c r="AN413" s="111"/>
      <c r="AO413" s="111"/>
      <c r="AP413" s="106"/>
      <c r="AQ413" s="115"/>
      <c r="AR413" s="114"/>
      <c r="AS413" s="100" t="s">
        <v>324</v>
      </c>
      <c r="AT413" s="101"/>
      <c r="AU413" s="114"/>
      <c r="AV413" s="114"/>
      <c r="AW413" s="100" t="s">
        <v>310</v>
      </c>
      <c r="AX413" s="116"/>
    </row>
    <row r="414" spans="1:50" ht="22.5" customHeight="1" x14ac:dyDescent="0.15">
      <c r="A414" s="161"/>
      <c r="B414" s="151"/>
      <c r="C414" s="150"/>
      <c r="D414" s="151"/>
      <c r="E414" s="94"/>
      <c r="F414" s="95"/>
      <c r="G414" s="117" t="s">
        <v>529</v>
      </c>
      <c r="H414" s="89"/>
      <c r="I414" s="89"/>
      <c r="J414" s="89"/>
      <c r="K414" s="89"/>
      <c r="L414" s="89"/>
      <c r="M414" s="89"/>
      <c r="N414" s="89"/>
      <c r="O414" s="89"/>
      <c r="P414" s="89"/>
      <c r="Q414" s="89"/>
      <c r="R414" s="89"/>
      <c r="S414" s="89"/>
      <c r="T414" s="89"/>
      <c r="U414" s="89"/>
      <c r="V414" s="89"/>
      <c r="W414" s="89"/>
      <c r="X414" s="118"/>
      <c r="Y414" s="124" t="s">
        <v>14</v>
      </c>
      <c r="Z414" s="125"/>
      <c r="AA414" s="126"/>
      <c r="AB414" s="127"/>
      <c r="AC414" s="127"/>
      <c r="AD414" s="127"/>
      <c r="AE414" s="78"/>
      <c r="AF414" s="79"/>
      <c r="AG414" s="79"/>
      <c r="AH414" s="79"/>
      <c r="AI414" s="78"/>
      <c r="AJ414" s="79"/>
      <c r="AK414" s="79"/>
      <c r="AL414" s="79"/>
      <c r="AM414" s="78"/>
      <c r="AN414" s="79"/>
      <c r="AO414" s="79"/>
      <c r="AP414" s="80"/>
      <c r="AQ414" s="78"/>
      <c r="AR414" s="79"/>
      <c r="AS414" s="79"/>
      <c r="AT414" s="80"/>
      <c r="AU414" s="79"/>
      <c r="AV414" s="79"/>
      <c r="AW414" s="79"/>
      <c r="AX414" s="81"/>
    </row>
    <row r="415" spans="1:50" ht="22.5" customHeight="1"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c r="AC415" s="77"/>
      <c r="AD415" s="77"/>
      <c r="AE415" s="78"/>
      <c r="AF415" s="79"/>
      <c r="AG415" s="79"/>
      <c r="AH415" s="80"/>
      <c r="AI415" s="78"/>
      <c r="AJ415" s="79"/>
      <c r="AK415" s="79"/>
      <c r="AL415" s="79"/>
      <c r="AM415" s="78"/>
      <c r="AN415" s="79"/>
      <c r="AO415" s="79"/>
      <c r="AP415" s="80"/>
      <c r="AQ415" s="78"/>
      <c r="AR415" s="79"/>
      <c r="AS415" s="79"/>
      <c r="AT415" s="80"/>
      <c r="AU415" s="79"/>
      <c r="AV415" s="79"/>
      <c r="AW415" s="79"/>
      <c r="AX415" s="81"/>
    </row>
    <row r="416" spans="1:50" ht="22.5" customHeight="1"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c r="AF416" s="79"/>
      <c r="AG416" s="79"/>
      <c r="AH416" s="80"/>
      <c r="AI416" s="78"/>
      <c r="AJ416" s="79"/>
      <c r="AK416" s="79"/>
      <c r="AL416" s="79"/>
      <c r="AM416" s="78"/>
      <c r="AN416" s="79"/>
      <c r="AO416" s="79"/>
      <c r="AP416" s="80"/>
      <c r="AQ416" s="78"/>
      <c r="AR416" s="79"/>
      <c r="AS416" s="79"/>
      <c r="AT416" s="80"/>
      <c r="AU416" s="79"/>
      <c r="AV416" s="79"/>
      <c r="AW416" s="79"/>
      <c r="AX416" s="81"/>
    </row>
    <row r="417" spans="1:50" ht="18.75" hidden="1" customHeight="1" x14ac:dyDescent="0.15">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x14ac:dyDescent="0.15">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c r="AF438" s="114"/>
      <c r="AG438" s="100" t="s">
        <v>324</v>
      </c>
      <c r="AH438" s="101"/>
      <c r="AI438" s="111"/>
      <c r="AJ438" s="111"/>
      <c r="AK438" s="111"/>
      <c r="AL438" s="106"/>
      <c r="AM438" s="111"/>
      <c r="AN438" s="111"/>
      <c r="AO438" s="111"/>
      <c r="AP438" s="106"/>
      <c r="AQ438" s="115"/>
      <c r="AR438" s="114"/>
      <c r="AS438" s="100" t="s">
        <v>324</v>
      </c>
      <c r="AT438" s="101"/>
      <c r="AU438" s="114"/>
      <c r="AV438" s="114"/>
      <c r="AW438" s="100" t="s">
        <v>310</v>
      </c>
      <c r="AX438" s="116"/>
    </row>
    <row r="439" spans="1:50" ht="22.5" customHeight="1" x14ac:dyDescent="0.15">
      <c r="A439" s="161"/>
      <c r="B439" s="151"/>
      <c r="C439" s="150"/>
      <c r="D439" s="151"/>
      <c r="E439" s="94"/>
      <c r="F439" s="95"/>
      <c r="G439" s="117" t="s">
        <v>529</v>
      </c>
      <c r="H439" s="89"/>
      <c r="I439" s="89"/>
      <c r="J439" s="89"/>
      <c r="K439" s="89"/>
      <c r="L439" s="89"/>
      <c r="M439" s="89"/>
      <c r="N439" s="89"/>
      <c r="O439" s="89"/>
      <c r="P439" s="89"/>
      <c r="Q439" s="89"/>
      <c r="R439" s="89"/>
      <c r="S439" s="89"/>
      <c r="T439" s="89"/>
      <c r="U439" s="89"/>
      <c r="V439" s="89"/>
      <c r="W439" s="89"/>
      <c r="X439" s="118"/>
      <c r="Y439" s="124" t="s">
        <v>14</v>
      </c>
      <c r="Z439" s="125"/>
      <c r="AA439" s="126"/>
      <c r="AB439" s="127"/>
      <c r="AC439" s="127"/>
      <c r="AD439" s="127"/>
      <c r="AE439" s="78"/>
      <c r="AF439" s="79"/>
      <c r="AG439" s="79"/>
      <c r="AH439" s="79"/>
      <c r="AI439" s="78"/>
      <c r="AJ439" s="79"/>
      <c r="AK439" s="79"/>
      <c r="AL439" s="79"/>
      <c r="AM439" s="78"/>
      <c r="AN439" s="79"/>
      <c r="AO439" s="79"/>
      <c r="AP439" s="80"/>
      <c r="AQ439" s="78"/>
      <c r="AR439" s="79"/>
      <c r="AS439" s="79"/>
      <c r="AT439" s="80"/>
      <c r="AU439" s="79"/>
      <c r="AV439" s="79"/>
      <c r="AW439" s="79"/>
      <c r="AX439" s="81"/>
    </row>
    <row r="440" spans="1:50" ht="22.5" customHeight="1"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c r="AC440" s="77"/>
      <c r="AD440" s="77"/>
      <c r="AE440" s="78"/>
      <c r="AF440" s="79"/>
      <c r="AG440" s="79"/>
      <c r="AH440" s="80"/>
      <c r="AI440" s="78"/>
      <c r="AJ440" s="79"/>
      <c r="AK440" s="79"/>
      <c r="AL440" s="79"/>
      <c r="AM440" s="78"/>
      <c r="AN440" s="79"/>
      <c r="AO440" s="79"/>
      <c r="AP440" s="80"/>
      <c r="AQ440" s="78"/>
      <c r="AR440" s="79"/>
      <c r="AS440" s="79"/>
      <c r="AT440" s="80"/>
      <c r="AU440" s="79"/>
      <c r="AV440" s="79"/>
      <c r="AW440" s="79"/>
      <c r="AX440" s="81"/>
    </row>
    <row r="441" spans="1:50" ht="22.5" customHeight="1"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c r="AF441" s="79"/>
      <c r="AG441" s="79"/>
      <c r="AH441" s="80"/>
      <c r="AI441" s="78"/>
      <c r="AJ441" s="79"/>
      <c r="AK441" s="79"/>
      <c r="AL441" s="79"/>
      <c r="AM441" s="78"/>
      <c r="AN441" s="79"/>
      <c r="AO441" s="79"/>
      <c r="AP441" s="80"/>
      <c r="AQ441" s="78"/>
      <c r="AR441" s="79"/>
      <c r="AS441" s="79"/>
      <c r="AT441" s="80"/>
      <c r="AU441" s="79"/>
      <c r="AV441" s="79"/>
      <c r="AW441" s="79"/>
      <c r="AX441" s="81"/>
    </row>
    <row r="442" spans="1:50" ht="18.75" hidden="1" customHeight="1" x14ac:dyDescent="0.15">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x14ac:dyDescent="0.15">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x14ac:dyDescent="0.15">
      <c r="A463" s="161"/>
      <c r="B463" s="151"/>
      <c r="C463" s="150"/>
      <c r="D463" s="151"/>
      <c r="E463" s="88" t="s">
        <v>528</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x14ac:dyDescent="0.15">
      <c r="A682" s="5"/>
      <c r="B682" s="6"/>
      <c r="C682" s="839"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40"/>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42" customHeight="1" x14ac:dyDescent="0.15">
      <c r="A683" s="495" t="s">
        <v>269</v>
      </c>
      <c r="B683" s="496"/>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4" t="s">
        <v>441</v>
      </c>
      <c r="AE683" s="845"/>
      <c r="AF683" s="845"/>
      <c r="AG683" s="841" t="s">
        <v>471</v>
      </c>
      <c r="AH683" s="842"/>
      <c r="AI683" s="842"/>
      <c r="AJ683" s="842"/>
      <c r="AK683" s="842"/>
      <c r="AL683" s="842"/>
      <c r="AM683" s="842"/>
      <c r="AN683" s="842"/>
      <c r="AO683" s="842"/>
      <c r="AP683" s="842"/>
      <c r="AQ683" s="842"/>
      <c r="AR683" s="842"/>
      <c r="AS683" s="842"/>
      <c r="AT683" s="842"/>
      <c r="AU683" s="842"/>
      <c r="AV683" s="842"/>
      <c r="AW683" s="842"/>
      <c r="AX683" s="843"/>
    </row>
    <row r="684" spans="1:50" ht="42" customHeight="1" x14ac:dyDescent="0.15">
      <c r="A684" s="497"/>
      <c r="B684" s="498"/>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83" t="s">
        <v>441</v>
      </c>
      <c r="AE684" s="584"/>
      <c r="AF684" s="584"/>
      <c r="AG684" s="585" t="s">
        <v>472</v>
      </c>
      <c r="AH684" s="586"/>
      <c r="AI684" s="586"/>
      <c r="AJ684" s="586"/>
      <c r="AK684" s="586"/>
      <c r="AL684" s="586"/>
      <c r="AM684" s="586"/>
      <c r="AN684" s="586"/>
      <c r="AO684" s="586"/>
      <c r="AP684" s="586"/>
      <c r="AQ684" s="586"/>
      <c r="AR684" s="586"/>
      <c r="AS684" s="586"/>
      <c r="AT684" s="586"/>
      <c r="AU684" s="586"/>
      <c r="AV684" s="586"/>
      <c r="AW684" s="586"/>
      <c r="AX684" s="587"/>
    </row>
    <row r="685" spans="1:50" ht="42" customHeight="1" x14ac:dyDescent="0.15">
      <c r="A685" s="499"/>
      <c r="B685" s="500"/>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93" t="s">
        <v>441</v>
      </c>
      <c r="AE685" s="594"/>
      <c r="AF685" s="594"/>
      <c r="AG685" s="661" t="s">
        <v>473</v>
      </c>
      <c r="AH685" s="120"/>
      <c r="AI685" s="120"/>
      <c r="AJ685" s="120"/>
      <c r="AK685" s="120"/>
      <c r="AL685" s="120"/>
      <c r="AM685" s="120"/>
      <c r="AN685" s="120"/>
      <c r="AO685" s="120"/>
      <c r="AP685" s="120"/>
      <c r="AQ685" s="120"/>
      <c r="AR685" s="120"/>
      <c r="AS685" s="120"/>
      <c r="AT685" s="120"/>
      <c r="AU685" s="120"/>
      <c r="AV685" s="120"/>
      <c r="AW685" s="120"/>
      <c r="AX685" s="662"/>
    </row>
    <row r="686" spans="1:50" ht="19.350000000000001" customHeight="1" x14ac:dyDescent="0.15">
      <c r="A686" s="566" t="s">
        <v>44</v>
      </c>
      <c r="B686" s="742"/>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88" t="s">
        <v>441</v>
      </c>
      <c r="AE686" s="789"/>
      <c r="AF686" s="789"/>
      <c r="AG686" s="88" t="s">
        <v>501</v>
      </c>
      <c r="AH686" s="89"/>
      <c r="AI686" s="89"/>
      <c r="AJ686" s="89"/>
      <c r="AK686" s="89"/>
      <c r="AL686" s="89"/>
      <c r="AM686" s="89"/>
      <c r="AN686" s="89"/>
      <c r="AO686" s="89"/>
      <c r="AP686" s="89"/>
      <c r="AQ686" s="89"/>
      <c r="AR686" s="89"/>
      <c r="AS686" s="89"/>
      <c r="AT686" s="89"/>
      <c r="AU686" s="89"/>
      <c r="AV686" s="89"/>
      <c r="AW686" s="89"/>
      <c r="AX686" s="90"/>
    </row>
    <row r="687" spans="1:50" ht="43.5" customHeight="1" x14ac:dyDescent="0.15">
      <c r="A687" s="627"/>
      <c r="B687" s="743"/>
      <c r="C687" s="559"/>
      <c r="D687" s="560"/>
      <c r="E687" s="595" t="s">
        <v>413</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500</v>
      </c>
      <c r="AE687" s="584"/>
      <c r="AF687" s="716"/>
      <c r="AG687" s="661"/>
      <c r="AH687" s="120"/>
      <c r="AI687" s="120"/>
      <c r="AJ687" s="120"/>
      <c r="AK687" s="120"/>
      <c r="AL687" s="120"/>
      <c r="AM687" s="120"/>
      <c r="AN687" s="120"/>
      <c r="AO687" s="120"/>
      <c r="AP687" s="120"/>
      <c r="AQ687" s="120"/>
      <c r="AR687" s="120"/>
      <c r="AS687" s="120"/>
      <c r="AT687" s="120"/>
      <c r="AU687" s="120"/>
      <c r="AV687" s="120"/>
      <c r="AW687" s="120"/>
      <c r="AX687" s="662"/>
    </row>
    <row r="688" spans="1:50" ht="22.5" customHeight="1" x14ac:dyDescent="0.15">
      <c r="A688" s="627"/>
      <c r="B688" s="743"/>
      <c r="C688" s="561"/>
      <c r="D688" s="562"/>
      <c r="E688" s="598" t="s">
        <v>414</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500</v>
      </c>
      <c r="AE688" s="592"/>
      <c r="AF688" s="592"/>
      <c r="AG688" s="661"/>
      <c r="AH688" s="120"/>
      <c r="AI688" s="120"/>
      <c r="AJ688" s="120"/>
      <c r="AK688" s="120"/>
      <c r="AL688" s="120"/>
      <c r="AM688" s="120"/>
      <c r="AN688" s="120"/>
      <c r="AO688" s="120"/>
      <c r="AP688" s="120"/>
      <c r="AQ688" s="120"/>
      <c r="AR688" s="120"/>
      <c r="AS688" s="120"/>
      <c r="AT688" s="120"/>
      <c r="AU688" s="120"/>
      <c r="AV688" s="120"/>
      <c r="AW688" s="120"/>
      <c r="AX688" s="662"/>
    </row>
    <row r="689" spans="1:64" ht="43.5" customHeight="1" x14ac:dyDescent="0.15">
      <c r="A689" s="627"/>
      <c r="B689" s="628"/>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8" t="s">
        <v>441</v>
      </c>
      <c r="AE689" s="589"/>
      <c r="AF689" s="589"/>
      <c r="AG689" s="492" t="s">
        <v>474</v>
      </c>
      <c r="AH689" s="493"/>
      <c r="AI689" s="493"/>
      <c r="AJ689" s="493"/>
      <c r="AK689" s="493"/>
      <c r="AL689" s="493"/>
      <c r="AM689" s="493"/>
      <c r="AN689" s="493"/>
      <c r="AO689" s="493"/>
      <c r="AP689" s="493"/>
      <c r="AQ689" s="493"/>
      <c r="AR689" s="493"/>
      <c r="AS689" s="493"/>
      <c r="AT689" s="493"/>
      <c r="AU689" s="493"/>
      <c r="AV689" s="493"/>
      <c r="AW689" s="493"/>
      <c r="AX689" s="494"/>
    </row>
    <row r="690" spans="1:64" ht="43.5" customHeight="1" x14ac:dyDescent="0.15">
      <c r="A690" s="627"/>
      <c r="B690" s="628"/>
      <c r="C690" s="549"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83" t="s">
        <v>441</v>
      </c>
      <c r="AE690" s="584"/>
      <c r="AF690" s="584"/>
      <c r="AG690" s="585" t="s">
        <v>475</v>
      </c>
      <c r="AH690" s="586"/>
      <c r="AI690" s="586"/>
      <c r="AJ690" s="586"/>
      <c r="AK690" s="586"/>
      <c r="AL690" s="586"/>
      <c r="AM690" s="586"/>
      <c r="AN690" s="586"/>
      <c r="AO690" s="586"/>
      <c r="AP690" s="586"/>
      <c r="AQ690" s="586"/>
      <c r="AR690" s="586"/>
      <c r="AS690" s="586"/>
      <c r="AT690" s="586"/>
      <c r="AU690" s="586"/>
      <c r="AV690" s="586"/>
      <c r="AW690" s="586"/>
      <c r="AX690" s="587"/>
    </row>
    <row r="691" spans="1:64" ht="25.5" customHeight="1" x14ac:dyDescent="0.15">
      <c r="A691" s="627"/>
      <c r="B691" s="628"/>
      <c r="C691" s="549"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83" t="s">
        <v>470</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43.5" customHeight="1" x14ac:dyDescent="0.15">
      <c r="A692" s="627"/>
      <c r="B692" s="628"/>
      <c r="C692" s="549"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50"/>
      <c r="AD692" s="583" t="s">
        <v>441</v>
      </c>
      <c r="AE692" s="584"/>
      <c r="AF692" s="584"/>
      <c r="AG692" s="585" t="s">
        <v>476</v>
      </c>
      <c r="AH692" s="586"/>
      <c r="AI692" s="586"/>
      <c r="AJ692" s="586"/>
      <c r="AK692" s="586"/>
      <c r="AL692" s="586"/>
      <c r="AM692" s="586"/>
      <c r="AN692" s="586"/>
      <c r="AO692" s="586"/>
      <c r="AP692" s="586"/>
      <c r="AQ692" s="586"/>
      <c r="AR692" s="586"/>
      <c r="AS692" s="586"/>
      <c r="AT692" s="586"/>
      <c r="AU692" s="586"/>
      <c r="AV692" s="586"/>
      <c r="AW692" s="586"/>
      <c r="AX692" s="587"/>
    </row>
    <row r="693" spans="1:64" ht="43.5" customHeight="1" x14ac:dyDescent="0.15">
      <c r="A693" s="627"/>
      <c r="B693" s="628"/>
      <c r="C693" s="549"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50"/>
      <c r="AD693" s="593" t="s">
        <v>441</v>
      </c>
      <c r="AE693" s="594"/>
      <c r="AF693" s="594"/>
      <c r="AG693" s="554" t="s">
        <v>477</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45" customHeight="1" x14ac:dyDescent="0.15">
      <c r="A694" s="629"/>
      <c r="B694" s="630"/>
      <c r="C694" s="744" t="s">
        <v>423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1" t="s">
        <v>441</v>
      </c>
      <c r="AE694" s="552"/>
      <c r="AF694" s="553"/>
      <c r="AG694" s="572" t="s">
        <v>478</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39" customHeight="1" x14ac:dyDescent="0.15">
      <c r="A695" s="566" t="s">
        <v>45</v>
      </c>
      <c r="B695" s="626"/>
      <c r="C695" s="631" t="s">
        <v>424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441</v>
      </c>
      <c r="AE695" s="589"/>
      <c r="AF695" s="590"/>
      <c r="AG695" s="492" t="s">
        <v>479</v>
      </c>
      <c r="AH695" s="493"/>
      <c r="AI695" s="493"/>
      <c r="AJ695" s="493"/>
      <c r="AK695" s="493"/>
      <c r="AL695" s="493"/>
      <c r="AM695" s="493"/>
      <c r="AN695" s="493"/>
      <c r="AO695" s="493"/>
      <c r="AP695" s="493"/>
      <c r="AQ695" s="493"/>
      <c r="AR695" s="493"/>
      <c r="AS695" s="493"/>
      <c r="AT695" s="493"/>
      <c r="AU695" s="493"/>
      <c r="AV695" s="493"/>
      <c r="AW695" s="493"/>
      <c r="AX695" s="494"/>
    </row>
    <row r="696" spans="1:64" ht="82.5"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441</v>
      </c>
      <c r="AE696" s="732"/>
      <c r="AF696" s="732"/>
      <c r="AG696" s="585" t="s">
        <v>480</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49"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83" t="s">
        <v>470</v>
      </c>
      <c r="AE697" s="584"/>
      <c r="AF697" s="584"/>
      <c r="AG697" s="585"/>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29"/>
      <c r="B698" s="630"/>
      <c r="C698" s="549"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83" t="s">
        <v>470</v>
      </c>
      <c r="AE698" s="584"/>
      <c r="AF698" s="584"/>
      <c r="AG698" s="91"/>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18" t="s">
        <v>65</v>
      </c>
      <c r="B699" s="619"/>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10"/>
      <c r="AD699" s="588" t="s">
        <v>470</v>
      </c>
      <c r="AE699" s="589"/>
      <c r="AF699" s="589"/>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1" t="s">
        <v>29</v>
      </c>
      <c r="U700" s="616"/>
      <c r="V700" s="616"/>
      <c r="W700" s="616"/>
      <c r="X700" s="616"/>
      <c r="Y700" s="616"/>
      <c r="Z700" s="616"/>
      <c r="AA700" s="616"/>
      <c r="AB700" s="616"/>
      <c r="AC700" s="616"/>
      <c r="AD700" s="616"/>
      <c r="AE700" s="616"/>
      <c r="AF700" s="772"/>
      <c r="AG700" s="661"/>
      <c r="AH700" s="120"/>
      <c r="AI700" s="120"/>
      <c r="AJ700" s="120"/>
      <c r="AK700" s="120"/>
      <c r="AL700" s="120"/>
      <c r="AM700" s="120"/>
      <c r="AN700" s="120"/>
      <c r="AO700" s="120"/>
      <c r="AP700" s="120"/>
      <c r="AQ700" s="120"/>
      <c r="AR700" s="120"/>
      <c r="AS700" s="120"/>
      <c r="AT700" s="120"/>
      <c r="AU700" s="120"/>
      <c r="AV700" s="120"/>
      <c r="AW700" s="120"/>
      <c r="AX700" s="662"/>
    </row>
    <row r="701" spans="1:64" ht="14.25" customHeight="1" x14ac:dyDescent="0.15">
      <c r="A701" s="620"/>
      <c r="B701" s="621"/>
      <c r="C701" s="750"/>
      <c r="D701" s="751"/>
      <c r="E701" s="751"/>
      <c r="F701" s="751"/>
      <c r="G701" s="751"/>
      <c r="H701" s="751"/>
      <c r="I701" s="751"/>
      <c r="J701" s="751"/>
      <c r="K701" s="751"/>
      <c r="L701" s="751"/>
      <c r="M701" s="751"/>
      <c r="N701" s="751"/>
      <c r="O701" s="752"/>
      <c r="P701" s="575"/>
      <c r="Q701" s="575"/>
      <c r="R701" s="575"/>
      <c r="S701" s="576"/>
      <c r="T701" s="624"/>
      <c r="U701" s="586"/>
      <c r="V701" s="586"/>
      <c r="W701" s="586"/>
      <c r="X701" s="586"/>
      <c r="Y701" s="586"/>
      <c r="Z701" s="586"/>
      <c r="AA701" s="586"/>
      <c r="AB701" s="586"/>
      <c r="AC701" s="586"/>
      <c r="AD701" s="586"/>
      <c r="AE701" s="586"/>
      <c r="AF701" s="625"/>
      <c r="AG701" s="661"/>
      <c r="AH701" s="120"/>
      <c r="AI701" s="120"/>
      <c r="AJ701" s="120"/>
      <c r="AK701" s="120"/>
      <c r="AL701" s="120"/>
      <c r="AM701" s="120"/>
      <c r="AN701" s="120"/>
      <c r="AO701" s="120"/>
      <c r="AP701" s="120"/>
      <c r="AQ701" s="120"/>
      <c r="AR701" s="120"/>
      <c r="AS701" s="120"/>
      <c r="AT701" s="120"/>
      <c r="AU701" s="120"/>
      <c r="AV701" s="120"/>
      <c r="AW701" s="120"/>
      <c r="AX701" s="662"/>
    </row>
    <row r="702" spans="1:64" ht="14.25" customHeight="1" x14ac:dyDescent="0.15">
      <c r="A702" s="620"/>
      <c r="B702" s="621"/>
      <c r="C702" s="750"/>
      <c r="D702" s="751"/>
      <c r="E702" s="751"/>
      <c r="F702" s="751"/>
      <c r="G702" s="751"/>
      <c r="H702" s="751"/>
      <c r="I702" s="751"/>
      <c r="J702" s="751"/>
      <c r="K702" s="751"/>
      <c r="L702" s="751"/>
      <c r="M702" s="751"/>
      <c r="N702" s="751"/>
      <c r="O702" s="752"/>
      <c r="P702" s="575"/>
      <c r="Q702" s="575"/>
      <c r="R702" s="575"/>
      <c r="S702" s="576"/>
      <c r="T702" s="624"/>
      <c r="U702" s="586"/>
      <c r="V702" s="586"/>
      <c r="W702" s="586"/>
      <c r="X702" s="586"/>
      <c r="Y702" s="586"/>
      <c r="Z702" s="586"/>
      <c r="AA702" s="586"/>
      <c r="AB702" s="586"/>
      <c r="AC702" s="586"/>
      <c r="AD702" s="586"/>
      <c r="AE702" s="586"/>
      <c r="AF702" s="625"/>
      <c r="AG702" s="661"/>
      <c r="AH702" s="120"/>
      <c r="AI702" s="120"/>
      <c r="AJ702" s="120"/>
      <c r="AK702" s="120"/>
      <c r="AL702" s="120"/>
      <c r="AM702" s="120"/>
      <c r="AN702" s="120"/>
      <c r="AO702" s="120"/>
      <c r="AP702" s="120"/>
      <c r="AQ702" s="120"/>
      <c r="AR702" s="120"/>
      <c r="AS702" s="120"/>
      <c r="AT702" s="120"/>
      <c r="AU702" s="120"/>
      <c r="AV702" s="120"/>
      <c r="AW702" s="120"/>
      <c r="AX702" s="662"/>
    </row>
    <row r="703" spans="1:64" ht="14.25" customHeight="1" x14ac:dyDescent="0.15">
      <c r="A703" s="620"/>
      <c r="B703" s="621"/>
      <c r="C703" s="750"/>
      <c r="D703" s="751"/>
      <c r="E703" s="751"/>
      <c r="F703" s="751"/>
      <c r="G703" s="751"/>
      <c r="H703" s="751"/>
      <c r="I703" s="751"/>
      <c r="J703" s="751"/>
      <c r="K703" s="751"/>
      <c r="L703" s="751"/>
      <c r="M703" s="751"/>
      <c r="N703" s="751"/>
      <c r="O703" s="752"/>
      <c r="P703" s="575"/>
      <c r="Q703" s="575"/>
      <c r="R703" s="575"/>
      <c r="S703" s="576"/>
      <c r="T703" s="624"/>
      <c r="U703" s="586"/>
      <c r="V703" s="586"/>
      <c r="W703" s="586"/>
      <c r="X703" s="586"/>
      <c r="Y703" s="586"/>
      <c r="Z703" s="586"/>
      <c r="AA703" s="586"/>
      <c r="AB703" s="586"/>
      <c r="AC703" s="586"/>
      <c r="AD703" s="586"/>
      <c r="AE703" s="586"/>
      <c r="AF703" s="625"/>
      <c r="AG703" s="661"/>
      <c r="AH703" s="120"/>
      <c r="AI703" s="120"/>
      <c r="AJ703" s="120"/>
      <c r="AK703" s="120"/>
      <c r="AL703" s="120"/>
      <c r="AM703" s="120"/>
      <c r="AN703" s="120"/>
      <c r="AO703" s="120"/>
      <c r="AP703" s="120"/>
      <c r="AQ703" s="120"/>
      <c r="AR703" s="120"/>
      <c r="AS703" s="120"/>
      <c r="AT703" s="120"/>
      <c r="AU703" s="120"/>
      <c r="AV703" s="120"/>
      <c r="AW703" s="120"/>
      <c r="AX703" s="662"/>
    </row>
    <row r="704" spans="1:64" ht="14.25" customHeight="1" x14ac:dyDescent="0.15">
      <c r="A704" s="620"/>
      <c r="B704" s="621"/>
      <c r="C704" s="750"/>
      <c r="D704" s="751"/>
      <c r="E704" s="751"/>
      <c r="F704" s="751"/>
      <c r="G704" s="751"/>
      <c r="H704" s="751"/>
      <c r="I704" s="751"/>
      <c r="J704" s="751"/>
      <c r="K704" s="751"/>
      <c r="L704" s="751"/>
      <c r="M704" s="751"/>
      <c r="N704" s="751"/>
      <c r="O704" s="752"/>
      <c r="P704" s="575"/>
      <c r="Q704" s="575"/>
      <c r="R704" s="575"/>
      <c r="S704" s="576"/>
      <c r="T704" s="624"/>
      <c r="U704" s="586"/>
      <c r="V704" s="586"/>
      <c r="W704" s="586"/>
      <c r="X704" s="586"/>
      <c r="Y704" s="586"/>
      <c r="Z704" s="586"/>
      <c r="AA704" s="586"/>
      <c r="AB704" s="586"/>
      <c r="AC704" s="586"/>
      <c r="AD704" s="586"/>
      <c r="AE704" s="586"/>
      <c r="AF704" s="625"/>
      <c r="AG704" s="661"/>
      <c r="AH704" s="120"/>
      <c r="AI704" s="120"/>
      <c r="AJ704" s="120"/>
      <c r="AK704" s="120"/>
      <c r="AL704" s="120"/>
      <c r="AM704" s="120"/>
      <c r="AN704" s="120"/>
      <c r="AO704" s="120"/>
      <c r="AP704" s="120"/>
      <c r="AQ704" s="120"/>
      <c r="AR704" s="120"/>
      <c r="AS704" s="120"/>
      <c r="AT704" s="120"/>
      <c r="AU704" s="120"/>
      <c r="AV704" s="120"/>
      <c r="AW704" s="120"/>
      <c r="AX704" s="662"/>
    </row>
    <row r="705" spans="1:50" ht="14.25" customHeight="1" x14ac:dyDescent="0.15">
      <c r="A705" s="622"/>
      <c r="B705" s="623"/>
      <c r="C705" s="756"/>
      <c r="D705" s="757"/>
      <c r="E705" s="757"/>
      <c r="F705" s="757"/>
      <c r="G705" s="757"/>
      <c r="H705" s="757"/>
      <c r="I705" s="757"/>
      <c r="J705" s="757"/>
      <c r="K705" s="757"/>
      <c r="L705" s="757"/>
      <c r="M705" s="757"/>
      <c r="N705" s="757"/>
      <c r="O705" s="758"/>
      <c r="P705" s="769"/>
      <c r="Q705" s="769"/>
      <c r="R705" s="769"/>
      <c r="S705" s="770"/>
      <c r="T705" s="773"/>
      <c r="U705" s="573"/>
      <c r="V705" s="573"/>
      <c r="W705" s="573"/>
      <c r="X705" s="573"/>
      <c r="Y705" s="573"/>
      <c r="Z705" s="573"/>
      <c r="AA705" s="573"/>
      <c r="AB705" s="573"/>
      <c r="AC705" s="573"/>
      <c r="AD705" s="573"/>
      <c r="AE705" s="573"/>
      <c r="AF705" s="774"/>
      <c r="AG705" s="91"/>
      <c r="AH705" s="92"/>
      <c r="AI705" s="92"/>
      <c r="AJ705" s="92"/>
      <c r="AK705" s="92"/>
      <c r="AL705" s="92"/>
      <c r="AM705" s="92"/>
      <c r="AN705" s="92"/>
      <c r="AO705" s="92"/>
      <c r="AP705" s="92"/>
      <c r="AQ705" s="92"/>
      <c r="AR705" s="92"/>
      <c r="AS705" s="92"/>
      <c r="AT705" s="92"/>
      <c r="AU705" s="92"/>
      <c r="AV705" s="92"/>
      <c r="AW705" s="92"/>
      <c r="AX705" s="93"/>
    </row>
    <row r="706" spans="1:50" ht="48" customHeight="1" x14ac:dyDescent="0.15">
      <c r="A706" s="566" t="s">
        <v>54</v>
      </c>
      <c r="B706" s="567"/>
      <c r="C706" s="266" t="s">
        <v>60</v>
      </c>
      <c r="D706" s="753"/>
      <c r="E706" s="753"/>
      <c r="F706" s="754"/>
      <c r="G706" s="767" t="s">
        <v>498</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8"/>
      <c r="B707" s="569"/>
      <c r="C707" s="762" t="s">
        <v>64</v>
      </c>
      <c r="D707" s="763"/>
      <c r="E707" s="763"/>
      <c r="F707" s="764"/>
      <c r="G707" s="765" t="s">
        <v>499</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59.25" customHeight="1" thickBot="1" x14ac:dyDescent="0.2">
      <c r="A709" s="738"/>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81" customHeight="1" thickBot="1" x14ac:dyDescent="0.2">
      <c r="A711" s="563" t="s">
        <v>265</v>
      </c>
      <c r="B711" s="564"/>
      <c r="C711" s="564"/>
      <c r="D711" s="564"/>
      <c r="E711" s="565"/>
      <c r="F711" s="607" t="s">
        <v>530</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79.5" customHeight="1" thickBot="1" x14ac:dyDescent="0.2">
      <c r="A713" s="718" t="s">
        <v>531</v>
      </c>
      <c r="B713" s="719"/>
      <c r="C713" s="719"/>
      <c r="D713" s="719"/>
      <c r="E713" s="720"/>
      <c r="F713" s="739" t="s">
        <v>532</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72" customHeight="1" thickBot="1" x14ac:dyDescent="0.2">
      <c r="A715" s="601" t="s">
        <v>497</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70" t="s">
        <v>388</v>
      </c>
      <c r="B717" s="287"/>
      <c r="C717" s="287"/>
      <c r="D717" s="287"/>
      <c r="E717" s="287"/>
      <c r="F717" s="287"/>
      <c r="G717" s="722">
        <v>30</v>
      </c>
      <c r="H717" s="722"/>
      <c r="I717" s="722"/>
      <c r="J717" s="722"/>
      <c r="K717" s="722"/>
      <c r="L717" s="722"/>
      <c r="M717" s="722"/>
      <c r="N717" s="722"/>
      <c r="O717" s="722"/>
      <c r="P717" s="722"/>
      <c r="Q717" s="287" t="s">
        <v>329</v>
      </c>
      <c r="R717" s="287"/>
      <c r="S717" s="287"/>
      <c r="T717" s="287"/>
      <c r="U717" s="287"/>
      <c r="V717" s="287"/>
      <c r="W717" s="721" t="s">
        <v>481</v>
      </c>
      <c r="X717" s="722"/>
      <c r="Y717" s="722"/>
      <c r="Z717" s="722"/>
      <c r="AA717" s="722"/>
      <c r="AB717" s="722"/>
      <c r="AC717" s="722"/>
      <c r="AD717" s="722"/>
      <c r="AE717" s="722"/>
      <c r="AF717" s="722"/>
      <c r="AG717" s="287" t="s">
        <v>330</v>
      </c>
      <c r="AH717" s="287"/>
      <c r="AI717" s="287"/>
      <c r="AJ717" s="287"/>
      <c r="AK717" s="287"/>
      <c r="AL717" s="287"/>
      <c r="AM717" s="722">
        <v>54</v>
      </c>
      <c r="AN717" s="722"/>
      <c r="AO717" s="722"/>
      <c r="AP717" s="722"/>
      <c r="AQ717" s="722"/>
      <c r="AR717" s="722"/>
      <c r="AS717" s="722"/>
      <c r="AT717" s="722"/>
      <c r="AU717" s="722"/>
      <c r="AV717" s="722"/>
      <c r="AW717" s="51"/>
      <c r="AX717" s="52"/>
    </row>
    <row r="718" spans="1:50" ht="19.899999999999999" customHeight="1" thickBot="1" x14ac:dyDescent="0.2">
      <c r="A718" s="717" t="s">
        <v>331</v>
      </c>
      <c r="B718" s="660"/>
      <c r="C718" s="660"/>
      <c r="D718" s="660"/>
      <c r="E718" s="660"/>
      <c r="F718" s="660"/>
      <c r="G718" s="778">
        <v>65</v>
      </c>
      <c r="H718" s="778"/>
      <c r="I718" s="778"/>
      <c r="J718" s="778"/>
      <c r="K718" s="778"/>
      <c r="L718" s="778"/>
      <c r="M718" s="778"/>
      <c r="N718" s="778"/>
      <c r="O718" s="778"/>
      <c r="P718" s="778"/>
      <c r="Q718" s="660" t="s">
        <v>332</v>
      </c>
      <c r="R718" s="660"/>
      <c r="S718" s="660"/>
      <c r="T718" s="660"/>
      <c r="U718" s="660"/>
      <c r="V718" s="660"/>
      <c r="W718" s="659">
        <v>64</v>
      </c>
      <c r="X718" s="659"/>
      <c r="Y718" s="659"/>
      <c r="Z718" s="659"/>
      <c r="AA718" s="659"/>
      <c r="AB718" s="659"/>
      <c r="AC718" s="659"/>
      <c r="AD718" s="659"/>
      <c r="AE718" s="659"/>
      <c r="AF718" s="659"/>
      <c r="AG718" s="660" t="s">
        <v>333</v>
      </c>
      <c r="AH718" s="660"/>
      <c r="AI718" s="660"/>
      <c r="AJ718" s="660"/>
      <c r="AK718" s="660"/>
      <c r="AL718" s="660"/>
      <c r="AM718" s="755">
        <v>63</v>
      </c>
      <c r="AN718" s="755"/>
      <c r="AO718" s="755"/>
      <c r="AP718" s="755"/>
      <c r="AQ718" s="755"/>
      <c r="AR718" s="755"/>
      <c r="AS718" s="755"/>
      <c r="AT718" s="755"/>
      <c r="AU718" s="755"/>
      <c r="AV718" s="755"/>
      <c r="AW718" s="53"/>
      <c r="AX718" s="54"/>
    </row>
    <row r="719" spans="1:50" ht="23.65" customHeight="1" x14ac:dyDescent="0.15">
      <c r="A719" s="653" t="s">
        <v>27</v>
      </c>
      <c r="B719" s="654"/>
      <c r="C719" s="654"/>
      <c r="D719" s="654"/>
      <c r="E719" s="654"/>
      <c r="F719" s="65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9"/>
      <c r="B721" s="640"/>
      <c r="C721" s="640"/>
      <c r="D721" s="640"/>
      <c r="E721" s="640"/>
      <c r="F721" s="641"/>
      <c r="G721" s="37"/>
      <c r="H721" s="38"/>
      <c r="I721" s="38"/>
      <c r="J721" s="38"/>
      <c r="K721" s="38"/>
      <c r="L721" s="38"/>
      <c r="M721" s="38"/>
      <c r="N721" s="38"/>
      <c r="O721" s="38"/>
      <c r="P721" s="38"/>
      <c r="Q721" s="38"/>
      <c r="R721" s="38"/>
      <c r="S721" s="38"/>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38"/>
      <c r="AW721" s="38"/>
      <c r="AX721" s="39"/>
    </row>
    <row r="722" spans="1:50" ht="28.35" customHeight="1" x14ac:dyDescent="0.15">
      <c r="A722" s="639"/>
      <c r="B722" s="640"/>
      <c r="C722" s="640"/>
      <c r="D722" s="640"/>
      <c r="E722" s="640"/>
      <c r="F722" s="641"/>
      <c r="G722" s="37"/>
      <c r="H722" s="38"/>
      <c r="I722" s="38"/>
      <c r="J722" s="38"/>
      <c r="K722" s="38"/>
      <c r="L722" s="38"/>
      <c r="M722" s="38"/>
      <c r="N722" s="38"/>
      <c r="O722" s="38"/>
      <c r="P722" s="38"/>
      <c r="Q722" s="38"/>
      <c r="R722" s="38"/>
      <c r="S722" s="38"/>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38"/>
      <c r="AW722" s="38"/>
      <c r="AX722" s="39"/>
    </row>
    <row r="723" spans="1:50" ht="28.35" customHeight="1" x14ac:dyDescent="0.15">
      <c r="A723" s="639"/>
      <c r="B723" s="640"/>
      <c r="C723" s="640"/>
      <c r="D723" s="640"/>
      <c r="E723" s="640"/>
      <c r="F723" s="641"/>
      <c r="G723" s="37"/>
      <c r="H723" s="38"/>
      <c r="I723" s="38"/>
      <c r="J723" s="38"/>
      <c r="K723" s="38"/>
      <c r="L723" s="38"/>
      <c r="M723" s="38"/>
      <c r="N723" s="38"/>
      <c r="O723" s="38"/>
      <c r="P723" s="38"/>
      <c r="Q723" s="38"/>
      <c r="R723" s="38"/>
      <c r="S723" s="38"/>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38"/>
      <c r="AW723" s="38"/>
      <c r="AX723" s="39"/>
    </row>
    <row r="724" spans="1:50" ht="28.35" customHeight="1" x14ac:dyDescent="0.15">
      <c r="A724" s="639"/>
      <c r="B724" s="640"/>
      <c r="C724" s="640"/>
      <c r="D724" s="640"/>
      <c r="E724" s="640"/>
      <c r="F724" s="641"/>
      <c r="G724" s="37"/>
      <c r="H724" s="38"/>
      <c r="I724" s="38"/>
      <c r="J724" s="38"/>
      <c r="K724" s="38"/>
      <c r="L724" s="38"/>
      <c r="M724" s="38"/>
      <c r="N724" s="38"/>
      <c r="O724" s="38"/>
      <c r="P724" s="38"/>
      <c r="Q724" s="38"/>
      <c r="R724" s="38"/>
      <c r="S724" s="38"/>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38"/>
      <c r="AW724" s="38"/>
      <c r="AX724" s="39"/>
    </row>
    <row r="725" spans="1:50" ht="28.35" customHeight="1" x14ac:dyDescent="0.15">
      <c r="A725" s="639"/>
      <c r="B725" s="640"/>
      <c r="C725" s="640"/>
      <c r="D725" s="640"/>
      <c r="E725" s="640"/>
      <c r="F725" s="641"/>
      <c r="G725" s="37"/>
      <c r="H725" s="38"/>
      <c r="I725" s="38"/>
      <c r="J725" s="38"/>
      <c r="K725" s="38"/>
      <c r="L725" s="38"/>
      <c r="M725" s="38"/>
      <c r="N725" s="38"/>
      <c r="O725" s="38"/>
      <c r="P725" s="38"/>
      <c r="Q725" s="38"/>
      <c r="R725" s="38"/>
      <c r="S725" s="38"/>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38"/>
      <c r="AW725" s="38"/>
      <c r="AX725" s="39"/>
    </row>
    <row r="726" spans="1:50" ht="28.35" customHeight="1" x14ac:dyDescent="0.15">
      <c r="A726" s="639"/>
      <c r="B726" s="640"/>
      <c r="C726" s="640"/>
      <c r="D726" s="640"/>
      <c r="E726" s="640"/>
      <c r="F726" s="641"/>
      <c r="G726" s="37"/>
      <c r="H726" s="38"/>
      <c r="I726" s="38"/>
      <c r="J726" s="38"/>
      <c r="K726" s="38"/>
      <c r="L726" s="38"/>
      <c r="M726" s="38"/>
      <c r="N726" s="38"/>
      <c r="O726" s="38"/>
      <c r="P726" s="38"/>
      <c r="Q726" s="38"/>
      <c r="R726" s="38"/>
      <c r="S726" s="38"/>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38"/>
      <c r="AW726" s="38"/>
      <c r="AX726" s="39"/>
    </row>
    <row r="727" spans="1:50" ht="28.35" customHeight="1" x14ac:dyDescent="0.15">
      <c r="A727" s="639"/>
      <c r="B727" s="640"/>
      <c r="C727" s="640"/>
      <c r="D727" s="640"/>
      <c r="E727" s="640"/>
      <c r="F727" s="641"/>
      <c r="G727" s="37"/>
      <c r="H727" s="38"/>
      <c r="I727" s="38"/>
      <c r="J727" s="38"/>
      <c r="K727" s="38"/>
      <c r="L727" s="38"/>
      <c r="M727" s="38"/>
      <c r="N727" s="38"/>
      <c r="O727" s="38"/>
      <c r="P727" s="38"/>
      <c r="Q727" s="38"/>
      <c r="R727" s="38"/>
      <c r="S727" s="38"/>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38"/>
      <c r="AW727" s="38"/>
      <c r="AX727" s="39"/>
    </row>
    <row r="728" spans="1:50" ht="28.35" customHeight="1" x14ac:dyDescent="0.15">
      <c r="A728" s="639"/>
      <c r="B728" s="640"/>
      <c r="C728" s="640"/>
      <c r="D728" s="640"/>
      <c r="E728" s="640"/>
      <c r="F728" s="641"/>
      <c r="G728" s="37"/>
      <c r="H728" s="38"/>
      <c r="I728" s="38"/>
      <c r="J728" s="38"/>
      <c r="K728" s="38"/>
      <c r="L728" s="38"/>
      <c r="M728" s="38"/>
      <c r="N728" s="38"/>
      <c r="O728" s="38"/>
      <c r="P728" s="38"/>
      <c r="Q728" s="38"/>
      <c r="R728" s="38"/>
      <c r="S728" s="38"/>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38"/>
      <c r="AW728" s="38"/>
      <c r="AX728" s="39"/>
    </row>
    <row r="729" spans="1:50" ht="28.35" customHeight="1" x14ac:dyDescent="0.15">
      <c r="A729" s="639"/>
      <c r="B729" s="640"/>
      <c r="C729" s="640"/>
      <c r="D729" s="640"/>
      <c r="E729" s="640"/>
      <c r="F729" s="641"/>
      <c r="G729" s="37"/>
      <c r="H729" s="38"/>
      <c r="I729" s="38"/>
      <c r="J729" s="38"/>
      <c r="K729" s="38"/>
      <c r="L729" s="38"/>
      <c r="M729" s="38"/>
      <c r="N729" s="38"/>
      <c r="O729" s="38"/>
      <c r="P729" s="38"/>
      <c r="Q729" s="38"/>
      <c r="R729" s="38"/>
      <c r="S729" s="38"/>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38"/>
      <c r="AW729" s="38"/>
      <c r="AX729" s="39"/>
    </row>
    <row r="730" spans="1:50" ht="28.35" customHeight="1" x14ac:dyDescent="0.15">
      <c r="A730" s="639"/>
      <c r="B730" s="640"/>
      <c r="C730" s="640"/>
      <c r="D730" s="640"/>
      <c r="E730" s="640"/>
      <c r="F730" s="641"/>
      <c r="G730" s="37"/>
      <c r="H730" s="38"/>
      <c r="I730" s="38"/>
      <c r="J730" s="38"/>
      <c r="K730" s="38"/>
      <c r="L730" s="38"/>
      <c r="M730" s="38"/>
      <c r="N730" s="38"/>
      <c r="O730" s="38"/>
      <c r="P730" s="38"/>
      <c r="Q730" s="38"/>
      <c r="R730" s="38"/>
      <c r="S730" s="38"/>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38"/>
      <c r="AW730" s="38"/>
      <c r="AX730" s="39"/>
    </row>
    <row r="731" spans="1:50" ht="28.35" customHeight="1" x14ac:dyDescent="0.15">
      <c r="A731" s="639"/>
      <c r="B731" s="640"/>
      <c r="C731" s="640"/>
      <c r="D731" s="640"/>
      <c r="E731" s="640"/>
      <c r="F731" s="641"/>
      <c r="G731" s="37"/>
      <c r="H731" s="38"/>
      <c r="I731" s="38"/>
      <c r="J731" s="38"/>
      <c r="K731" s="38"/>
      <c r="L731" s="38"/>
      <c r="M731" s="38"/>
      <c r="N731" s="38"/>
      <c r="O731" s="38"/>
      <c r="P731" s="38"/>
      <c r="Q731" s="38"/>
      <c r="R731" s="38"/>
      <c r="S731" s="38"/>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38"/>
      <c r="AW731" s="38"/>
      <c r="AX731" s="39"/>
    </row>
    <row r="732" spans="1:50" ht="28.35" customHeight="1" x14ac:dyDescent="0.15">
      <c r="A732" s="639"/>
      <c r="B732" s="640"/>
      <c r="C732" s="640"/>
      <c r="D732" s="640"/>
      <c r="E732" s="640"/>
      <c r="F732" s="641"/>
      <c r="G732" s="37"/>
      <c r="H732" s="38"/>
      <c r="I732" s="38"/>
      <c r="J732" s="38"/>
      <c r="K732" s="38"/>
      <c r="L732" s="38"/>
      <c r="M732" s="38"/>
      <c r="N732" s="38"/>
      <c r="O732" s="38"/>
      <c r="P732" s="38"/>
      <c r="Q732" s="38"/>
      <c r="R732" s="38"/>
      <c r="S732" s="38"/>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38"/>
      <c r="AW732" s="38"/>
      <c r="AX732" s="39"/>
    </row>
    <row r="733" spans="1:50" ht="28.35" customHeight="1" x14ac:dyDescent="0.15">
      <c r="A733" s="639"/>
      <c r="B733" s="640"/>
      <c r="C733" s="640"/>
      <c r="D733" s="640"/>
      <c r="E733" s="640"/>
      <c r="F733" s="641"/>
      <c r="G733" s="37"/>
      <c r="H733" s="38"/>
      <c r="I733" s="38"/>
      <c r="J733" s="38"/>
      <c r="K733" s="38"/>
      <c r="L733" s="38"/>
      <c r="M733" s="38"/>
      <c r="N733" s="38"/>
      <c r="O733" s="38"/>
      <c r="P733" s="38"/>
      <c r="Q733" s="38"/>
      <c r="R733" s="38"/>
      <c r="S733" s="38"/>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38"/>
      <c r="AW733" s="38"/>
      <c r="AX733" s="39"/>
    </row>
    <row r="734" spans="1:50" ht="28.35" customHeight="1" x14ac:dyDescent="0.15">
      <c r="A734" s="639"/>
      <c r="B734" s="640"/>
      <c r="C734" s="640"/>
      <c r="D734" s="640"/>
      <c r="E734" s="640"/>
      <c r="F734" s="641"/>
      <c r="G734" s="37"/>
      <c r="H734" s="38"/>
      <c r="I734" s="38"/>
      <c r="J734" s="38"/>
      <c r="K734" s="38"/>
      <c r="L734" s="38"/>
      <c r="M734" s="38"/>
      <c r="N734" s="38"/>
      <c r="O734" s="38"/>
      <c r="P734" s="38"/>
      <c r="Q734" s="38"/>
      <c r="R734" s="38"/>
      <c r="S734" s="38"/>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38"/>
      <c r="AW734" s="38"/>
      <c r="AX734" s="39"/>
    </row>
    <row r="735" spans="1:50" ht="28.35" customHeight="1" x14ac:dyDescent="0.15">
      <c r="A735" s="639"/>
      <c r="B735" s="640"/>
      <c r="C735" s="640"/>
      <c r="D735" s="640"/>
      <c r="E735" s="640"/>
      <c r="F735" s="641"/>
      <c r="G735" s="37"/>
      <c r="H735" s="38"/>
      <c r="I735" s="38"/>
      <c r="J735" s="38"/>
      <c r="K735" s="38"/>
      <c r="L735" s="38"/>
      <c r="M735" s="38"/>
      <c r="N735" s="38"/>
      <c r="O735" s="38"/>
      <c r="P735" s="38"/>
      <c r="Q735" s="38"/>
      <c r="R735" s="38"/>
      <c r="S735" s="38"/>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38"/>
      <c r="AW735" s="38"/>
      <c r="AX735" s="39"/>
    </row>
    <row r="736" spans="1:50" ht="28.35" customHeight="1" x14ac:dyDescent="0.15">
      <c r="A736" s="639"/>
      <c r="B736" s="640"/>
      <c r="C736" s="640"/>
      <c r="D736" s="640"/>
      <c r="E736" s="640"/>
      <c r="F736" s="641"/>
      <c r="G736" s="37"/>
      <c r="H736" s="38"/>
      <c r="I736" s="38"/>
      <c r="J736" s="38"/>
      <c r="K736" s="38"/>
      <c r="L736" s="38"/>
      <c r="M736" s="38"/>
      <c r="N736" s="38"/>
      <c r="O736" s="38"/>
      <c r="P736" s="38"/>
      <c r="Q736" s="38"/>
      <c r="R736" s="38"/>
      <c r="S736" s="38"/>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38"/>
      <c r="AW736" s="38"/>
      <c r="AX736" s="39"/>
    </row>
    <row r="737" spans="1:50" ht="28.35" customHeight="1" x14ac:dyDescent="0.15">
      <c r="A737" s="639"/>
      <c r="B737" s="640"/>
      <c r="C737" s="640"/>
      <c r="D737" s="640"/>
      <c r="E737" s="640"/>
      <c r="F737" s="641"/>
      <c r="G737" s="37"/>
      <c r="H737" s="38"/>
      <c r="I737" s="38"/>
      <c r="J737" s="38"/>
      <c r="K737" s="38"/>
      <c r="L737" s="38"/>
      <c r="M737" s="38"/>
      <c r="N737" s="38"/>
      <c r="O737" s="38"/>
      <c r="P737" s="38"/>
      <c r="Q737" s="38"/>
      <c r="R737" s="38"/>
      <c r="S737" s="38"/>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38"/>
      <c r="AW737" s="38"/>
      <c r="AX737" s="39"/>
    </row>
    <row r="738" spans="1:50" ht="28.35" customHeight="1" x14ac:dyDescent="0.15">
      <c r="A738" s="639"/>
      <c r="B738" s="640"/>
      <c r="C738" s="640"/>
      <c r="D738" s="640"/>
      <c r="E738" s="640"/>
      <c r="F738" s="641"/>
      <c r="G738" s="37"/>
      <c r="H738" s="38"/>
      <c r="I738" s="38"/>
      <c r="J738" s="38"/>
      <c r="K738" s="38"/>
      <c r="L738" s="38"/>
      <c r="M738" s="38"/>
      <c r="N738" s="38"/>
      <c r="O738" s="38"/>
      <c r="P738" s="38"/>
      <c r="Q738" s="38"/>
      <c r="R738" s="38"/>
      <c r="S738" s="38"/>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38"/>
      <c r="AW738" s="38"/>
      <c r="AX738" s="39"/>
    </row>
    <row r="739" spans="1:50" ht="27.75" customHeight="1" x14ac:dyDescent="0.15">
      <c r="A739" s="639"/>
      <c r="B739" s="640"/>
      <c r="C739" s="640"/>
      <c r="D739" s="640"/>
      <c r="E739" s="640"/>
      <c r="F739" s="641"/>
      <c r="G739" s="37"/>
      <c r="H739" s="38"/>
      <c r="I739" s="38"/>
      <c r="J739" s="38"/>
      <c r="K739" s="38"/>
      <c r="L739" s="38"/>
      <c r="M739" s="38"/>
      <c r="N739" s="38"/>
      <c r="O739" s="38"/>
      <c r="P739" s="38"/>
      <c r="Q739" s="38"/>
      <c r="R739" s="38"/>
      <c r="S739" s="38"/>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38"/>
      <c r="AW739" s="38"/>
      <c r="AX739" s="39"/>
    </row>
    <row r="740" spans="1:50" ht="28.35" customHeight="1" x14ac:dyDescent="0.15">
      <c r="A740" s="639"/>
      <c r="B740" s="640"/>
      <c r="C740" s="640"/>
      <c r="D740" s="640"/>
      <c r="E740" s="640"/>
      <c r="F740" s="641"/>
      <c r="G740" s="37"/>
      <c r="H740" s="38"/>
      <c r="I740" s="38"/>
      <c r="J740" s="38"/>
      <c r="K740" s="38"/>
      <c r="L740" s="38"/>
      <c r="M740" s="38"/>
      <c r="N740" s="38"/>
      <c r="O740" s="38"/>
      <c r="P740" s="38"/>
      <c r="Q740" s="38"/>
      <c r="R740" s="38"/>
      <c r="S740" s="38"/>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38"/>
      <c r="AW740" s="38"/>
      <c r="AX740" s="39"/>
    </row>
    <row r="741" spans="1:50" ht="28.35" customHeight="1" thickBot="1" x14ac:dyDescent="0.2">
      <c r="A741" s="639"/>
      <c r="B741" s="640"/>
      <c r="C741" s="640"/>
      <c r="D741" s="640"/>
      <c r="E741" s="640"/>
      <c r="F741" s="641"/>
      <c r="G741" s="37"/>
      <c r="H741" s="38"/>
      <c r="I741" s="38"/>
      <c r="J741" s="38"/>
      <c r="K741" s="38"/>
      <c r="L741" s="38"/>
      <c r="M741" s="38"/>
      <c r="N741" s="38"/>
      <c r="O741" s="38"/>
      <c r="P741" s="38"/>
      <c r="Q741" s="38"/>
      <c r="R741" s="38"/>
      <c r="S741" s="38"/>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38"/>
      <c r="AW741" s="38"/>
      <c r="AX741" s="39"/>
    </row>
    <row r="742" spans="1:50" ht="27.75" hidden="1" customHeight="1" x14ac:dyDescent="0.15">
      <c r="A742" s="639"/>
      <c r="B742" s="640"/>
      <c r="C742" s="640"/>
      <c r="D742" s="640"/>
      <c r="E742" s="640"/>
      <c r="F742" s="641"/>
      <c r="G742" s="37"/>
      <c r="H742" s="38"/>
      <c r="I742" s="38"/>
      <c r="J742" s="38"/>
      <c r="K742" s="38"/>
      <c r="L742" s="38"/>
      <c r="M742" s="38"/>
      <c r="N742" s="38"/>
      <c r="O742" s="38"/>
      <c r="P742" s="38"/>
      <c r="Q742" s="38"/>
      <c r="R742" s="38"/>
      <c r="S742" s="38"/>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38"/>
      <c r="AW742" s="38"/>
      <c r="AX742" s="39"/>
    </row>
    <row r="743" spans="1:50" ht="28.35" hidden="1" customHeight="1" x14ac:dyDescent="0.15">
      <c r="A743" s="639"/>
      <c r="B743" s="640"/>
      <c r="C743" s="640"/>
      <c r="D743" s="640"/>
      <c r="E743" s="640"/>
      <c r="F743" s="641"/>
      <c r="G743" s="37"/>
      <c r="H743" s="38"/>
      <c r="I743" s="38"/>
      <c r="J743" s="38"/>
      <c r="K743" s="38"/>
      <c r="L743" s="38"/>
      <c r="M743" s="38"/>
      <c r="N743" s="38"/>
      <c r="O743" s="38"/>
      <c r="P743" s="38"/>
      <c r="Q743" s="38"/>
      <c r="R743" s="38"/>
      <c r="S743" s="38"/>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38"/>
      <c r="AW743" s="38"/>
      <c r="AX743" s="39"/>
    </row>
    <row r="744" spans="1:50" ht="28.35" hidden="1" customHeight="1" x14ac:dyDescent="0.15">
      <c r="A744" s="639"/>
      <c r="B744" s="640"/>
      <c r="C744" s="640"/>
      <c r="D744" s="640"/>
      <c r="E744" s="640"/>
      <c r="F744" s="641"/>
      <c r="G744" s="37"/>
      <c r="H744" s="38"/>
      <c r="I744" s="38"/>
      <c r="J744" s="38"/>
      <c r="K744" s="38"/>
      <c r="L744" s="38"/>
      <c r="M744" s="38"/>
      <c r="N744" s="38"/>
      <c r="O744" s="38"/>
      <c r="P744" s="38"/>
      <c r="Q744" s="38"/>
      <c r="R744" s="38"/>
      <c r="S744" s="38"/>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38"/>
      <c r="AW744" s="38"/>
      <c r="AX744" s="39"/>
    </row>
    <row r="745" spans="1:50" ht="28.35" hidden="1" customHeight="1" x14ac:dyDescent="0.15">
      <c r="A745" s="639"/>
      <c r="B745" s="640"/>
      <c r="C745" s="640"/>
      <c r="D745" s="640"/>
      <c r="E745" s="640"/>
      <c r="F745" s="641"/>
      <c r="G745" s="37"/>
      <c r="H745" s="38"/>
      <c r="I745" s="38"/>
      <c r="J745" s="38"/>
      <c r="K745" s="38"/>
      <c r="L745" s="38"/>
      <c r="M745" s="38"/>
      <c r="N745" s="38"/>
      <c r="O745" s="38"/>
      <c r="P745" s="38"/>
      <c r="Q745" s="38"/>
      <c r="R745" s="38"/>
      <c r="S745" s="38"/>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38"/>
      <c r="AW745" s="38"/>
      <c r="AX745" s="39"/>
    </row>
    <row r="746" spans="1:50" ht="28.35" hidden="1" customHeight="1" x14ac:dyDescent="0.15">
      <c r="A746" s="639"/>
      <c r="B746" s="640"/>
      <c r="C746" s="640"/>
      <c r="D746" s="640"/>
      <c r="E746" s="640"/>
      <c r="F746" s="641"/>
      <c r="G746" s="37"/>
      <c r="H746" s="38"/>
      <c r="I746" s="38"/>
      <c r="J746" s="38"/>
      <c r="K746" s="38"/>
      <c r="L746" s="38"/>
      <c r="M746" s="38"/>
      <c r="N746" s="38"/>
      <c r="O746" s="38"/>
      <c r="P746" s="38"/>
      <c r="Q746" s="38"/>
      <c r="R746" s="38"/>
      <c r="S746" s="38"/>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38"/>
      <c r="AW746" s="38"/>
      <c r="AX746" s="39"/>
    </row>
    <row r="747" spans="1:50" ht="28.35" hidden="1" customHeight="1" x14ac:dyDescent="0.15">
      <c r="A747" s="639"/>
      <c r="B747" s="640"/>
      <c r="C747" s="640"/>
      <c r="D747" s="640"/>
      <c r="E747" s="640"/>
      <c r="F747" s="641"/>
      <c r="G747" s="37"/>
      <c r="H747" s="38"/>
      <c r="I747" s="38"/>
      <c r="J747" s="38"/>
      <c r="K747" s="38"/>
      <c r="L747" s="38"/>
      <c r="M747" s="38"/>
      <c r="N747" s="38"/>
      <c r="O747" s="38"/>
      <c r="P747" s="38"/>
      <c r="Q747" s="38"/>
      <c r="R747" s="38"/>
      <c r="S747" s="38"/>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76"/>
      <c r="AV747" s="38"/>
      <c r="AW747" s="38"/>
      <c r="AX747" s="39"/>
    </row>
    <row r="748" spans="1:50" ht="27.75" hidden="1" customHeight="1" x14ac:dyDescent="0.15">
      <c r="A748" s="639"/>
      <c r="B748" s="640"/>
      <c r="C748" s="640"/>
      <c r="D748" s="640"/>
      <c r="E748" s="640"/>
      <c r="F748" s="641"/>
      <c r="G748" s="37"/>
      <c r="H748" s="38"/>
      <c r="I748" s="38"/>
      <c r="J748" s="38"/>
      <c r="K748" s="38"/>
      <c r="L748" s="38"/>
      <c r="M748" s="38"/>
      <c r="N748" s="38"/>
      <c r="O748" s="38"/>
      <c r="P748" s="38"/>
      <c r="Q748" s="38"/>
      <c r="R748" s="38"/>
      <c r="S748" s="38"/>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76"/>
      <c r="AV748" s="38"/>
      <c r="AW748" s="38"/>
      <c r="AX748" s="39"/>
    </row>
    <row r="749" spans="1:50" ht="28.35" hidden="1" customHeight="1" x14ac:dyDescent="0.15">
      <c r="A749" s="639"/>
      <c r="B749" s="640"/>
      <c r="C749" s="640"/>
      <c r="D749" s="640"/>
      <c r="E749" s="640"/>
      <c r="F749" s="641"/>
      <c r="G749" s="37"/>
      <c r="H749" s="38"/>
      <c r="I749" s="38"/>
      <c r="J749" s="38"/>
      <c r="K749" s="38"/>
      <c r="L749" s="38"/>
      <c r="M749" s="38"/>
      <c r="N749" s="38"/>
      <c r="O749" s="38"/>
      <c r="P749" s="38"/>
      <c r="Q749" s="38"/>
      <c r="R749" s="38"/>
      <c r="S749" s="38"/>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38"/>
      <c r="AW749" s="38"/>
      <c r="AX749" s="39"/>
    </row>
    <row r="750" spans="1:50" ht="28.35" hidden="1" customHeight="1" x14ac:dyDescent="0.15">
      <c r="A750" s="639"/>
      <c r="B750" s="640"/>
      <c r="C750" s="640"/>
      <c r="D750" s="640"/>
      <c r="E750" s="640"/>
      <c r="F750" s="641"/>
      <c r="G750" s="37"/>
      <c r="H750" s="38"/>
      <c r="I750" s="38"/>
      <c r="J750" s="38"/>
      <c r="K750" s="38"/>
      <c r="L750" s="38"/>
      <c r="M750" s="38"/>
      <c r="N750" s="38"/>
      <c r="O750" s="38"/>
      <c r="P750" s="38"/>
      <c r="Q750" s="38"/>
      <c r="R750" s="38"/>
      <c r="S750" s="38"/>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76"/>
      <c r="AV750" s="38"/>
      <c r="AW750" s="38"/>
      <c r="AX750" s="39"/>
    </row>
    <row r="751" spans="1:50" ht="28.35" hidden="1" customHeight="1" x14ac:dyDescent="0.15">
      <c r="A751" s="639"/>
      <c r="B751" s="640"/>
      <c r="C751" s="640"/>
      <c r="D751" s="640"/>
      <c r="E751" s="640"/>
      <c r="F751" s="641"/>
      <c r="G751" s="37"/>
      <c r="H751" s="38"/>
      <c r="I751" s="38"/>
      <c r="J751" s="38"/>
      <c r="K751" s="38"/>
      <c r="L751" s="38"/>
      <c r="M751" s="38"/>
      <c r="N751" s="38"/>
      <c r="O751" s="38"/>
      <c r="P751" s="38"/>
      <c r="Q751" s="38"/>
      <c r="R751" s="38"/>
      <c r="S751" s="38"/>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76"/>
      <c r="AR751" s="76"/>
      <c r="AS751" s="76"/>
      <c r="AT751" s="76"/>
      <c r="AU751" s="76"/>
      <c r="AV751" s="38"/>
      <c r="AW751" s="38"/>
      <c r="AX751" s="39"/>
    </row>
    <row r="752" spans="1:50" ht="52.5" hidden="1" customHeight="1" x14ac:dyDescent="0.15">
      <c r="A752" s="639"/>
      <c r="B752" s="640"/>
      <c r="C752" s="640"/>
      <c r="D752" s="640"/>
      <c r="E752" s="640"/>
      <c r="F752" s="641"/>
      <c r="G752" s="37"/>
      <c r="H752" s="38"/>
      <c r="I752" s="38"/>
      <c r="J752" s="38"/>
      <c r="K752" s="38"/>
      <c r="L752" s="38"/>
      <c r="M752" s="38"/>
      <c r="N752" s="38"/>
      <c r="O752" s="38"/>
      <c r="P752" s="38"/>
      <c r="Q752" s="38"/>
      <c r="R752" s="38"/>
      <c r="S752" s="38"/>
      <c r="T752" s="76"/>
      <c r="U752" s="76"/>
      <c r="V752" s="76"/>
      <c r="W752" s="76"/>
      <c r="X752" s="76"/>
      <c r="Y752" s="76"/>
      <c r="Z752" s="76"/>
      <c r="AA752" s="76"/>
      <c r="AB752" s="76"/>
      <c r="AC752" s="76"/>
      <c r="AD752" s="76"/>
      <c r="AE752" s="76"/>
      <c r="AF752" s="76"/>
      <c r="AG752" s="76"/>
      <c r="AH752" s="76"/>
      <c r="AI752" s="76"/>
      <c r="AJ752" s="76"/>
      <c r="AK752" s="76"/>
      <c r="AL752" s="76"/>
      <c r="AM752" s="76"/>
      <c r="AN752" s="76"/>
      <c r="AO752" s="76"/>
      <c r="AP752" s="76"/>
      <c r="AQ752" s="76"/>
      <c r="AR752" s="76"/>
      <c r="AS752" s="76"/>
      <c r="AT752" s="76"/>
      <c r="AU752" s="76"/>
      <c r="AV752" s="38"/>
      <c r="AW752" s="38"/>
      <c r="AX752" s="39"/>
    </row>
    <row r="753" spans="1:50" ht="52.5" hidden="1" customHeight="1" x14ac:dyDescent="0.15">
      <c r="A753" s="639"/>
      <c r="B753" s="640"/>
      <c r="C753" s="640"/>
      <c r="D753" s="640"/>
      <c r="E753" s="640"/>
      <c r="F753" s="641"/>
      <c r="G753" s="37"/>
      <c r="H753" s="38"/>
      <c r="I753" s="38"/>
      <c r="J753" s="38"/>
      <c r="K753" s="38"/>
      <c r="L753" s="38"/>
      <c r="M753" s="38"/>
      <c r="N753" s="38"/>
      <c r="O753" s="38"/>
      <c r="P753" s="38"/>
      <c r="Q753" s="38"/>
      <c r="R753" s="38"/>
      <c r="S753" s="38"/>
      <c r="T753" s="76"/>
      <c r="U753" s="76"/>
      <c r="V753" s="76"/>
      <c r="W753" s="76"/>
      <c r="X753" s="76"/>
      <c r="Y753" s="76"/>
      <c r="Z753" s="76"/>
      <c r="AA753" s="76"/>
      <c r="AB753" s="76"/>
      <c r="AC753" s="76"/>
      <c r="AD753" s="76"/>
      <c r="AE753" s="76"/>
      <c r="AF753" s="76"/>
      <c r="AG753" s="76"/>
      <c r="AH753" s="76"/>
      <c r="AI753" s="76"/>
      <c r="AJ753" s="76"/>
      <c r="AK753" s="76"/>
      <c r="AL753" s="76"/>
      <c r="AM753" s="76"/>
      <c r="AN753" s="76"/>
      <c r="AO753" s="76"/>
      <c r="AP753" s="76"/>
      <c r="AQ753" s="76"/>
      <c r="AR753" s="76"/>
      <c r="AS753" s="76"/>
      <c r="AT753" s="76"/>
      <c r="AU753" s="76"/>
      <c r="AV753" s="38"/>
      <c r="AW753" s="38"/>
      <c r="AX753" s="39"/>
    </row>
    <row r="754" spans="1:50" ht="52.5" hidden="1" customHeight="1" x14ac:dyDescent="0.15">
      <c r="A754" s="639"/>
      <c r="B754" s="640"/>
      <c r="C754" s="640"/>
      <c r="D754" s="640"/>
      <c r="E754" s="640"/>
      <c r="F754" s="641"/>
      <c r="G754" s="37"/>
      <c r="H754" s="38"/>
      <c r="I754" s="38"/>
      <c r="J754" s="38"/>
      <c r="K754" s="38"/>
      <c r="L754" s="38"/>
      <c r="M754" s="38"/>
      <c r="N754" s="38"/>
      <c r="O754" s="38"/>
      <c r="P754" s="38"/>
      <c r="Q754" s="38"/>
      <c r="R754" s="38"/>
      <c r="S754" s="38"/>
      <c r="T754" s="76"/>
      <c r="U754" s="76"/>
      <c r="V754" s="76"/>
      <c r="W754" s="76"/>
      <c r="X754" s="76"/>
      <c r="Y754" s="76"/>
      <c r="Z754" s="76"/>
      <c r="AA754" s="76"/>
      <c r="AB754" s="76"/>
      <c r="AC754" s="76"/>
      <c r="AD754" s="76"/>
      <c r="AE754" s="76"/>
      <c r="AF754" s="76"/>
      <c r="AG754" s="76"/>
      <c r="AH754" s="76"/>
      <c r="AI754" s="76"/>
      <c r="AJ754" s="76"/>
      <c r="AK754" s="76"/>
      <c r="AL754" s="76"/>
      <c r="AM754" s="76"/>
      <c r="AN754" s="76"/>
      <c r="AO754" s="76"/>
      <c r="AP754" s="76"/>
      <c r="AQ754" s="76"/>
      <c r="AR754" s="76"/>
      <c r="AS754" s="76"/>
      <c r="AT754" s="76"/>
      <c r="AU754" s="76"/>
      <c r="AV754" s="38"/>
      <c r="AW754" s="38"/>
      <c r="AX754" s="39"/>
    </row>
    <row r="755" spans="1:50" ht="29.25" hidden="1" customHeight="1" x14ac:dyDescent="0.15">
      <c r="A755" s="639"/>
      <c r="B755" s="640"/>
      <c r="C755" s="640"/>
      <c r="D755" s="640"/>
      <c r="E755" s="640"/>
      <c r="F755" s="641"/>
      <c r="G755" s="37"/>
      <c r="H755" s="38"/>
      <c r="I755" s="38"/>
      <c r="J755" s="38"/>
      <c r="K755" s="38"/>
      <c r="L755" s="38"/>
      <c r="M755" s="38"/>
      <c r="N755" s="38"/>
      <c r="O755" s="38"/>
      <c r="P755" s="38"/>
      <c r="Q755" s="38"/>
      <c r="R755" s="38"/>
      <c r="S755" s="38"/>
      <c r="T755" s="76"/>
      <c r="U755" s="76"/>
      <c r="V755" s="76"/>
      <c r="W755" s="76"/>
      <c r="X755" s="76"/>
      <c r="Y755" s="76"/>
      <c r="Z755" s="76"/>
      <c r="AA755" s="76"/>
      <c r="AB755" s="76"/>
      <c r="AC755" s="76"/>
      <c r="AD755" s="76"/>
      <c r="AE755" s="76"/>
      <c r="AF755" s="76"/>
      <c r="AG755" s="76"/>
      <c r="AH755" s="76"/>
      <c r="AI755" s="76"/>
      <c r="AJ755" s="76"/>
      <c r="AK755" s="76"/>
      <c r="AL755" s="76"/>
      <c r="AM755" s="76"/>
      <c r="AN755" s="76"/>
      <c r="AO755" s="76"/>
      <c r="AP755" s="76"/>
      <c r="AQ755" s="76"/>
      <c r="AR755" s="76"/>
      <c r="AS755" s="76"/>
      <c r="AT755" s="76"/>
      <c r="AU755" s="76"/>
      <c r="AV755" s="38"/>
      <c r="AW755" s="38"/>
      <c r="AX755" s="39"/>
    </row>
    <row r="756" spans="1:50" ht="18.399999999999999" hidden="1" customHeight="1" x14ac:dyDescent="0.1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56"/>
      <c r="B757" s="657"/>
      <c r="C757" s="657"/>
      <c r="D757" s="657"/>
      <c r="E757" s="657"/>
      <c r="F757" s="658"/>
      <c r="G757" s="40"/>
      <c r="H757" s="41"/>
      <c r="I757" s="41"/>
      <c r="J757" s="41"/>
      <c r="K757" s="41"/>
      <c r="L757" s="41"/>
      <c r="M757" s="41"/>
      <c r="N757" s="41"/>
      <c r="O757" s="41"/>
      <c r="P757" s="41"/>
      <c r="Q757" s="41"/>
      <c r="R757" s="41"/>
      <c r="S757" s="41"/>
      <c r="T757" s="41"/>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41"/>
      <c r="AV757" s="41"/>
      <c r="AW757" s="41"/>
      <c r="AX757" s="42"/>
    </row>
    <row r="758" spans="1:50" ht="37.5" customHeight="1" x14ac:dyDescent="0.15">
      <c r="A758" s="733" t="s">
        <v>32</v>
      </c>
      <c r="B758" s="734"/>
      <c r="C758" s="734"/>
      <c r="D758" s="734"/>
      <c r="E758" s="734"/>
      <c r="F758" s="735"/>
      <c r="G758" s="382" t="s">
        <v>504</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505</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31.5" customHeight="1" x14ac:dyDescent="0.15">
      <c r="A759" s="571"/>
      <c r="B759" s="736"/>
      <c r="C759" s="736"/>
      <c r="D759" s="736"/>
      <c r="E759" s="736"/>
      <c r="F759" s="737"/>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4"/>
    </row>
    <row r="760" spans="1:50" ht="38.25" customHeight="1" x14ac:dyDescent="0.15">
      <c r="A760" s="571"/>
      <c r="B760" s="736"/>
      <c r="C760" s="736"/>
      <c r="D760" s="736"/>
      <c r="E760" s="736"/>
      <c r="F760" s="737"/>
      <c r="G760" s="277" t="s">
        <v>506</v>
      </c>
      <c r="H760" s="278"/>
      <c r="I760" s="278"/>
      <c r="J760" s="278"/>
      <c r="K760" s="279"/>
      <c r="L760" s="280" t="s">
        <v>507</v>
      </c>
      <c r="M760" s="281"/>
      <c r="N760" s="281"/>
      <c r="O760" s="281"/>
      <c r="P760" s="281"/>
      <c r="Q760" s="281"/>
      <c r="R760" s="281"/>
      <c r="S760" s="281"/>
      <c r="T760" s="281"/>
      <c r="U760" s="281"/>
      <c r="V760" s="281"/>
      <c r="W760" s="281"/>
      <c r="X760" s="282"/>
      <c r="Y760" s="445">
        <v>6.6</v>
      </c>
      <c r="Z760" s="446"/>
      <c r="AA760" s="446"/>
      <c r="AB760" s="542"/>
      <c r="AC760" s="277" t="s">
        <v>508</v>
      </c>
      <c r="AD760" s="278"/>
      <c r="AE760" s="278"/>
      <c r="AF760" s="278"/>
      <c r="AG760" s="279"/>
      <c r="AH760" s="280" t="s">
        <v>509</v>
      </c>
      <c r="AI760" s="281"/>
      <c r="AJ760" s="281"/>
      <c r="AK760" s="281"/>
      <c r="AL760" s="281"/>
      <c r="AM760" s="281"/>
      <c r="AN760" s="281"/>
      <c r="AO760" s="281"/>
      <c r="AP760" s="281"/>
      <c r="AQ760" s="281"/>
      <c r="AR760" s="281"/>
      <c r="AS760" s="281"/>
      <c r="AT760" s="282"/>
      <c r="AU760" s="445">
        <v>2.7</v>
      </c>
      <c r="AV760" s="446"/>
      <c r="AW760" s="446"/>
      <c r="AX760" s="447"/>
    </row>
    <row r="761" spans="1:50" ht="33" customHeight="1" x14ac:dyDescent="0.15">
      <c r="A761" s="571"/>
      <c r="B761" s="736"/>
      <c r="C761" s="736"/>
      <c r="D761" s="736"/>
      <c r="E761" s="736"/>
      <c r="F761" s="737"/>
      <c r="G761" s="257"/>
      <c r="H761" s="258"/>
      <c r="I761" s="258"/>
      <c r="J761" s="258"/>
      <c r="K761" s="259"/>
      <c r="L761" s="358"/>
      <c r="M761" s="359"/>
      <c r="N761" s="359"/>
      <c r="O761" s="359"/>
      <c r="P761" s="359"/>
      <c r="Q761" s="359"/>
      <c r="R761" s="359"/>
      <c r="S761" s="359"/>
      <c r="T761" s="359"/>
      <c r="U761" s="359"/>
      <c r="V761" s="359"/>
      <c r="W761" s="359"/>
      <c r="X761" s="360"/>
      <c r="Y761" s="355"/>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30.75" customHeight="1" x14ac:dyDescent="0.15">
      <c r="A762" s="571"/>
      <c r="B762" s="736"/>
      <c r="C762" s="736"/>
      <c r="D762" s="736"/>
      <c r="E762" s="736"/>
      <c r="F762" s="737"/>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32.25" customHeight="1" x14ac:dyDescent="0.15">
      <c r="A763" s="571"/>
      <c r="B763" s="736"/>
      <c r="C763" s="736"/>
      <c r="D763" s="736"/>
      <c r="E763" s="736"/>
      <c r="F763" s="737"/>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x14ac:dyDescent="0.15">
      <c r="A764" s="571"/>
      <c r="B764" s="736"/>
      <c r="C764" s="736"/>
      <c r="D764" s="736"/>
      <c r="E764" s="736"/>
      <c r="F764" s="737"/>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x14ac:dyDescent="0.15">
      <c r="A765" s="571"/>
      <c r="B765" s="736"/>
      <c r="C765" s="736"/>
      <c r="D765" s="736"/>
      <c r="E765" s="736"/>
      <c r="F765" s="737"/>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x14ac:dyDescent="0.15">
      <c r="A766" s="571"/>
      <c r="B766" s="736"/>
      <c r="C766" s="736"/>
      <c r="D766" s="736"/>
      <c r="E766" s="736"/>
      <c r="F766" s="737"/>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x14ac:dyDescent="0.15">
      <c r="A767" s="571"/>
      <c r="B767" s="736"/>
      <c r="C767" s="736"/>
      <c r="D767" s="736"/>
      <c r="E767" s="736"/>
      <c r="F767" s="737"/>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x14ac:dyDescent="0.15">
      <c r="A768" s="571"/>
      <c r="B768" s="736"/>
      <c r="C768" s="736"/>
      <c r="D768" s="736"/>
      <c r="E768" s="736"/>
      <c r="F768" s="737"/>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x14ac:dyDescent="0.15">
      <c r="A769" s="571"/>
      <c r="B769" s="736"/>
      <c r="C769" s="736"/>
      <c r="D769" s="736"/>
      <c r="E769" s="736"/>
      <c r="F769" s="737"/>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x14ac:dyDescent="0.15">
      <c r="A770" s="571"/>
      <c r="B770" s="736"/>
      <c r="C770" s="736"/>
      <c r="D770" s="736"/>
      <c r="E770" s="736"/>
      <c r="F770" s="737"/>
      <c r="G770" s="363" t="s">
        <v>22</v>
      </c>
      <c r="H770" s="364"/>
      <c r="I770" s="364"/>
      <c r="J770" s="364"/>
      <c r="K770" s="364"/>
      <c r="L770" s="365"/>
      <c r="M770" s="366"/>
      <c r="N770" s="366"/>
      <c r="O770" s="366"/>
      <c r="P770" s="366"/>
      <c r="Q770" s="366"/>
      <c r="R770" s="366"/>
      <c r="S770" s="366"/>
      <c r="T770" s="366"/>
      <c r="U770" s="366"/>
      <c r="V770" s="366"/>
      <c r="W770" s="366"/>
      <c r="X770" s="367"/>
      <c r="Y770" s="368">
        <f>SUM(Y760:AB769)</f>
        <v>6.6</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2.7</v>
      </c>
      <c r="AV770" s="369"/>
      <c r="AW770" s="369"/>
      <c r="AX770" s="371"/>
    </row>
    <row r="771" spans="1:50" ht="30" hidden="1" customHeight="1" x14ac:dyDescent="0.15">
      <c r="A771" s="571"/>
      <c r="B771" s="736"/>
      <c r="C771" s="736"/>
      <c r="D771" s="736"/>
      <c r="E771" s="736"/>
      <c r="F771" s="737"/>
      <c r="G771" s="382" t="s">
        <v>418</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417</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hidden="1" customHeight="1" x14ac:dyDescent="0.15">
      <c r="A772" s="571"/>
      <c r="B772" s="736"/>
      <c r="C772" s="736"/>
      <c r="D772" s="736"/>
      <c r="E772" s="736"/>
      <c r="F772" s="737"/>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4"/>
    </row>
    <row r="773" spans="1:50" ht="24.75" hidden="1" customHeight="1" x14ac:dyDescent="0.15">
      <c r="A773" s="571"/>
      <c r="B773" s="736"/>
      <c r="C773" s="736"/>
      <c r="D773" s="736"/>
      <c r="E773" s="736"/>
      <c r="F773" s="737"/>
      <c r="G773" s="277"/>
      <c r="H773" s="278"/>
      <c r="I773" s="278"/>
      <c r="J773" s="278"/>
      <c r="K773" s="279"/>
      <c r="L773" s="280"/>
      <c r="M773" s="281"/>
      <c r="N773" s="281"/>
      <c r="O773" s="281"/>
      <c r="P773" s="281"/>
      <c r="Q773" s="281"/>
      <c r="R773" s="281"/>
      <c r="S773" s="281"/>
      <c r="T773" s="281"/>
      <c r="U773" s="281"/>
      <c r="V773" s="281"/>
      <c r="W773" s="281"/>
      <c r="X773" s="282"/>
      <c r="Y773" s="445"/>
      <c r="Z773" s="446"/>
      <c r="AA773" s="446"/>
      <c r="AB773" s="542"/>
      <c r="AC773" s="277"/>
      <c r="AD773" s="278"/>
      <c r="AE773" s="278"/>
      <c r="AF773" s="278"/>
      <c r="AG773" s="279"/>
      <c r="AH773" s="280"/>
      <c r="AI773" s="281"/>
      <c r="AJ773" s="281"/>
      <c r="AK773" s="281"/>
      <c r="AL773" s="281"/>
      <c r="AM773" s="281"/>
      <c r="AN773" s="281"/>
      <c r="AO773" s="281"/>
      <c r="AP773" s="281"/>
      <c r="AQ773" s="281"/>
      <c r="AR773" s="281"/>
      <c r="AS773" s="281"/>
      <c r="AT773" s="282"/>
      <c r="AU773" s="445"/>
      <c r="AV773" s="446"/>
      <c r="AW773" s="446"/>
      <c r="AX773" s="447"/>
    </row>
    <row r="774" spans="1:50" ht="24.75" hidden="1" customHeight="1" x14ac:dyDescent="0.15">
      <c r="A774" s="571"/>
      <c r="B774" s="736"/>
      <c r="C774" s="736"/>
      <c r="D774" s="736"/>
      <c r="E774" s="736"/>
      <c r="F774" s="737"/>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hidden="1" customHeight="1" x14ac:dyDescent="0.15">
      <c r="A775" s="571"/>
      <c r="B775" s="736"/>
      <c r="C775" s="736"/>
      <c r="D775" s="736"/>
      <c r="E775" s="736"/>
      <c r="F775" s="737"/>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hidden="1" customHeight="1" x14ac:dyDescent="0.15">
      <c r="A776" s="571"/>
      <c r="B776" s="736"/>
      <c r="C776" s="736"/>
      <c r="D776" s="736"/>
      <c r="E776" s="736"/>
      <c r="F776" s="737"/>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hidden="1" customHeight="1" x14ac:dyDescent="0.15">
      <c r="A777" s="571"/>
      <c r="B777" s="736"/>
      <c r="C777" s="736"/>
      <c r="D777" s="736"/>
      <c r="E777" s="736"/>
      <c r="F777" s="737"/>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hidden="1" customHeight="1" x14ac:dyDescent="0.15">
      <c r="A778" s="571"/>
      <c r="B778" s="736"/>
      <c r="C778" s="736"/>
      <c r="D778" s="736"/>
      <c r="E778" s="736"/>
      <c r="F778" s="737"/>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hidden="1" customHeight="1" x14ac:dyDescent="0.15">
      <c r="A779" s="571"/>
      <c r="B779" s="736"/>
      <c r="C779" s="736"/>
      <c r="D779" s="736"/>
      <c r="E779" s="736"/>
      <c r="F779" s="737"/>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hidden="1" customHeight="1" x14ac:dyDescent="0.15">
      <c r="A780" s="571"/>
      <c r="B780" s="736"/>
      <c r="C780" s="736"/>
      <c r="D780" s="736"/>
      <c r="E780" s="736"/>
      <c r="F780" s="737"/>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x14ac:dyDescent="0.15">
      <c r="A781" s="571"/>
      <c r="B781" s="736"/>
      <c r="C781" s="736"/>
      <c r="D781" s="736"/>
      <c r="E781" s="736"/>
      <c r="F781" s="737"/>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x14ac:dyDescent="0.15">
      <c r="A782" s="571"/>
      <c r="B782" s="736"/>
      <c r="C782" s="736"/>
      <c r="D782" s="736"/>
      <c r="E782" s="736"/>
      <c r="F782" s="737"/>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hidden="1" customHeight="1" thickBot="1" x14ac:dyDescent="0.2">
      <c r="A783" s="571"/>
      <c r="B783" s="736"/>
      <c r="C783" s="736"/>
      <c r="D783" s="736"/>
      <c r="E783" s="736"/>
      <c r="F783" s="737"/>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hidden="1" customHeight="1" x14ac:dyDescent="0.15">
      <c r="A784" s="571"/>
      <c r="B784" s="736"/>
      <c r="C784" s="736"/>
      <c r="D784" s="736"/>
      <c r="E784" s="736"/>
      <c r="F784" s="737"/>
      <c r="G784" s="382" t="s">
        <v>419</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420</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hidden="1" customHeight="1" x14ac:dyDescent="0.15">
      <c r="A785" s="571"/>
      <c r="B785" s="736"/>
      <c r="C785" s="736"/>
      <c r="D785" s="736"/>
      <c r="E785" s="736"/>
      <c r="F785" s="737"/>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4"/>
    </row>
    <row r="786" spans="1:50" ht="24.75" hidden="1" customHeight="1" x14ac:dyDescent="0.15">
      <c r="A786" s="571"/>
      <c r="B786" s="736"/>
      <c r="C786" s="736"/>
      <c r="D786" s="736"/>
      <c r="E786" s="736"/>
      <c r="F786" s="737"/>
      <c r="G786" s="277"/>
      <c r="H786" s="278"/>
      <c r="I786" s="278"/>
      <c r="J786" s="278"/>
      <c r="K786" s="279"/>
      <c r="L786" s="280"/>
      <c r="M786" s="281"/>
      <c r="N786" s="281"/>
      <c r="O786" s="281"/>
      <c r="P786" s="281"/>
      <c r="Q786" s="281"/>
      <c r="R786" s="281"/>
      <c r="S786" s="281"/>
      <c r="T786" s="281"/>
      <c r="U786" s="281"/>
      <c r="V786" s="281"/>
      <c r="W786" s="281"/>
      <c r="X786" s="282"/>
      <c r="Y786" s="445"/>
      <c r="Z786" s="446"/>
      <c r="AA786" s="446"/>
      <c r="AB786" s="542"/>
      <c r="AC786" s="277"/>
      <c r="AD786" s="278"/>
      <c r="AE786" s="278"/>
      <c r="AF786" s="278"/>
      <c r="AG786" s="279"/>
      <c r="AH786" s="280"/>
      <c r="AI786" s="281"/>
      <c r="AJ786" s="281"/>
      <c r="AK786" s="281"/>
      <c r="AL786" s="281"/>
      <c r="AM786" s="281"/>
      <c r="AN786" s="281"/>
      <c r="AO786" s="281"/>
      <c r="AP786" s="281"/>
      <c r="AQ786" s="281"/>
      <c r="AR786" s="281"/>
      <c r="AS786" s="281"/>
      <c r="AT786" s="282"/>
      <c r="AU786" s="445"/>
      <c r="AV786" s="446"/>
      <c r="AW786" s="446"/>
      <c r="AX786" s="447"/>
    </row>
    <row r="787" spans="1:50" ht="24.75" hidden="1" customHeight="1" x14ac:dyDescent="0.15">
      <c r="A787" s="571"/>
      <c r="B787" s="736"/>
      <c r="C787" s="736"/>
      <c r="D787" s="736"/>
      <c r="E787" s="736"/>
      <c r="F787" s="737"/>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hidden="1" customHeight="1" x14ac:dyDescent="0.15">
      <c r="A788" s="571"/>
      <c r="B788" s="736"/>
      <c r="C788" s="736"/>
      <c r="D788" s="736"/>
      <c r="E788" s="736"/>
      <c r="F788" s="737"/>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15">
      <c r="A789" s="571"/>
      <c r="B789" s="736"/>
      <c r="C789" s="736"/>
      <c r="D789" s="736"/>
      <c r="E789" s="736"/>
      <c r="F789" s="737"/>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15">
      <c r="A790" s="571"/>
      <c r="B790" s="736"/>
      <c r="C790" s="736"/>
      <c r="D790" s="736"/>
      <c r="E790" s="736"/>
      <c r="F790" s="737"/>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hidden="1" customHeight="1" x14ac:dyDescent="0.15">
      <c r="A791" s="571"/>
      <c r="B791" s="736"/>
      <c r="C791" s="736"/>
      <c r="D791" s="736"/>
      <c r="E791" s="736"/>
      <c r="F791" s="737"/>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hidden="1" customHeight="1" x14ac:dyDescent="0.15">
      <c r="A792" s="571"/>
      <c r="B792" s="736"/>
      <c r="C792" s="736"/>
      <c r="D792" s="736"/>
      <c r="E792" s="736"/>
      <c r="F792" s="737"/>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hidden="1" customHeight="1" x14ac:dyDescent="0.15">
      <c r="A793" s="571"/>
      <c r="B793" s="736"/>
      <c r="C793" s="736"/>
      <c r="D793" s="736"/>
      <c r="E793" s="736"/>
      <c r="F793" s="737"/>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x14ac:dyDescent="0.15">
      <c r="A794" s="571"/>
      <c r="B794" s="736"/>
      <c r="C794" s="736"/>
      <c r="D794" s="736"/>
      <c r="E794" s="736"/>
      <c r="F794" s="737"/>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x14ac:dyDescent="0.15">
      <c r="A795" s="571"/>
      <c r="B795" s="736"/>
      <c r="C795" s="736"/>
      <c r="D795" s="736"/>
      <c r="E795" s="736"/>
      <c r="F795" s="737"/>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hidden="1" customHeight="1" thickBot="1" x14ac:dyDescent="0.2">
      <c r="A796" s="571"/>
      <c r="B796" s="736"/>
      <c r="C796" s="736"/>
      <c r="D796" s="736"/>
      <c r="E796" s="736"/>
      <c r="F796" s="737"/>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15">
      <c r="A797" s="571"/>
      <c r="B797" s="736"/>
      <c r="C797" s="736"/>
      <c r="D797" s="736"/>
      <c r="E797" s="736"/>
      <c r="F797" s="737"/>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hidden="1" customHeight="1" x14ac:dyDescent="0.15">
      <c r="A798" s="571"/>
      <c r="B798" s="736"/>
      <c r="C798" s="736"/>
      <c r="D798" s="736"/>
      <c r="E798" s="736"/>
      <c r="F798" s="737"/>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4"/>
    </row>
    <row r="799" spans="1:50" ht="24.75" hidden="1" customHeight="1" x14ac:dyDescent="0.15">
      <c r="A799" s="571"/>
      <c r="B799" s="736"/>
      <c r="C799" s="736"/>
      <c r="D799" s="736"/>
      <c r="E799" s="736"/>
      <c r="F799" s="737"/>
      <c r="G799" s="277"/>
      <c r="H799" s="278"/>
      <c r="I799" s="278"/>
      <c r="J799" s="278"/>
      <c r="K799" s="279"/>
      <c r="L799" s="280"/>
      <c r="M799" s="281"/>
      <c r="N799" s="281"/>
      <c r="O799" s="281"/>
      <c r="P799" s="281"/>
      <c r="Q799" s="281"/>
      <c r="R799" s="281"/>
      <c r="S799" s="281"/>
      <c r="T799" s="281"/>
      <c r="U799" s="281"/>
      <c r="V799" s="281"/>
      <c r="W799" s="281"/>
      <c r="X799" s="282"/>
      <c r="Y799" s="445"/>
      <c r="Z799" s="446"/>
      <c r="AA799" s="446"/>
      <c r="AB799" s="542"/>
      <c r="AC799" s="277"/>
      <c r="AD799" s="278"/>
      <c r="AE799" s="278"/>
      <c r="AF799" s="278"/>
      <c r="AG799" s="279"/>
      <c r="AH799" s="280"/>
      <c r="AI799" s="281"/>
      <c r="AJ799" s="281"/>
      <c r="AK799" s="281"/>
      <c r="AL799" s="281"/>
      <c r="AM799" s="281"/>
      <c r="AN799" s="281"/>
      <c r="AO799" s="281"/>
      <c r="AP799" s="281"/>
      <c r="AQ799" s="281"/>
      <c r="AR799" s="281"/>
      <c r="AS799" s="281"/>
      <c r="AT799" s="282"/>
      <c r="AU799" s="445"/>
      <c r="AV799" s="446"/>
      <c r="AW799" s="446"/>
      <c r="AX799" s="447"/>
    </row>
    <row r="800" spans="1:50" ht="24.75" hidden="1" customHeight="1" x14ac:dyDescent="0.15">
      <c r="A800" s="571"/>
      <c r="B800" s="736"/>
      <c r="C800" s="736"/>
      <c r="D800" s="736"/>
      <c r="E800" s="736"/>
      <c r="F800" s="737"/>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71"/>
      <c r="B801" s="736"/>
      <c r="C801" s="736"/>
      <c r="D801" s="736"/>
      <c r="E801" s="736"/>
      <c r="F801" s="737"/>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71"/>
      <c r="B802" s="736"/>
      <c r="C802" s="736"/>
      <c r="D802" s="736"/>
      <c r="E802" s="736"/>
      <c r="F802" s="737"/>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x14ac:dyDescent="0.15">
      <c r="A803" s="571"/>
      <c r="B803" s="736"/>
      <c r="C803" s="736"/>
      <c r="D803" s="736"/>
      <c r="E803" s="736"/>
      <c r="F803" s="737"/>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x14ac:dyDescent="0.15">
      <c r="A804" s="571"/>
      <c r="B804" s="736"/>
      <c r="C804" s="736"/>
      <c r="D804" s="736"/>
      <c r="E804" s="736"/>
      <c r="F804" s="737"/>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x14ac:dyDescent="0.15">
      <c r="A805" s="571"/>
      <c r="B805" s="736"/>
      <c r="C805" s="736"/>
      <c r="D805" s="736"/>
      <c r="E805" s="736"/>
      <c r="F805" s="737"/>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x14ac:dyDescent="0.15">
      <c r="A806" s="571"/>
      <c r="B806" s="736"/>
      <c r="C806" s="736"/>
      <c r="D806" s="736"/>
      <c r="E806" s="736"/>
      <c r="F806" s="737"/>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x14ac:dyDescent="0.15">
      <c r="A807" s="571"/>
      <c r="B807" s="736"/>
      <c r="C807" s="736"/>
      <c r="D807" s="736"/>
      <c r="E807" s="736"/>
      <c r="F807" s="737"/>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x14ac:dyDescent="0.15">
      <c r="A808" s="571"/>
      <c r="B808" s="736"/>
      <c r="C808" s="736"/>
      <c r="D808" s="736"/>
      <c r="E808" s="736"/>
      <c r="F808" s="737"/>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x14ac:dyDescent="0.15">
      <c r="A809" s="571"/>
      <c r="B809" s="736"/>
      <c r="C809" s="736"/>
      <c r="D809" s="736"/>
      <c r="E809" s="736"/>
      <c r="F809" s="737"/>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70"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70" t="s">
        <v>352</v>
      </c>
      <c r="AD815" s="170"/>
      <c r="AE815" s="170"/>
      <c r="AF815" s="170"/>
      <c r="AG815" s="170"/>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86.25" customHeight="1" x14ac:dyDescent="0.15">
      <c r="A816" s="361">
        <v>1</v>
      </c>
      <c r="B816" s="361">
        <v>1</v>
      </c>
      <c r="C816" s="853" t="s">
        <v>460</v>
      </c>
      <c r="D816" s="854"/>
      <c r="E816" s="854"/>
      <c r="F816" s="854"/>
      <c r="G816" s="854"/>
      <c r="H816" s="854"/>
      <c r="I816" s="855"/>
      <c r="J816" s="154"/>
      <c r="K816" s="155"/>
      <c r="L816" s="155"/>
      <c r="M816" s="155"/>
      <c r="N816" s="155"/>
      <c r="O816" s="155"/>
      <c r="P816" s="143" t="s">
        <v>484</v>
      </c>
      <c r="Q816" s="144"/>
      <c r="R816" s="144"/>
      <c r="S816" s="144"/>
      <c r="T816" s="144"/>
      <c r="U816" s="144"/>
      <c r="V816" s="144"/>
      <c r="W816" s="144"/>
      <c r="X816" s="144"/>
      <c r="Y816" s="145">
        <v>6.6</v>
      </c>
      <c r="Z816" s="146"/>
      <c r="AA816" s="146"/>
      <c r="AB816" s="147"/>
      <c r="AC816" s="260" t="s">
        <v>510</v>
      </c>
      <c r="AD816" s="260"/>
      <c r="AE816" s="260"/>
      <c r="AF816" s="260"/>
      <c r="AG816" s="260"/>
      <c r="AH816" s="261"/>
      <c r="AI816" s="262"/>
      <c r="AJ816" s="262"/>
      <c r="AK816" s="262"/>
      <c r="AL816" s="263"/>
      <c r="AM816" s="264"/>
      <c r="AN816" s="264"/>
      <c r="AO816" s="265"/>
      <c r="AP816" s="254"/>
      <c r="AQ816" s="254"/>
      <c r="AR816" s="254"/>
      <c r="AS816" s="254"/>
      <c r="AT816" s="254"/>
      <c r="AU816" s="254"/>
      <c r="AV816" s="254"/>
      <c r="AW816" s="254"/>
      <c r="AX816" s="254"/>
    </row>
    <row r="817" spans="1:50" ht="78" customHeight="1" x14ac:dyDescent="0.15">
      <c r="A817" s="361">
        <v>2</v>
      </c>
      <c r="B817" s="361">
        <v>1</v>
      </c>
      <c r="C817" s="853" t="s">
        <v>461</v>
      </c>
      <c r="D817" s="854"/>
      <c r="E817" s="854"/>
      <c r="F817" s="854"/>
      <c r="G817" s="854"/>
      <c r="H817" s="854"/>
      <c r="I817" s="855"/>
      <c r="J817" s="154"/>
      <c r="K817" s="155"/>
      <c r="L817" s="155"/>
      <c r="M817" s="155"/>
      <c r="N817" s="155"/>
      <c r="O817" s="155"/>
      <c r="P817" s="143" t="s">
        <v>485</v>
      </c>
      <c r="Q817" s="144"/>
      <c r="R817" s="144"/>
      <c r="S817" s="144"/>
      <c r="T817" s="144"/>
      <c r="U817" s="144"/>
      <c r="V817" s="144"/>
      <c r="W817" s="144"/>
      <c r="X817" s="144"/>
      <c r="Y817" s="145">
        <v>5</v>
      </c>
      <c r="Z817" s="146"/>
      <c r="AA817" s="146"/>
      <c r="AB817" s="147"/>
      <c r="AC817" s="260" t="s">
        <v>510</v>
      </c>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78" customHeight="1" x14ac:dyDescent="0.15">
      <c r="A818" s="361">
        <v>3</v>
      </c>
      <c r="B818" s="361">
        <v>1</v>
      </c>
      <c r="C818" s="853" t="s">
        <v>462</v>
      </c>
      <c r="D818" s="854"/>
      <c r="E818" s="854"/>
      <c r="F818" s="854"/>
      <c r="G818" s="854"/>
      <c r="H818" s="854"/>
      <c r="I818" s="855"/>
      <c r="J818" s="154"/>
      <c r="K818" s="155"/>
      <c r="L818" s="155"/>
      <c r="M818" s="155"/>
      <c r="N818" s="155"/>
      <c r="O818" s="155"/>
      <c r="P818" s="143" t="s">
        <v>486</v>
      </c>
      <c r="Q818" s="144"/>
      <c r="R818" s="144"/>
      <c r="S818" s="144"/>
      <c r="T818" s="144"/>
      <c r="U818" s="144"/>
      <c r="V818" s="144"/>
      <c r="W818" s="144"/>
      <c r="X818" s="144"/>
      <c r="Y818" s="145">
        <v>4.8</v>
      </c>
      <c r="Z818" s="146"/>
      <c r="AA818" s="146"/>
      <c r="AB818" s="147"/>
      <c r="AC818" s="260" t="s">
        <v>510</v>
      </c>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90" customHeight="1" x14ac:dyDescent="0.15">
      <c r="A819" s="361">
        <v>4</v>
      </c>
      <c r="B819" s="361">
        <v>1</v>
      </c>
      <c r="C819" s="853" t="s">
        <v>463</v>
      </c>
      <c r="D819" s="854"/>
      <c r="E819" s="854"/>
      <c r="F819" s="854"/>
      <c r="G819" s="854"/>
      <c r="H819" s="854"/>
      <c r="I819" s="855"/>
      <c r="J819" s="154"/>
      <c r="K819" s="155"/>
      <c r="L819" s="155"/>
      <c r="M819" s="155"/>
      <c r="N819" s="155"/>
      <c r="O819" s="155"/>
      <c r="P819" s="143" t="s">
        <v>487</v>
      </c>
      <c r="Q819" s="144"/>
      <c r="R819" s="144"/>
      <c r="S819" s="144"/>
      <c r="T819" s="144"/>
      <c r="U819" s="144"/>
      <c r="V819" s="144"/>
      <c r="W819" s="144"/>
      <c r="X819" s="144"/>
      <c r="Y819" s="145">
        <v>2.9</v>
      </c>
      <c r="Z819" s="146"/>
      <c r="AA819" s="146"/>
      <c r="AB819" s="147"/>
      <c r="AC819" s="260" t="s">
        <v>510</v>
      </c>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78" customHeight="1" x14ac:dyDescent="0.15">
      <c r="A820" s="361">
        <v>5</v>
      </c>
      <c r="B820" s="361">
        <v>1</v>
      </c>
      <c r="C820" s="853" t="s">
        <v>464</v>
      </c>
      <c r="D820" s="854"/>
      <c r="E820" s="854"/>
      <c r="F820" s="854"/>
      <c r="G820" s="854"/>
      <c r="H820" s="854"/>
      <c r="I820" s="855"/>
      <c r="J820" s="154"/>
      <c r="K820" s="155"/>
      <c r="L820" s="155"/>
      <c r="M820" s="155"/>
      <c r="N820" s="155"/>
      <c r="O820" s="155"/>
      <c r="P820" s="143" t="s">
        <v>488</v>
      </c>
      <c r="Q820" s="144"/>
      <c r="R820" s="144"/>
      <c r="S820" s="144"/>
      <c r="T820" s="144"/>
      <c r="U820" s="144"/>
      <c r="V820" s="144"/>
      <c r="W820" s="144"/>
      <c r="X820" s="144"/>
      <c r="Y820" s="145">
        <v>2.1</v>
      </c>
      <c r="Z820" s="146"/>
      <c r="AA820" s="146"/>
      <c r="AB820" s="147"/>
      <c r="AC820" s="260" t="s">
        <v>510</v>
      </c>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78" customHeight="1" x14ac:dyDescent="0.15">
      <c r="A821" s="361">
        <v>6</v>
      </c>
      <c r="B821" s="361">
        <v>1</v>
      </c>
      <c r="C821" s="853" t="s">
        <v>465</v>
      </c>
      <c r="D821" s="854"/>
      <c r="E821" s="854"/>
      <c r="F821" s="854"/>
      <c r="G821" s="854"/>
      <c r="H821" s="854"/>
      <c r="I821" s="855"/>
      <c r="J821" s="154"/>
      <c r="K821" s="155"/>
      <c r="L821" s="155"/>
      <c r="M821" s="155"/>
      <c r="N821" s="155"/>
      <c r="O821" s="155"/>
      <c r="P821" s="143" t="s">
        <v>489</v>
      </c>
      <c r="Q821" s="144"/>
      <c r="R821" s="144"/>
      <c r="S821" s="144"/>
      <c r="T821" s="144"/>
      <c r="U821" s="144"/>
      <c r="V821" s="144"/>
      <c r="W821" s="144"/>
      <c r="X821" s="144"/>
      <c r="Y821" s="145">
        <v>1.9</v>
      </c>
      <c r="Z821" s="146"/>
      <c r="AA821" s="146"/>
      <c r="AB821" s="147"/>
      <c r="AC821" s="260" t="s">
        <v>510</v>
      </c>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78" customHeight="1" x14ac:dyDescent="0.15">
      <c r="A822" s="361">
        <v>7</v>
      </c>
      <c r="B822" s="361">
        <v>1</v>
      </c>
      <c r="C822" s="853" t="s">
        <v>466</v>
      </c>
      <c r="D822" s="854"/>
      <c r="E822" s="854"/>
      <c r="F822" s="854"/>
      <c r="G822" s="854"/>
      <c r="H822" s="854"/>
      <c r="I822" s="855"/>
      <c r="J822" s="154"/>
      <c r="K822" s="155"/>
      <c r="L822" s="155"/>
      <c r="M822" s="155"/>
      <c r="N822" s="155"/>
      <c r="O822" s="155"/>
      <c r="P822" s="143" t="s">
        <v>490</v>
      </c>
      <c r="Q822" s="144"/>
      <c r="R822" s="144"/>
      <c r="S822" s="144"/>
      <c r="T822" s="144"/>
      <c r="U822" s="144"/>
      <c r="V822" s="144"/>
      <c r="W822" s="144"/>
      <c r="X822" s="144"/>
      <c r="Y822" s="145">
        <v>1</v>
      </c>
      <c r="Z822" s="146"/>
      <c r="AA822" s="146"/>
      <c r="AB822" s="147"/>
      <c r="AC822" s="260" t="s">
        <v>510</v>
      </c>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78" customHeight="1" x14ac:dyDescent="0.15">
      <c r="A823" s="361">
        <v>8</v>
      </c>
      <c r="B823" s="361">
        <v>1</v>
      </c>
      <c r="C823" s="853" t="s">
        <v>467</v>
      </c>
      <c r="D823" s="854"/>
      <c r="E823" s="854"/>
      <c r="F823" s="854"/>
      <c r="G823" s="854"/>
      <c r="H823" s="854"/>
      <c r="I823" s="855"/>
      <c r="J823" s="154"/>
      <c r="K823" s="155"/>
      <c r="L823" s="155"/>
      <c r="M823" s="155"/>
      <c r="N823" s="155"/>
      <c r="O823" s="155"/>
      <c r="P823" s="143" t="s">
        <v>491</v>
      </c>
      <c r="Q823" s="144"/>
      <c r="R823" s="144"/>
      <c r="S823" s="144"/>
      <c r="T823" s="144"/>
      <c r="U823" s="144"/>
      <c r="V823" s="144"/>
      <c r="W823" s="144"/>
      <c r="X823" s="144"/>
      <c r="Y823" s="145">
        <v>0.8</v>
      </c>
      <c r="Z823" s="146"/>
      <c r="AA823" s="146"/>
      <c r="AB823" s="147"/>
      <c r="AC823" s="260" t="s">
        <v>510</v>
      </c>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78" customHeight="1" x14ac:dyDescent="0.15">
      <c r="A824" s="361">
        <v>9</v>
      </c>
      <c r="B824" s="361">
        <v>1</v>
      </c>
      <c r="C824" s="853" t="s">
        <v>468</v>
      </c>
      <c r="D824" s="854"/>
      <c r="E824" s="854"/>
      <c r="F824" s="854"/>
      <c r="G824" s="854"/>
      <c r="H824" s="854"/>
      <c r="I824" s="855"/>
      <c r="J824" s="154"/>
      <c r="K824" s="155"/>
      <c r="L824" s="155"/>
      <c r="M824" s="155"/>
      <c r="N824" s="155"/>
      <c r="O824" s="155"/>
      <c r="P824" s="143" t="s">
        <v>492</v>
      </c>
      <c r="Q824" s="144"/>
      <c r="R824" s="144"/>
      <c r="S824" s="144"/>
      <c r="T824" s="144"/>
      <c r="U824" s="144"/>
      <c r="V824" s="144"/>
      <c r="W824" s="144"/>
      <c r="X824" s="144"/>
      <c r="Y824" s="145">
        <v>0.4</v>
      </c>
      <c r="Z824" s="146"/>
      <c r="AA824" s="146"/>
      <c r="AB824" s="147"/>
      <c r="AC824" s="260" t="s">
        <v>510</v>
      </c>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92.25" customHeight="1" x14ac:dyDescent="0.15">
      <c r="A825" s="361">
        <v>10</v>
      </c>
      <c r="B825" s="361">
        <v>1</v>
      </c>
      <c r="C825" s="853" t="s">
        <v>469</v>
      </c>
      <c r="D825" s="854"/>
      <c r="E825" s="854"/>
      <c r="F825" s="854"/>
      <c r="G825" s="854"/>
      <c r="H825" s="854"/>
      <c r="I825" s="855"/>
      <c r="J825" s="154"/>
      <c r="K825" s="155"/>
      <c r="L825" s="155"/>
      <c r="M825" s="155"/>
      <c r="N825" s="155"/>
      <c r="O825" s="155"/>
      <c r="P825" s="143" t="s">
        <v>493</v>
      </c>
      <c r="Q825" s="144"/>
      <c r="R825" s="144"/>
      <c r="S825" s="144"/>
      <c r="T825" s="144"/>
      <c r="U825" s="144"/>
      <c r="V825" s="144"/>
      <c r="W825" s="144"/>
      <c r="X825" s="144"/>
      <c r="Y825" s="145">
        <v>0.4</v>
      </c>
      <c r="Z825" s="146"/>
      <c r="AA825" s="146"/>
      <c r="AB825" s="147"/>
      <c r="AC825" s="260" t="s">
        <v>510</v>
      </c>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x14ac:dyDescent="0.15">
      <c r="A826" s="361">
        <v>11</v>
      </c>
      <c r="B826" s="361">
        <v>1</v>
      </c>
      <c r="C826" s="856"/>
      <c r="D826" s="854"/>
      <c r="E826" s="854"/>
      <c r="F826" s="854"/>
      <c r="G826" s="854"/>
      <c r="H826" s="854"/>
      <c r="I826" s="855"/>
      <c r="J826" s="154"/>
      <c r="K826" s="155"/>
      <c r="L826" s="155"/>
      <c r="M826" s="155"/>
      <c r="N826" s="155"/>
      <c r="O826" s="155"/>
      <c r="P826" s="144"/>
      <c r="Q826" s="144"/>
      <c r="R826" s="144"/>
      <c r="S826" s="144"/>
      <c r="T826" s="144"/>
      <c r="U826" s="144"/>
      <c r="V826" s="144"/>
      <c r="W826" s="144"/>
      <c r="X826" s="144"/>
      <c r="Y826" s="145"/>
      <c r="Z826" s="146"/>
      <c r="AA826" s="146"/>
      <c r="AB826" s="147"/>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x14ac:dyDescent="0.15">
      <c r="A827" s="361">
        <v>12</v>
      </c>
      <c r="B827" s="361">
        <v>1</v>
      </c>
      <c r="C827" s="856"/>
      <c r="D827" s="854"/>
      <c r="E827" s="854"/>
      <c r="F827" s="854"/>
      <c r="G827" s="854"/>
      <c r="H827" s="854"/>
      <c r="I827" s="855"/>
      <c r="J827" s="154"/>
      <c r="K827" s="155"/>
      <c r="L827" s="155"/>
      <c r="M827" s="155"/>
      <c r="N827" s="155"/>
      <c r="O827" s="155"/>
      <c r="P827" s="144"/>
      <c r="Q827" s="144"/>
      <c r="R827" s="144"/>
      <c r="S827" s="144"/>
      <c r="T827" s="144"/>
      <c r="U827" s="144"/>
      <c r="V827" s="144"/>
      <c r="W827" s="144"/>
      <c r="X827" s="144"/>
      <c r="Y827" s="145"/>
      <c r="Z827" s="146"/>
      <c r="AA827" s="146"/>
      <c r="AB827" s="147"/>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x14ac:dyDescent="0.15">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x14ac:dyDescent="0.15">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x14ac:dyDescent="0.15">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x14ac:dyDescent="0.15">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x14ac:dyDescent="0.15">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x14ac:dyDescent="0.15">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x14ac:dyDescent="0.15">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x14ac:dyDescent="0.15">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x14ac:dyDescent="0.15">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x14ac:dyDescent="0.15">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x14ac:dyDescent="0.15">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x14ac:dyDescent="0.15">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x14ac:dyDescent="0.15">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x14ac:dyDescent="0.15">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x14ac:dyDescent="0.15">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x14ac:dyDescent="0.15">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x14ac:dyDescent="0.15">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x14ac:dyDescent="0.15">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70" t="s">
        <v>389</v>
      </c>
      <c r="K848" s="170"/>
      <c r="L848" s="170"/>
      <c r="M848" s="170"/>
      <c r="N848" s="170"/>
      <c r="O848" s="170"/>
      <c r="P848" s="274" t="s">
        <v>353</v>
      </c>
      <c r="Q848" s="274"/>
      <c r="R848" s="274"/>
      <c r="S848" s="274"/>
      <c r="T848" s="274"/>
      <c r="U848" s="274"/>
      <c r="V848" s="274"/>
      <c r="W848" s="274"/>
      <c r="X848" s="274"/>
      <c r="Y848" s="274" t="s">
        <v>385</v>
      </c>
      <c r="Z848" s="283"/>
      <c r="AA848" s="283"/>
      <c r="AB848" s="283"/>
      <c r="AC848" s="170" t="s">
        <v>352</v>
      </c>
      <c r="AD848" s="170"/>
      <c r="AE848" s="170"/>
      <c r="AF848" s="170"/>
      <c r="AG848" s="170"/>
      <c r="AH848" s="274" t="s">
        <v>369</v>
      </c>
      <c r="AI848" s="283"/>
      <c r="AJ848" s="283"/>
      <c r="AK848" s="283"/>
      <c r="AL848" s="283" t="s">
        <v>23</v>
      </c>
      <c r="AM848" s="283"/>
      <c r="AN848" s="283"/>
      <c r="AO848" s="373"/>
      <c r="AP848" s="374" t="s">
        <v>433</v>
      </c>
      <c r="AQ848" s="374"/>
      <c r="AR848" s="374"/>
      <c r="AS848" s="374"/>
      <c r="AT848" s="374"/>
      <c r="AU848" s="374"/>
      <c r="AV848" s="374"/>
      <c r="AW848" s="374"/>
      <c r="AX848" s="374"/>
    </row>
    <row r="849" spans="1:50" ht="57" customHeight="1" x14ac:dyDescent="0.15">
      <c r="A849" s="361">
        <v>1</v>
      </c>
      <c r="B849" s="361">
        <v>1</v>
      </c>
      <c r="C849" s="375" t="s">
        <v>511</v>
      </c>
      <c r="D849" s="372"/>
      <c r="E849" s="372"/>
      <c r="F849" s="372"/>
      <c r="G849" s="372"/>
      <c r="H849" s="372"/>
      <c r="I849" s="372"/>
      <c r="J849" s="154">
        <v>6011101028626</v>
      </c>
      <c r="K849" s="155"/>
      <c r="L849" s="155"/>
      <c r="M849" s="155"/>
      <c r="N849" s="155"/>
      <c r="O849" s="155"/>
      <c r="P849" s="143" t="s">
        <v>512</v>
      </c>
      <c r="Q849" s="144"/>
      <c r="R849" s="144"/>
      <c r="S849" s="144"/>
      <c r="T849" s="144"/>
      <c r="U849" s="144"/>
      <c r="V849" s="144"/>
      <c r="W849" s="144"/>
      <c r="X849" s="144"/>
      <c r="Y849" s="145">
        <v>2.7</v>
      </c>
      <c r="Z849" s="146"/>
      <c r="AA849" s="146"/>
      <c r="AB849" s="147"/>
      <c r="AC849" s="260" t="s">
        <v>513</v>
      </c>
      <c r="AD849" s="260"/>
      <c r="AE849" s="260"/>
      <c r="AF849" s="260"/>
      <c r="AG849" s="260"/>
      <c r="AH849" s="261">
        <v>5</v>
      </c>
      <c r="AI849" s="262"/>
      <c r="AJ849" s="262"/>
      <c r="AK849" s="262"/>
      <c r="AL849" s="263">
        <v>69</v>
      </c>
      <c r="AM849" s="264"/>
      <c r="AN849" s="264"/>
      <c r="AO849" s="265"/>
      <c r="AP849" s="254"/>
      <c r="AQ849" s="254"/>
      <c r="AR849" s="254"/>
      <c r="AS849" s="254"/>
      <c r="AT849" s="254"/>
      <c r="AU849" s="254"/>
      <c r="AV849" s="254"/>
      <c r="AW849" s="254"/>
      <c r="AX849" s="254"/>
    </row>
    <row r="850" spans="1:50" ht="30" hidden="1" customHeight="1" x14ac:dyDescent="0.15">
      <c r="A850" s="361">
        <v>2</v>
      </c>
      <c r="B850" s="361">
        <v>1</v>
      </c>
      <c r="C850" s="372"/>
      <c r="D850" s="372"/>
      <c r="E850" s="372"/>
      <c r="F850" s="372"/>
      <c r="G850" s="372"/>
      <c r="H850" s="372"/>
      <c r="I850" s="372"/>
      <c r="J850" s="154"/>
      <c r="K850" s="155"/>
      <c r="L850" s="155"/>
      <c r="M850" s="155"/>
      <c r="N850" s="155"/>
      <c r="O850" s="155"/>
      <c r="P850" s="144"/>
      <c r="Q850" s="144"/>
      <c r="R850" s="144"/>
      <c r="S850" s="144"/>
      <c r="T850" s="144"/>
      <c r="U850" s="144"/>
      <c r="V850" s="144"/>
      <c r="W850" s="144"/>
      <c r="X850" s="144"/>
      <c r="Y850" s="145"/>
      <c r="Z850" s="146"/>
      <c r="AA850" s="146"/>
      <c r="AB850" s="147"/>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hidden="1" customHeight="1" x14ac:dyDescent="0.15">
      <c r="A851" s="361">
        <v>3</v>
      </c>
      <c r="B851" s="361">
        <v>1</v>
      </c>
      <c r="C851" s="372"/>
      <c r="D851" s="372"/>
      <c r="E851" s="372"/>
      <c r="F851" s="372"/>
      <c r="G851" s="372"/>
      <c r="H851" s="372"/>
      <c r="I851" s="372"/>
      <c r="J851" s="154"/>
      <c r="K851" s="155"/>
      <c r="L851" s="155"/>
      <c r="M851" s="155"/>
      <c r="N851" s="155"/>
      <c r="O851" s="155"/>
      <c r="P851" s="144"/>
      <c r="Q851" s="144"/>
      <c r="R851" s="144"/>
      <c r="S851" s="144"/>
      <c r="T851" s="144"/>
      <c r="U851" s="144"/>
      <c r="V851" s="144"/>
      <c r="W851" s="144"/>
      <c r="X851" s="144"/>
      <c r="Y851" s="145"/>
      <c r="Z851" s="146"/>
      <c r="AA851" s="146"/>
      <c r="AB851" s="147"/>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hidden="1" customHeight="1" x14ac:dyDescent="0.15">
      <c r="A852" s="361">
        <v>4</v>
      </c>
      <c r="B852" s="361">
        <v>1</v>
      </c>
      <c r="C852" s="372"/>
      <c r="D852" s="372"/>
      <c r="E852" s="372"/>
      <c r="F852" s="372"/>
      <c r="G852" s="372"/>
      <c r="H852" s="372"/>
      <c r="I852" s="372"/>
      <c r="J852" s="154"/>
      <c r="K852" s="155"/>
      <c r="L852" s="155"/>
      <c r="M852" s="155"/>
      <c r="N852" s="155"/>
      <c r="O852" s="155"/>
      <c r="P852" s="144"/>
      <c r="Q852" s="144"/>
      <c r="R852" s="144"/>
      <c r="S852" s="144"/>
      <c r="T852" s="144"/>
      <c r="U852" s="144"/>
      <c r="V852" s="144"/>
      <c r="W852" s="144"/>
      <c r="X852" s="144"/>
      <c r="Y852" s="145"/>
      <c r="Z852" s="146"/>
      <c r="AA852" s="146"/>
      <c r="AB852" s="147"/>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hidden="1" customHeight="1" x14ac:dyDescent="0.15">
      <c r="A853" s="361">
        <v>5</v>
      </c>
      <c r="B853" s="361">
        <v>1</v>
      </c>
      <c r="C853" s="372"/>
      <c r="D853" s="372"/>
      <c r="E853" s="372"/>
      <c r="F853" s="372"/>
      <c r="G853" s="372"/>
      <c r="H853" s="372"/>
      <c r="I853" s="372"/>
      <c r="J853" s="154"/>
      <c r="K853" s="155"/>
      <c r="L853" s="155"/>
      <c r="M853" s="155"/>
      <c r="N853" s="155"/>
      <c r="O853" s="155"/>
      <c r="P853" s="144"/>
      <c r="Q853" s="144"/>
      <c r="R853" s="144"/>
      <c r="S853" s="144"/>
      <c r="T853" s="144"/>
      <c r="U853" s="144"/>
      <c r="V853" s="144"/>
      <c r="W853" s="144"/>
      <c r="X853" s="144"/>
      <c r="Y853" s="145"/>
      <c r="Z853" s="146"/>
      <c r="AA853" s="146"/>
      <c r="AB853" s="147"/>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hidden="1" customHeight="1" x14ac:dyDescent="0.15">
      <c r="A854" s="361">
        <v>6</v>
      </c>
      <c r="B854" s="361">
        <v>1</v>
      </c>
      <c r="C854" s="372"/>
      <c r="D854" s="372"/>
      <c r="E854" s="372"/>
      <c r="F854" s="372"/>
      <c r="G854" s="372"/>
      <c r="H854" s="372"/>
      <c r="I854" s="372"/>
      <c r="J854" s="154"/>
      <c r="K854" s="155"/>
      <c r="L854" s="155"/>
      <c r="M854" s="155"/>
      <c r="N854" s="155"/>
      <c r="O854" s="155"/>
      <c r="P854" s="144"/>
      <c r="Q854" s="144"/>
      <c r="R854" s="144"/>
      <c r="S854" s="144"/>
      <c r="T854" s="144"/>
      <c r="U854" s="144"/>
      <c r="V854" s="144"/>
      <c r="W854" s="144"/>
      <c r="X854" s="144"/>
      <c r="Y854" s="145"/>
      <c r="Z854" s="146"/>
      <c r="AA854" s="146"/>
      <c r="AB854" s="147"/>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x14ac:dyDescent="0.15">
      <c r="A855" s="361">
        <v>7</v>
      </c>
      <c r="B855" s="361">
        <v>1</v>
      </c>
      <c r="C855" s="372"/>
      <c r="D855" s="372"/>
      <c r="E855" s="372"/>
      <c r="F855" s="372"/>
      <c r="G855" s="372"/>
      <c r="H855" s="372"/>
      <c r="I855" s="372"/>
      <c r="J855" s="154"/>
      <c r="K855" s="155"/>
      <c r="L855" s="155"/>
      <c r="M855" s="155"/>
      <c r="N855" s="155"/>
      <c r="O855" s="155"/>
      <c r="P855" s="144"/>
      <c r="Q855" s="144"/>
      <c r="R855" s="144"/>
      <c r="S855" s="144"/>
      <c r="T855" s="144"/>
      <c r="U855" s="144"/>
      <c r="V855" s="144"/>
      <c r="W855" s="144"/>
      <c r="X855" s="144"/>
      <c r="Y855" s="145"/>
      <c r="Z855" s="146"/>
      <c r="AA855" s="146"/>
      <c r="AB855" s="147"/>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x14ac:dyDescent="0.15">
      <c r="A856" s="361">
        <v>8</v>
      </c>
      <c r="B856" s="361">
        <v>1</v>
      </c>
      <c r="C856" s="372"/>
      <c r="D856" s="372"/>
      <c r="E856" s="372"/>
      <c r="F856" s="372"/>
      <c r="G856" s="372"/>
      <c r="H856" s="372"/>
      <c r="I856" s="372"/>
      <c r="J856" s="154"/>
      <c r="K856" s="155"/>
      <c r="L856" s="155"/>
      <c r="M856" s="155"/>
      <c r="N856" s="155"/>
      <c r="O856" s="155"/>
      <c r="P856" s="144"/>
      <c r="Q856" s="144"/>
      <c r="R856" s="144"/>
      <c r="S856" s="144"/>
      <c r="T856" s="144"/>
      <c r="U856" s="144"/>
      <c r="V856" s="144"/>
      <c r="W856" s="144"/>
      <c r="X856" s="144"/>
      <c r="Y856" s="145"/>
      <c r="Z856" s="146"/>
      <c r="AA856" s="146"/>
      <c r="AB856" s="147"/>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x14ac:dyDescent="0.15">
      <c r="A857" s="361">
        <v>9</v>
      </c>
      <c r="B857" s="361">
        <v>1</v>
      </c>
      <c r="C857" s="372"/>
      <c r="D857" s="372"/>
      <c r="E857" s="372"/>
      <c r="F857" s="372"/>
      <c r="G857" s="372"/>
      <c r="H857" s="372"/>
      <c r="I857" s="372"/>
      <c r="J857" s="154"/>
      <c r="K857" s="155"/>
      <c r="L857" s="155"/>
      <c r="M857" s="155"/>
      <c r="N857" s="155"/>
      <c r="O857" s="155"/>
      <c r="P857" s="144"/>
      <c r="Q857" s="144"/>
      <c r="R857" s="144"/>
      <c r="S857" s="144"/>
      <c r="T857" s="144"/>
      <c r="U857" s="144"/>
      <c r="V857" s="144"/>
      <c r="W857" s="144"/>
      <c r="X857" s="144"/>
      <c r="Y857" s="145"/>
      <c r="Z857" s="146"/>
      <c r="AA857" s="146"/>
      <c r="AB857" s="147"/>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x14ac:dyDescent="0.15">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x14ac:dyDescent="0.15">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x14ac:dyDescent="0.15">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x14ac:dyDescent="0.15">
      <c r="A861" s="361">
        <v>13</v>
      </c>
      <c r="B861" s="361">
        <v>1</v>
      </c>
      <c r="C861" s="372"/>
      <c r="D861" s="372"/>
      <c r="E861" s="372"/>
      <c r="F861" s="372"/>
      <c r="G861" s="372"/>
      <c r="H861" s="372"/>
      <c r="I861" s="372"/>
      <c r="J861" s="154"/>
      <c r="K861" s="155"/>
      <c r="L861" s="155"/>
      <c r="M861" s="155"/>
      <c r="N861" s="155"/>
      <c r="O861" s="155"/>
      <c r="P861" s="144"/>
      <c r="Q861" s="144"/>
      <c r="R861" s="144"/>
      <c r="S861" s="144"/>
      <c r="T861" s="144"/>
      <c r="U861" s="144"/>
      <c r="V861" s="144"/>
      <c r="W861" s="144"/>
      <c r="X861" s="144"/>
      <c r="Y861" s="145"/>
      <c r="Z861" s="146"/>
      <c r="AA861" s="146"/>
      <c r="AB861" s="147"/>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x14ac:dyDescent="0.15">
      <c r="A862" s="361">
        <v>14</v>
      </c>
      <c r="B862" s="361">
        <v>1</v>
      </c>
      <c r="C862" s="372"/>
      <c r="D862" s="372"/>
      <c r="E862" s="372"/>
      <c r="F862" s="372"/>
      <c r="G862" s="372"/>
      <c r="H862" s="372"/>
      <c r="I862" s="372"/>
      <c r="J862" s="154"/>
      <c r="K862" s="155"/>
      <c r="L862" s="155"/>
      <c r="M862" s="155"/>
      <c r="N862" s="155"/>
      <c r="O862" s="155"/>
      <c r="P862" s="144"/>
      <c r="Q862" s="144"/>
      <c r="R862" s="144"/>
      <c r="S862" s="144"/>
      <c r="T862" s="144"/>
      <c r="U862" s="144"/>
      <c r="V862" s="144"/>
      <c r="W862" s="144"/>
      <c r="X862" s="144"/>
      <c r="Y862" s="145"/>
      <c r="Z862" s="146"/>
      <c r="AA862" s="146"/>
      <c r="AB862" s="147"/>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x14ac:dyDescent="0.15">
      <c r="A863" s="361">
        <v>15</v>
      </c>
      <c r="B863" s="361">
        <v>1</v>
      </c>
      <c r="C863" s="372"/>
      <c r="D863" s="372"/>
      <c r="E863" s="372"/>
      <c r="F863" s="372"/>
      <c r="G863" s="372"/>
      <c r="H863" s="372"/>
      <c r="I863" s="372"/>
      <c r="J863" s="154"/>
      <c r="K863" s="155"/>
      <c r="L863" s="155"/>
      <c r="M863" s="155"/>
      <c r="N863" s="155"/>
      <c r="O863" s="155"/>
      <c r="P863" s="144"/>
      <c r="Q863" s="144"/>
      <c r="R863" s="144"/>
      <c r="S863" s="144"/>
      <c r="T863" s="144"/>
      <c r="U863" s="144"/>
      <c r="V863" s="144"/>
      <c r="W863" s="144"/>
      <c r="X863" s="144"/>
      <c r="Y863" s="145"/>
      <c r="Z863" s="146"/>
      <c r="AA863" s="146"/>
      <c r="AB863" s="147"/>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x14ac:dyDescent="0.15">
      <c r="A864" s="361">
        <v>16</v>
      </c>
      <c r="B864" s="361">
        <v>1</v>
      </c>
      <c r="C864" s="372"/>
      <c r="D864" s="372"/>
      <c r="E864" s="372"/>
      <c r="F864" s="372"/>
      <c r="G864" s="372"/>
      <c r="H864" s="372"/>
      <c r="I864" s="372"/>
      <c r="J864" s="154"/>
      <c r="K864" s="155"/>
      <c r="L864" s="155"/>
      <c r="M864" s="155"/>
      <c r="N864" s="155"/>
      <c r="O864" s="155"/>
      <c r="P864" s="144"/>
      <c r="Q864" s="144"/>
      <c r="R864" s="144"/>
      <c r="S864" s="144"/>
      <c r="T864" s="144"/>
      <c r="U864" s="144"/>
      <c r="V864" s="144"/>
      <c r="W864" s="144"/>
      <c r="X864" s="144"/>
      <c r="Y864" s="145"/>
      <c r="Z864" s="146"/>
      <c r="AA864" s="146"/>
      <c r="AB864" s="147"/>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x14ac:dyDescent="0.15">
      <c r="A865" s="361">
        <v>17</v>
      </c>
      <c r="B865" s="361">
        <v>1</v>
      </c>
      <c r="C865" s="372"/>
      <c r="D865" s="372"/>
      <c r="E865" s="372"/>
      <c r="F865" s="372"/>
      <c r="G865" s="372"/>
      <c r="H865" s="372"/>
      <c r="I865" s="372"/>
      <c r="J865" s="154"/>
      <c r="K865" s="155"/>
      <c r="L865" s="155"/>
      <c r="M865" s="155"/>
      <c r="N865" s="155"/>
      <c r="O865" s="155"/>
      <c r="P865" s="144"/>
      <c r="Q865" s="144"/>
      <c r="R865" s="144"/>
      <c r="S865" s="144"/>
      <c r="T865" s="144"/>
      <c r="U865" s="144"/>
      <c r="V865" s="144"/>
      <c r="W865" s="144"/>
      <c r="X865" s="144"/>
      <c r="Y865" s="145"/>
      <c r="Z865" s="146"/>
      <c r="AA865" s="146"/>
      <c r="AB865" s="147"/>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x14ac:dyDescent="0.15">
      <c r="A866" s="361">
        <v>18</v>
      </c>
      <c r="B866" s="361">
        <v>1</v>
      </c>
      <c r="C866" s="372"/>
      <c r="D866" s="372"/>
      <c r="E866" s="372"/>
      <c r="F866" s="372"/>
      <c r="G866" s="372"/>
      <c r="H866" s="372"/>
      <c r="I866" s="372"/>
      <c r="J866" s="154"/>
      <c r="K866" s="155"/>
      <c r="L866" s="155"/>
      <c r="M866" s="155"/>
      <c r="N866" s="155"/>
      <c r="O866" s="155"/>
      <c r="P866" s="144"/>
      <c r="Q866" s="144"/>
      <c r="R866" s="144"/>
      <c r="S866" s="144"/>
      <c r="T866" s="144"/>
      <c r="U866" s="144"/>
      <c r="V866" s="144"/>
      <c r="W866" s="144"/>
      <c r="X866" s="144"/>
      <c r="Y866" s="145"/>
      <c r="Z866" s="146"/>
      <c r="AA866" s="146"/>
      <c r="AB866" s="147"/>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x14ac:dyDescent="0.15">
      <c r="A867" s="361">
        <v>19</v>
      </c>
      <c r="B867" s="361">
        <v>1</v>
      </c>
      <c r="C867" s="372"/>
      <c r="D867" s="372"/>
      <c r="E867" s="372"/>
      <c r="F867" s="372"/>
      <c r="G867" s="372"/>
      <c r="H867" s="372"/>
      <c r="I867" s="372"/>
      <c r="J867" s="154"/>
      <c r="K867" s="155"/>
      <c r="L867" s="155"/>
      <c r="M867" s="155"/>
      <c r="N867" s="155"/>
      <c r="O867" s="155"/>
      <c r="P867" s="144"/>
      <c r="Q867" s="144"/>
      <c r="R867" s="144"/>
      <c r="S867" s="144"/>
      <c r="T867" s="144"/>
      <c r="U867" s="144"/>
      <c r="V867" s="144"/>
      <c r="W867" s="144"/>
      <c r="X867" s="144"/>
      <c r="Y867" s="145"/>
      <c r="Z867" s="146"/>
      <c r="AA867" s="146"/>
      <c r="AB867" s="147"/>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x14ac:dyDescent="0.15">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x14ac:dyDescent="0.15">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x14ac:dyDescent="0.15">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x14ac:dyDescent="0.15">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x14ac:dyDescent="0.15">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x14ac:dyDescent="0.15">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x14ac:dyDescent="0.15">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x14ac:dyDescent="0.15">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x14ac:dyDescent="0.15">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x14ac:dyDescent="0.15">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x14ac:dyDescent="0.15">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3"/>
      <c r="B881" s="283"/>
      <c r="C881" s="283" t="s">
        <v>30</v>
      </c>
      <c r="D881" s="283"/>
      <c r="E881" s="283"/>
      <c r="F881" s="283"/>
      <c r="G881" s="283"/>
      <c r="H881" s="283"/>
      <c r="I881" s="283"/>
      <c r="J881" s="170" t="s">
        <v>389</v>
      </c>
      <c r="K881" s="170"/>
      <c r="L881" s="170"/>
      <c r="M881" s="170"/>
      <c r="N881" s="170"/>
      <c r="O881" s="170"/>
      <c r="P881" s="274" t="s">
        <v>353</v>
      </c>
      <c r="Q881" s="274"/>
      <c r="R881" s="274"/>
      <c r="S881" s="274"/>
      <c r="T881" s="274"/>
      <c r="U881" s="274"/>
      <c r="V881" s="274"/>
      <c r="W881" s="274"/>
      <c r="X881" s="274"/>
      <c r="Y881" s="274" t="s">
        <v>385</v>
      </c>
      <c r="Z881" s="283"/>
      <c r="AA881" s="283"/>
      <c r="AB881" s="283"/>
      <c r="AC881" s="170" t="s">
        <v>352</v>
      </c>
      <c r="AD881" s="170"/>
      <c r="AE881" s="170"/>
      <c r="AF881" s="170"/>
      <c r="AG881" s="170"/>
      <c r="AH881" s="274" t="s">
        <v>369</v>
      </c>
      <c r="AI881" s="283"/>
      <c r="AJ881" s="283"/>
      <c r="AK881" s="283"/>
      <c r="AL881" s="283" t="s">
        <v>23</v>
      </c>
      <c r="AM881" s="283"/>
      <c r="AN881" s="283"/>
      <c r="AO881" s="373"/>
      <c r="AP881" s="374" t="s">
        <v>433</v>
      </c>
      <c r="AQ881" s="374"/>
      <c r="AR881" s="374"/>
      <c r="AS881" s="374"/>
      <c r="AT881" s="374"/>
      <c r="AU881" s="374"/>
      <c r="AV881" s="374"/>
      <c r="AW881" s="374"/>
      <c r="AX881" s="374"/>
    </row>
    <row r="882" spans="1:50" ht="30" customHeight="1" x14ac:dyDescent="0.15">
      <c r="A882" s="361">
        <v>1</v>
      </c>
      <c r="B882" s="361">
        <v>1</v>
      </c>
      <c r="C882" s="375" t="s">
        <v>514</v>
      </c>
      <c r="D882" s="372"/>
      <c r="E882" s="372"/>
      <c r="F882" s="372"/>
      <c r="G882" s="372"/>
      <c r="H882" s="372"/>
      <c r="I882" s="372"/>
      <c r="J882" s="376">
        <v>2000012100001</v>
      </c>
      <c r="K882" s="377"/>
      <c r="L882" s="377"/>
      <c r="M882" s="377"/>
      <c r="N882" s="377"/>
      <c r="O882" s="378"/>
      <c r="P882" s="143" t="s">
        <v>515</v>
      </c>
      <c r="Q882" s="144"/>
      <c r="R882" s="144"/>
      <c r="S882" s="144"/>
      <c r="T882" s="144"/>
      <c r="U882" s="144"/>
      <c r="V882" s="144"/>
      <c r="W882" s="144"/>
      <c r="X882" s="144"/>
      <c r="Y882" s="145">
        <v>0</v>
      </c>
      <c r="Z882" s="146"/>
      <c r="AA882" s="146"/>
      <c r="AB882" s="147"/>
      <c r="AC882" s="260" t="s">
        <v>510</v>
      </c>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customHeight="1" x14ac:dyDescent="0.15">
      <c r="A883" s="361">
        <v>2</v>
      </c>
      <c r="B883" s="361">
        <v>1</v>
      </c>
      <c r="C883" s="375" t="s">
        <v>516</v>
      </c>
      <c r="D883" s="372"/>
      <c r="E883" s="372"/>
      <c r="F883" s="372"/>
      <c r="G883" s="372"/>
      <c r="H883" s="372"/>
      <c r="I883" s="372"/>
      <c r="J883" s="376">
        <v>2000012100001</v>
      </c>
      <c r="K883" s="377"/>
      <c r="L883" s="377"/>
      <c r="M883" s="377"/>
      <c r="N883" s="377"/>
      <c r="O883" s="378"/>
      <c r="P883" s="143" t="s">
        <v>515</v>
      </c>
      <c r="Q883" s="144"/>
      <c r="R883" s="144"/>
      <c r="S883" s="144"/>
      <c r="T883" s="144"/>
      <c r="U883" s="144"/>
      <c r="V883" s="144"/>
      <c r="W883" s="144"/>
      <c r="X883" s="144"/>
      <c r="Y883" s="145">
        <v>0</v>
      </c>
      <c r="Z883" s="146"/>
      <c r="AA883" s="146"/>
      <c r="AB883" s="147"/>
      <c r="AC883" s="260" t="s">
        <v>510</v>
      </c>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x14ac:dyDescent="0.15">
      <c r="A884" s="361">
        <v>3</v>
      </c>
      <c r="B884" s="361">
        <v>1</v>
      </c>
      <c r="C884" s="375" t="s">
        <v>517</v>
      </c>
      <c r="D884" s="372"/>
      <c r="E884" s="372"/>
      <c r="F884" s="372"/>
      <c r="G884" s="372"/>
      <c r="H884" s="372"/>
      <c r="I884" s="372"/>
      <c r="J884" s="376">
        <v>2000012100001</v>
      </c>
      <c r="K884" s="377"/>
      <c r="L884" s="377"/>
      <c r="M884" s="377"/>
      <c r="N884" s="377"/>
      <c r="O884" s="378"/>
      <c r="P884" s="143" t="s">
        <v>515</v>
      </c>
      <c r="Q884" s="144"/>
      <c r="R884" s="144"/>
      <c r="S884" s="144"/>
      <c r="T884" s="144"/>
      <c r="U884" s="144"/>
      <c r="V884" s="144"/>
      <c r="W884" s="144"/>
      <c r="X884" s="144"/>
      <c r="Y884" s="145">
        <v>0</v>
      </c>
      <c r="Z884" s="146"/>
      <c r="AA884" s="146"/>
      <c r="AB884" s="147"/>
      <c r="AC884" s="260" t="s">
        <v>510</v>
      </c>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x14ac:dyDescent="0.15">
      <c r="A885" s="361">
        <v>4</v>
      </c>
      <c r="B885" s="361">
        <v>1</v>
      </c>
      <c r="C885" s="375" t="s">
        <v>518</v>
      </c>
      <c r="D885" s="372"/>
      <c r="E885" s="372"/>
      <c r="F885" s="372"/>
      <c r="G885" s="372"/>
      <c r="H885" s="372"/>
      <c r="I885" s="372"/>
      <c r="J885" s="376">
        <v>2000012100001</v>
      </c>
      <c r="K885" s="377"/>
      <c r="L885" s="377"/>
      <c r="M885" s="377"/>
      <c r="N885" s="377"/>
      <c r="O885" s="378"/>
      <c r="P885" s="143" t="s">
        <v>515</v>
      </c>
      <c r="Q885" s="144"/>
      <c r="R885" s="144"/>
      <c r="S885" s="144"/>
      <c r="T885" s="144"/>
      <c r="U885" s="144"/>
      <c r="V885" s="144"/>
      <c r="W885" s="144"/>
      <c r="X885" s="144"/>
      <c r="Y885" s="145">
        <v>0</v>
      </c>
      <c r="Z885" s="146"/>
      <c r="AA885" s="146"/>
      <c r="AB885" s="147"/>
      <c r="AC885" s="260" t="s">
        <v>510</v>
      </c>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x14ac:dyDescent="0.15">
      <c r="A886" s="361">
        <v>5</v>
      </c>
      <c r="B886" s="361">
        <v>1</v>
      </c>
      <c r="C886" s="375" t="s">
        <v>519</v>
      </c>
      <c r="D886" s="372"/>
      <c r="E886" s="372"/>
      <c r="F886" s="372"/>
      <c r="G886" s="372"/>
      <c r="H886" s="372"/>
      <c r="I886" s="372"/>
      <c r="J886" s="376">
        <v>2000012100001</v>
      </c>
      <c r="K886" s="377"/>
      <c r="L886" s="377"/>
      <c r="M886" s="377"/>
      <c r="N886" s="377"/>
      <c r="O886" s="378"/>
      <c r="P886" s="143" t="s">
        <v>515</v>
      </c>
      <c r="Q886" s="144"/>
      <c r="R886" s="144"/>
      <c r="S886" s="144"/>
      <c r="T886" s="144"/>
      <c r="U886" s="144"/>
      <c r="V886" s="144"/>
      <c r="W886" s="144"/>
      <c r="X886" s="144"/>
      <c r="Y886" s="145">
        <v>0</v>
      </c>
      <c r="Z886" s="146"/>
      <c r="AA886" s="146"/>
      <c r="AB886" s="147"/>
      <c r="AC886" s="260" t="s">
        <v>510</v>
      </c>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x14ac:dyDescent="0.15">
      <c r="A887" s="361">
        <v>6</v>
      </c>
      <c r="B887" s="361">
        <v>1</v>
      </c>
      <c r="C887" s="375" t="s">
        <v>520</v>
      </c>
      <c r="D887" s="372"/>
      <c r="E887" s="372"/>
      <c r="F887" s="372"/>
      <c r="G887" s="372"/>
      <c r="H887" s="372"/>
      <c r="I887" s="372"/>
      <c r="J887" s="376">
        <v>2000012100001</v>
      </c>
      <c r="K887" s="377"/>
      <c r="L887" s="377"/>
      <c r="M887" s="377"/>
      <c r="N887" s="377"/>
      <c r="O887" s="378"/>
      <c r="P887" s="143" t="s">
        <v>515</v>
      </c>
      <c r="Q887" s="144"/>
      <c r="R887" s="144"/>
      <c r="S887" s="144"/>
      <c r="T887" s="144"/>
      <c r="U887" s="144"/>
      <c r="V887" s="144"/>
      <c r="W887" s="144"/>
      <c r="X887" s="144"/>
      <c r="Y887" s="145">
        <v>0</v>
      </c>
      <c r="Z887" s="146"/>
      <c r="AA887" s="146"/>
      <c r="AB887" s="147"/>
      <c r="AC887" s="260" t="s">
        <v>510</v>
      </c>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x14ac:dyDescent="0.15">
      <c r="A888" s="361">
        <v>7</v>
      </c>
      <c r="B888" s="361">
        <v>1</v>
      </c>
      <c r="C888" s="372"/>
      <c r="D888" s="372"/>
      <c r="E888" s="372"/>
      <c r="F888" s="372"/>
      <c r="G888" s="372"/>
      <c r="H888" s="372"/>
      <c r="I888" s="372"/>
      <c r="J888" s="154"/>
      <c r="K888" s="155"/>
      <c r="L888" s="155"/>
      <c r="M888" s="155"/>
      <c r="N888" s="155"/>
      <c r="O888" s="155"/>
      <c r="P888" s="144"/>
      <c r="Q888" s="144"/>
      <c r="R888" s="144"/>
      <c r="S888" s="144"/>
      <c r="T888" s="144"/>
      <c r="U888" s="144"/>
      <c r="V888" s="144"/>
      <c r="W888" s="144"/>
      <c r="X888" s="144"/>
      <c r="Y888" s="145"/>
      <c r="Z888" s="146"/>
      <c r="AA888" s="146"/>
      <c r="AB888" s="147"/>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x14ac:dyDescent="0.15">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x14ac:dyDescent="0.15">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x14ac:dyDescent="0.15">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x14ac:dyDescent="0.15">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x14ac:dyDescent="0.15">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x14ac:dyDescent="0.15">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x14ac:dyDescent="0.15">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x14ac:dyDescent="0.15">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x14ac:dyDescent="0.15">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x14ac:dyDescent="0.15">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x14ac:dyDescent="0.15">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x14ac:dyDescent="0.15">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x14ac:dyDescent="0.15">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x14ac:dyDescent="0.15">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x14ac:dyDescent="0.15">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x14ac:dyDescent="0.15">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x14ac:dyDescent="0.15">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x14ac:dyDescent="0.15">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x14ac:dyDescent="0.15">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x14ac:dyDescent="0.15">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x14ac:dyDescent="0.15">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x14ac:dyDescent="0.15">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x14ac:dyDescent="0.15">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3"/>
      <c r="B914" s="283"/>
      <c r="C914" s="283" t="s">
        <v>30</v>
      </c>
      <c r="D914" s="283"/>
      <c r="E914" s="283"/>
      <c r="F914" s="283"/>
      <c r="G914" s="283"/>
      <c r="H914" s="283"/>
      <c r="I914" s="283"/>
      <c r="J914" s="170" t="s">
        <v>389</v>
      </c>
      <c r="K914" s="170"/>
      <c r="L914" s="170"/>
      <c r="M914" s="170"/>
      <c r="N914" s="170"/>
      <c r="O914" s="170"/>
      <c r="P914" s="274" t="s">
        <v>353</v>
      </c>
      <c r="Q914" s="274"/>
      <c r="R914" s="274"/>
      <c r="S914" s="274"/>
      <c r="T914" s="274"/>
      <c r="U914" s="274"/>
      <c r="V914" s="274"/>
      <c r="W914" s="274"/>
      <c r="X914" s="274"/>
      <c r="Y914" s="274" t="s">
        <v>385</v>
      </c>
      <c r="Z914" s="283"/>
      <c r="AA914" s="283"/>
      <c r="AB914" s="283"/>
      <c r="AC914" s="170" t="s">
        <v>352</v>
      </c>
      <c r="AD914" s="170"/>
      <c r="AE914" s="170"/>
      <c r="AF914" s="170"/>
      <c r="AG914" s="170"/>
      <c r="AH914" s="274" t="s">
        <v>369</v>
      </c>
      <c r="AI914" s="283"/>
      <c r="AJ914" s="283"/>
      <c r="AK914" s="283"/>
      <c r="AL914" s="283" t="s">
        <v>23</v>
      </c>
      <c r="AM914" s="283"/>
      <c r="AN914" s="283"/>
      <c r="AO914" s="373"/>
      <c r="AP914" s="374" t="s">
        <v>433</v>
      </c>
      <c r="AQ914" s="374"/>
      <c r="AR914" s="374"/>
      <c r="AS914" s="374"/>
      <c r="AT914" s="374"/>
      <c r="AU914" s="374"/>
      <c r="AV914" s="374"/>
      <c r="AW914" s="374"/>
      <c r="AX914" s="374"/>
    </row>
    <row r="915" spans="1:50" ht="30" hidden="1" customHeight="1" x14ac:dyDescent="0.15">
      <c r="A915" s="361">
        <v>1</v>
      </c>
      <c r="B915" s="361">
        <v>1</v>
      </c>
      <c r="C915" s="372"/>
      <c r="D915" s="372"/>
      <c r="E915" s="372"/>
      <c r="F915" s="372"/>
      <c r="G915" s="372"/>
      <c r="H915" s="372"/>
      <c r="I915" s="372"/>
      <c r="J915" s="154"/>
      <c r="K915" s="155"/>
      <c r="L915" s="155"/>
      <c r="M915" s="155"/>
      <c r="N915" s="155"/>
      <c r="O915" s="155"/>
      <c r="P915" s="144"/>
      <c r="Q915" s="144"/>
      <c r="R915" s="144"/>
      <c r="S915" s="144"/>
      <c r="T915" s="144"/>
      <c r="U915" s="144"/>
      <c r="V915" s="144"/>
      <c r="W915" s="144"/>
      <c r="X915" s="144"/>
      <c r="Y915" s="145"/>
      <c r="Z915" s="146"/>
      <c r="AA915" s="146"/>
      <c r="AB915" s="147"/>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hidden="1" customHeight="1" x14ac:dyDescent="0.15">
      <c r="A916" s="361">
        <v>2</v>
      </c>
      <c r="B916" s="361">
        <v>1</v>
      </c>
      <c r="C916" s="372"/>
      <c r="D916" s="372"/>
      <c r="E916" s="372"/>
      <c r="F916" s="372"/>
      <c r="G916" s="372"/>
      <c r="H916" s="372"/>
      <c r="I916" s="372"/>
      <c r="J916" s="154"/>
      <c r="K916" s="155"/>
      <c r="L916" s="155"/>
      <c r="M916" s="155"/>
      <c r="N916" s="155"/>
      <c r="O916" s="155"/>
      <c r="P916" s="144"/>
      <c r="Q916" s="144"/>
      <c r="R916" s="144"/>
      <c r="S916" s="144"/>
      <c r="T916" s="144"/>
      <c r="U916" s="144"/>
      <c r="V916" s="144"/>
      <c r="W916" s="144"/>
      <c r="X916" s="144"/>
      <c r="Y916" s="145"/>
      <c r="Z916" s="146"/>
      <c r="AA916" s="146"/>
      <c r="AB916" s="147"/>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hidden="1" customHeight="1" x14ac:dyDescent="0.15">
      <c r="A917" s="361">
        <v>3</v>
      </c>
      <c r="B917" s="361">
        <v>1</v>
      </c>
      <c r="C917" s="372"/>
      <c r="D917" s="372"/>
      <c r="E917" s="372"/>
      <c r="F917" s="372"/>
      <c r="G917" s="372"/>
      <c r="H917" s="372"/>
      <c r="I917" s="372"/>
      <c r="J917" s="154"/>
      <c r="K917" s="155"/>
      <c r="L917" s="155"/>
      <c r="M917" s="155"/>
      <c r="N917" s="155"/>
      <c r="O917" s="155"/>
      <c r="P917" s="144"/>
      <c r="Q917" s="144"/>
      <c r="R917" s="144"/>
      <c r="S917" s="144"/>
      <c r="T917" s="144"/>
      <c r="U917" s="144"/>
      <c r="V917" s="144"/>
      <c r="W917" s="144"/>
      <c r="X917" s="144"/>
      <c r="Y917" s="145"/>
      <c r="Z917" s="146"/>
      <c r="AA917" s="146"/>
      <c r="AB917" s="147"/>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hidden="1" customHeight="1" x14ac:dyDescent="0.15">
      <c r="A918" s="361">
        <v>4</v>
      </c>
      <c r="B918" s="361">
        <v>1</v>
      </c>
      <c r="C918" s="372"/>
      <c r="D918" s="372"/>
      <c r="E918" s="372"/>
      <c r="F918" s="372"/>
      <c r="G918" s="372"/>
      <c r="H918" s="372"/>
      <c r="I918" s="372"/>
      <c r="J918" s="154"/>
      <c r="K918" s="155"/>
      <c r="L918" s="155"/>
      <c r="M918" s="155"/>
      <c r="N918" s="155"/>
      <c r="O918" s="155"/>
      <c r="P918" s="144"/>
      <c r="Q918" s="144"/>
      <c r="R918" s="144"/>
      <c r="S918" s="144"/>
      <c r="T918" s="144"/>
      <c r="U918" s="144"/>
      <c r="V918" s="144"/>
      <c r="W918" s="144"/>
      <c r="X918" s="144"/>
      <c r="Y918" s="145"/>
      <c r="Z918" s="146"/>
      <c r="AA918" s="146"/>
      <c r="AB918" s="147"/>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x14ac:dyDescent="0.15">
      <c r="A919" s="361">
        <v>5</v>
      </c>
      <c r="B919" s="361">
        <v>1</v>
      </c>
      <c r="C919" s="372"/>
      <c r="D919" s="372"/>
      <c r="E919" s="372"/>
      <c r="F919" s="372"/>
      <c r="G919" s="372"/>
      <c r="H919" s="372"/>
      <c r="I919" s="372"/>
      <c r="J919" s="154"/>
      <c r="K919" s="155"/>
      <c r="L919" s="155"/>
      <c r="M919" s="155"/>
      <c r="N919" s="155"/>
      <c r="O919" s="155"/>
      <c r="P919" s="144"/>
      <c r="Q919" s="144"/>
      <c r="R919" s="144"/>
      <c r="S919" s="144"/>
      <c r="T919" s="144"/>
      <c r="U919" s="144"/>
      <c r="V919" s="144"/>
      <c r="W919" s="144"/>
      <c r="X919" s="144"/>
      <c r="Y919" s="145"/>
      <c r="Z919" s="146"/>
      <c r="AA919" s="146"/>
      <c r="AB919" s="147"/>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x14ac:dyDescent="0.15">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x14ac:dyDescent="0.15">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x14ac:dyDescent="0.15">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x14ac:dyDescent="0.15">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x14ac:dyDescent="0.15">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x14ac:dyDescent="0.15">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x14ac:dyDescent="0.15">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x14ac:dyDescent="0.15">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x14ac:dyDescent="0.15">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x14ac:dyDescent="0.15">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x14ac:dyDescent="0.15">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x14ac:dyDescent="0.15">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x14ac:dyDescent="0.15">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x14ac:dyDescent="0.15">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x14ac:dyDescent="0.15">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x14ac:dyDescent="0.15">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x14ac:dyDescent="0.15">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x14ac:dyDescent="0.15">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x14ac:dyDescent="0.15">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x14ac:dyDescent="0.15">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x14ac:dyDescent="0.15">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x14ac:dyDescent="0.15">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x14ac:dyDescent="0.15">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x14ac:dyDescent="0.15">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x14ac:dyDescent="0.15">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3"/>
      <c r="B947" s="283"/>
      <c r="C947" s="283" t="s">
        <v>30</v>
      </c>
      <c r="D947" s="283"/>
      <c r="E947" s="283"/>
      <c r="F947" s="283"/>
      <c r="G947" s="283"/>
      <c r="H947" s="283"/>
      <c r="I947" s="283"/>
      <c r="J947" s="170" t="s">
        <v>389</v>
      </c>
      <c r="K947" s="170"/>
      <c r="L947" s="170"/>
      <c r="M947" s="170"/>
      <c r="N947" s="170"/>
      <c r="O947" s="170"/>
      <c r="P947" s="274" t="s">
        <v>353</v>
      </c>
      <c r="Q947" s="274"/>
      <c r="R947" s="274"/>
      <c r="S947" s="274"/>
      <c r="T947" s="274"/>
      <c r="U947" s="274"/>
      <c r="V947" s="274"/>
      <c r="W947" s="274"/>
      <c r="X947" s="274"/>
      <c r="Y947" s="274" t="s">
        <v>385</v>
      </c>
      <c r="Z947" s="283"/>
      <c r="AA947" s="283"/>
      <c r="AB947" s="283"/>
      <c r="AC947" s="170" t="s">
        <v>352</v>
      </c>
      <c r="AD947" s="170"/>
      <c r="AE947" s="170"/>
      <c r="AF947" s="170"/>
      <c r="AG947" s="170"/>
      <c r="AH947" s="274" t="s">
        <v>369</v>
      </c>
      <c r="AI947" s="283"/>
      <c r="AJ947" s="283"/>
      <c r="AK947" s="283"/>
      <c r="AL947" s="283" t="s">
        <v>23</v>
      </c>
      <c r="AM947" s="283"/>
      <c r="AN947" s="283"/>
      <c r="AO947" s="373"/>
      <c r="AP947" s="374" t="s">
        <v>433</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4"/>
      <c r="K948" s="155"/>
      <c r="L948" s="155"/>
      <c r="M948" s="155"/>
      <c r="N948" s="155"/>
      <c r="O948" s="155"/>
      <c r="P948" s="144"/>
      <c r="Q948" s="144"/>
      <c r="R948" s="144"/>
      <c r="S948" s="144"/>
      <c r="T948" s="144"/>
      <c r="U948" s="144"/>
      <c r="V948" s="144"/>
      <c r="W948" s="144"/>
      <c r="X948" s="144"/>
      <c r="Y948" s="145"/>
      <c r="Z948" s="146"/>
      <c r="AA948" s="146"/>
      <c r="AB948" s="147"/>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hidden="1" customHeight="1" x14ac:dyDescent="0.15">
      <c r="A949" s="361">
        <v>2</v>
      </c>
      <c r="B949" s="361">
        <v>1</v>
      </c>
      <c r="C949" s="372"/>
      <c r="D949" s="372"/>
      <c r="E949" s="372"/>
      <c r="F949" s="372"/>
      <c r="G949" s="372"/>
      <c r="H949" s="372"/>
      <c r="I949" s="372"/>
      <c r="J949" s="154"/>
      <c r="K949" s="155"/>
      <c r="L949" s="155"/>
      <c r="M949" s="155"/>
      <c r="N949" s="155"/>
      <c r="O949" s="155"/>
      <c r="P949" s="144"/>
      <c r="Q949" s="144"/>
      <c r="R949" s="144"/>
      <c r="S949" s="144"/>
      <c r="T949" s="144"/>
      <c r="U949" s="144"/>
      <c r="V949" s="144"/>
      <c r="W949" s="144"/>
      <c r="X949" s="144"/>
      <c r="Y949" s="145"/>
      <c r="Z949" s="146"/>
      <c r="AA949" s="146"/>
      <c r="AB949" s="147"/>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hidden="1" customHeight="1" x14ac:dyDescent="0.15">
      <c r="A950" s="361">
        <v>3</v>
      </c>
      <c r="B950" s="361">
        <v>1</v>
      </c>
      <c r="C950" s="372"/>
      <c r="D950" s="372"/>
      <c r="E950" s="372"/>
      <c r="F950" s="372"/>
      <c r="G950" s="372"/>
      <c r="H950" s="372"/>
      <c r="I950" s="372"/>
      <c r="J950" s="154"/>
      <c r="K950" s="155"/>
      <c r="L950" s="155"/>
      <c r="M950" s="155"/>
      <c r="N950" s="155"/>
      <c r="O950" s="155"/>
      <c r="P950" s="144"/>
      <c r="Q950" s="144"/>
      <c r="R950" s="144"/>
      <c r="S950" s="144"/>
      <c r="T950" s="144"/>
      <c r="U950" s="144"/>
      <c r="V950" s="144"/>
      <c r="W950" s="144"/>
      <c r="X950" s="144"/>
      <c r="Y950" s="145"/>
      <c r="Z950" s="146"/>
      <c r="AA950" s="146"/>
      <c r="AB950" s="147"/>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hidden="1" customHeight="1" x14ac:dyDescent="0.15">
      <c r="A951" s="361">
        <v>4</v>
      </c>
      <c r="B951" s="361">
        <v>1</v>
      </c>
      <c r="C951" s="372"/>
      <c r="D951" s="372"/>
      <c r="E951" s="372"/>
      <c r="F951" s="372"/>
      <c r="G951" s="372"/>
      <c r="H951" s="372"/>
      <c r="I951" s="372"/>
      <c r="J951" s="154"/>
      <c r="K951" s="155"/>
      <c r="L951" s="155"/>
      <c r="M951" s="155"/>
      <c r="N951" s="155"/>
      <c r="O951" s="155"/>
      <c r="P951" s="144"/>
      <c r="Q951" s="144"/>
      <c r="R951" s="144"/>
      <c r="S951" s="144"/>
      <c r="T951" s="144"/>
      <c r="U951" s="144"/>
      <c r="V951" s="144"/>
      <c r="W951" s="144"/>
      <c r="X951" s="144"/>
      <c r="Y951" s="145"/>
      <c r="Z951" s="146"/>
      <c r="AA951" s="146"/>
      <c r="AB951" s="147"/>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x14ac:dyDescent="0.15">
      <c r="A952" s="361">
        <v>5</v>
      </c>
      <c r="B952" s="361">
        <v>1</v>
      </c>
      <c r="C952" s="372"/>
      <c r="D952" s="372"/>
      <c r="E952" s="372"/>
      <c r="F952" s="372"/>
      <c r="G952" s="372"/>
      <c r="H952" s="372"/>
      <c r="I952" s="372"/>
      <c r="J952" s="154"/>
      <c r="K952" s="155"/>
      <c r="L952" s="155"/>
      <c r="M952" s="155"/>
      <c r="N952" s="155"/>
      <c r="O952" s="155"/>
      <c r="P952" s="144"/>
      <c r="Q952" s="144"/>
      <c r="R952" s="144"/>
      <c r="S952" s="144"/>
      <c r="T952" s="144"/>
      <c r="U952" s="144"/>
      <c r="V952" s="144"/>
      <c r="W952" s="144"/>
      <c r="X952" s="144"/>
      <c r="Y952" s="145"/>
      <c r="Z952" s="146"/>
      <c r="AA952" s="146"/>
      <c r="AB952" s="147"/>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x14ac:dyDescent="0.15">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x14ac:dyDescent="0.15">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x14ac:dyDescent="0.15">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x14ac:dyDescent="0.15">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x14ac:dyDescent="0.15">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x14ac:dyDescent="0.15">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x14ac:dyDescent="0.15">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x14ac:dyDescent="0.15">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x14ac:dyDescent="0.15">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x14ac:dyDescent="0.15">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x14ac:dyDescent="0.15">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x14ac:dyDescent="0.15">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x14ac:dyDescent="0.15">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x14ac:dyDescent="0.15">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x14ac:dyDescent="0.15">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x14ac:dyDescent="0.15">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x14ac:dyDescent="0.15">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x14ac:dyDescent="0.15">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x14ac:dyDescent="0.15">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x14ac:dyDescent="0.15">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x14ac:dyDescent="0.15">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x14ac:dyDescent="0.15">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x14ac:dyDescent="0.15">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x14ac:dyDescent="0.15">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x14ac:dyDescent="0.15">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3"/>
      <c r="B980" s="283"/>
      <c r="C980" s="283" t="s">
        <v>30</v>
      </c>
      <c r="D980" s="283"/>
      <c r="E980" s="283"/>
      <c r="F980" s="283"/>
      <c r="G980" s="283"/>
      <c r="H980" s="283"/>
      <c r="I980" s="283"/>
      <c r="J980" s="170" t="s">
        <v>389</v>
      </c>
      <c r="K980" s="170"/>
      <c r="L980" s="170"/>
      <c r="M980" s="170"/>
      <c r="N980" s="170"/>
      <c r="O980" s="170"/>
      <c r="P980" s="274" t="s">
        <v>353</v>
      </c>
      <c r="Q980" s="274"/>
      <c r="R980" s="274"/>
      <c r="S980" s="274"/>
      <c r="T980" s="274"/>
      <c r="U980" s="274"/>
      <c r="V980" s="274"/>
      <c r="W980" s="274"/>
      <c r="X980" s="274"/>
      <c r="Y980" s="274" t="s">
        <v>385</v>
      </c>
      <c r="Z980" s="283"/>
      <c r="AA980" s="283"/>
      <c r="AB980" s="283"/>
      <c r="AC980" s="170" t="s">
        <v>352</v>
      </c>
      <c r="AD980" s="170"/>
      <c r="AE980" s="170"/>
      <c r="AF980" s="170"/>
      <c r="AG980" s="170"/>
      <c r="AH980" s="274" t="s">
        <v>369</v>
      </c>
      <c r="AI980" s="283"/>
      <c r="AJ980" s="283"/>
      <c r="AK980" s="283"/>
      <c r="AL980" s="283" t="s">
        <v>23</v>
      </c>
      <c r="AM980" s="283"/>
      <c r="AN980" s="283"/>
      <c r="AO980" s="373"/>
      <c r="AP980" s="374" t="s">
        <v>433</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4"/>
      <c r="K981" s="155"/>
      <c r="L981" s="155"/>
      <c r="M981" s="155"/>
      <c r="N981" s="155"/>
      <c r="O981" s="155"/>
      <c r="P981" s="144"/>
      <c r="Q981" s="144"/>
      <c r="R981" s="144"/>
      <c r="S981" s="144"/>
      <c r="T981" s="144"/>
      <c r="U981" s="144"/>
      <c r="V981" s="144"/>
      <c r="W981" s="144"/>
      <c r="X981" s="144"/>
      <c r="Y981" s="145"/>
      <c r="Z981" s="146"/>
      <c r="AA981" s="146"/>
      <c r="AB981" s="147"/>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hidden="1" customHeight="1" x14ac:dyDescent="0.15">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x14ac:dyDescent="0.15">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x14ac:dyDescent="0.15">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x14ac:dyDescent="0.15">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x14ac:dyDescent="0.15">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x14ac:dyDescent="0.15">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x14ac:dyDescent="0.15">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x14ac:dyDescent="0.15">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x14ac:dyDescent="0.15">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x14ac:dyDescent="0.15">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x14ac:dyDescent="0.15">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x14ac:dyDescent="0.15">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x14ac:dyDescent="0.15">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x14ac:dyDescent="0.15">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x14ac:dyDescent="0.15">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x14ac:dyDescent="0.15">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x14ac:dyDescent="0.15">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x14ac:dyDescent="0.15">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x14ac:dyDescent="0.15">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x14ac:dyDescent="0.15">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x14ac:dyDescent="0.15">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x14ac:dyDescent="0.15">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x14ac:dyDescent="0.15">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x14ac:dyDescent="0.15">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x14ac:dyDescent="0.15">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x14ac:dyDescent="0.15">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x14ac:dyDescent="0.15">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x14ac:dyDescent="0.15">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x14ac:dyDescent="0.15">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3"/>
      <c r="B1013" s="283"/>
      <c r="C1013" s="283" t="s">
        <v>30</v>
      </c>
      <c r="D1013" s="283"/>
      <c r="E1013" s="283"/>
      <c r="F1013" s="283"/>
      <c r="G1013" s="283"/>
      <c r="H1013" s="283"/>
      <c r="I1013" s="283"/>
      <c r="J1013" s="170" t="s">
        <v>389</v>
      </c>
      <c r="K1013" s="170"/>
      <c r="L1013" s="170"/>
      <c r="M1013" s="170"/>
      <c r="N1013" s="170"/>
      <c r="O1013" s="170"/>
      <c r="P1013" s="274" t="s">
        <v>353</v>
      </c>
      <c r="Q1013" s="274"/>
      <c r="R1013" s="274"/>
      <c r="S1013" s="274"/>
      <c r="T1013" s="274"/>
      <c r="U1013" s="274"/>
      <c r="V1013" s="274"/>
      <c r="W1013" s="274"/>
      <c r="X1013" s="274"/>
      <c r="Y1013" s="274" t="s">
        <v>385</v>
      </c>
      <c r="Z1013" s="283"/>
      <c r="AA1013" s="283"/>
      <c r="AB1013" s="283"/>
      <c r="AC1013" s="170" t="s">
        <v>352</v>
      </c>
      <c r="AD1013" s="170"/>
      <c r="AE1013" s="170"/>
      <c r="AF1013" s="170"/>
      <c r="AG1013" s="170"/>
      <c r="AH1013" s="274" t="s">
        <v>369</v>
      </c>
      <c r="AI1013" s="283"/>
      <c r="AJ1013" s="283"/>
      <c r="AK1013" s="283"/>
      <c r="AL1013" s="283" t="s">
        <v>23</v>
      </c>
      <c r="AM1013" s="283"/>
      <c r="AN1013" s="283"/>
      <c r="AO1013" s="373"/>
      <c r="AP1013" s="374" t="s">
        <v>433</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x14ac:dyDescent="0.15">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x14ac:dyDescent="0.15">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x14ac:dyDescent="0.15">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x14ac:dyDescent="0.15">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x14ac:dyDescent="0.15">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x14ac:dyDescent="0.15">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x14ac:dyDescent="0.15">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x14ac:dyDescent="0.15">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x14ac:dyDescent="0.15">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x14ac:dyDescent="0.15">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x14ac:dyDescent="0.15">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x14ac:dyDescent="0.15">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x14ac:dyDescent="0.15">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x14ac:dyDescent="0.15">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x14ac:dyDescent="0.15">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x14ac:dyDescent="0.15">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x14ac:dyDescent="0.15">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x14ac:dyDescent="0.15">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x14ac:dyDescent="0.15">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x14ac:dyDescent="0.15">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x14ac:dyDescent="0.15">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x14ac:dyDescent="0.15">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x14ac:dyDescent="0.15">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x14ac:dyDescent="0.15">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x14ac:dyDescent="0.15">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x14ac:dyDescent="0.15">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x14ac:dyDescent="0.15">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x14ac:dyDescent="0.15">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x14ac:dyDescent="0.15">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3"/>
      <c r="B1046" s="283"/>
      <c r="C1046" s="283" t="s">
        <v>30</v>
      </c>
      <c r="D1046" s="283"/>
      <c r="E1046" s="283"/>
      <c r="F1046" s="283"/>
      <c r="G1046" s="283"/>
      <c r="H1046" s="283"/>
      <c r="I1046" s="283"/>
      <c r="J1046" s="170" t="s">
        <v>389</v>
      </c>
      <c r="K1046" s="170"/>
      <c r="L1046" s="170"/>
      <c r="M1046" s="170"/>
      <c r="N1046" s="170"/>
      <c r="O1046" s="170"/>
      <c r="P1046" s="274" t="s">
        <v>353</v>
      </c>
      <c r="Q1046" s="274"/>
      <c r="R1046" s="274"/>
      <c r="S1046" s="274"/>
      <c r="T1046" s="274"/>
      <c r="U1046" s="274"/>
      <c r="V1046" s="274"/>
      <c r="W1046" s="274"/>
      <c r="X1046" s="274"/>
      <c r="Y1046" s="274" t="s">
        <v>385</v>
      </c>
      <c r="Z1046" s="283"/>
      <c r="AA1046" s="283"/>
      <c r="AB1046" s="283"/>
      <c r="AC1046" s="170" t="s">
        <v>352</v>
      </c>
      <c r="AD1046" s="170"/>
      <c r="AE1046" s="170"/>
      <c r="AF1046" s="170"/>
      <c r="AG1046" s="170"/>
      <c r="AH1046" s="274" t="s">
        <v>369</v>
      </c>
      <c r="AI1046" s="283"/>
      <c r="AJ1046" s="283"/>
      <c r="AK1046" s="283"/>
      <c r="AL1046" s="283" t="s">
        <v>23</v>
      </c>
      <c r="AM1046" s="283"/>
      <c r="AN1046" s="283"/>
      <c r="AO1046" s="373"/>
      <c r="AP1046" s="374" t="s">
        <v>433</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x14ac:dyDescent="0.15">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x14ac:dyDescent="0.15">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x14ac:dyDescent="0.15">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x14ac:dyDescent="0.15">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x14ac:dyDescent="0.15">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x14ac:dyDescent="0.15">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x14ac:dyDescent="0.15">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x14ac:dyDescent="0.15">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x14ac:dyDescent="0.15">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x14ac:dyDescent="0.15">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x14ac:dyDescent="0.15">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x14ac:dyDescent="0.15">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x14ac:dyDescent="0.15">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x14ac:dyDescent="0.15">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x14ac:dyDescent="0.15">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x14ac:dyDescent="0.15">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x14ac:dyDescent="0.15">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x14ac:dyDescent="0.15">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x14ac:dyDescent="0.15">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x14ac:dyDescent="0.15">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x14ac:dyDescent="0.15">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x14ac:dyDescent="0.15">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x14ac:dyDescent="0.15">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x14ac:dyDescent="0.15">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x14ac:dyDescent="0.15">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x14ac:dyDescent="0.15">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x14ac:dyDescent="0.15">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x14ac:dyDescent="0.15">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x14ac:dyDescent="0.15">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x14ac:dyDescent="0.15">
      <c r="A1077" s="850" t="s">
        <v>432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1"/>
      <c r="B1080" s="361"/>
      <c r="C1080" s="170" t="s">
        <v>380</v>
      </c>
      <c r="D1080" s="846"/>
      <c r="E1080" s="170" t="s">
        <v>379</v>
      </c>
      <c r="F1080" s="846"/>
      <c r="G1080" s="846"/>
      <c r="H1080" s="846"/>
      <c r="I1080" s="846"/>
      <c r="J1080" s="170" t="s">
        <v>389</v>
      </c>
      <c r="K1080" s="170"/>
      <c r="L1080" s="170"/>
      <c r="M1080" s="170"/>
      <c r="N1080" s="170"/>
      <c r="O1080" s="170"/>
      <c r="P1080" s="274" t="s">
        <v>31</v>
      </c>
      <c r="Q1080" s="274"/>
      <c r="R1080" s="274"/>
      <c r="S1080" s="274"/>
      <c r="T1080" s="274"/>
      <c r="U1080" s="274"/>
      <c r="V1080" s="274"/>
      <c r="W1080" s="274"/>
      <c r="X1080" s="274"/>
      <c r="Y1080" s="170" t="s">
        <v>392</v>
      </c>
      <c r="Z1080" s="846"/>
      <c r="AA1080" s="846"/>
      <c r="AB1080" s="846"/>
      <c r="AC1080" s="170" t="s">
        <v>352</v>
      </c>
      <c r="AD1080" s="170"/>
      <c r="AE1080" s="170"/>
      <c r="AF1080" s="170"/>
      <c r="AG1080" s="170"/>
      <c r="AH1080" s="274" t="s">
        <v>369</v>
      </c>
      <c r="AI1080" s="283"/>
      <c r="AJ1080" s="283"/>
      <c r="AK1080" s="283"/>
      <c r="AL1080" s="283" t="s">
        <v>23</v>
      </c>
      <c r="AM1080" s="283"/>
      <c r="AN1080" s="283"/>
      <c r="AO1080" s="847"/>
      <c r="AP1080" s="374" t="s">
        <v>434</v>
      </c>
      <c r="AQ1080" s="374"/>
      <c r="AR1080" s="374"/>
      <c r="AS1080" s="374"/>
      <c r="AT1080" s="374"/>
      <c r="AU1080" s="374"/>
      <c r="AV1080" s="374"/>
      <c r="AW1080" s="374"/>
      <c r="AX1080" s="374"/>
    </row>
    <row r="1081" spans="1:50" ht="30.75" hidden="1" customHeight="1" x14ac:dyDescent="0.15">
      <c r="A1081" s="361">
        <v>1</v>
      </c>
      <c r="B1081" s="361">
        <v>1</v>
      </c>
      <c r="C1081" s="849"/>
      <c r="D1081" s="849"/>
      <c r="E1081" s="848"/>
      <c r="F1081" s="848"/>
      <c r="G1081" s="848"/>
      <c r="H1081" s="848"/>
      <c r="I1081" s="848"/>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hidden="1" customHeight="1" x14ac:dyDescent="0.15">
      <c r="A1082" s="361">
        <v>2</v>
      </c>
      <c r="B1082" s="361">
        <v>1</v>
      </c>
      <c r="C1082" s="849"/>
      <c r="D1082" s="849"/>
      <c r="E1082" s="848"/>
      <c r="F1082" s="848"/>
      <c r="G1082" s="848"/>
      <c r="H1082" s="848"/>
      <c r="I1082" s="848"/>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x14ac:dyDescent="0.15">
      <c r="A1083" s="361">
        <v>3</v>
      </c>
      <c r="B1083" s="361">
        <v>1</v>
      </c>
      <c r="C1083" s="849"/>
      <c r="D1083" s="849"/>
      <c r="E1083" s="848"/>
      <c r="F1083" s="848"/>
      <c r="G1083" s="848"/>
      <c r="H1083" s="848"/>
      <c r="I1083" s="848"/>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x14ac:dyDescent="0.15">
      <c r="A1084" s="361">
        <v>4</v>
      </c>
      <c r="B1084" s="361">
        <v>1</v>
      </c>
      <c r="C1084" s="849"/>
      <c r="D1084" s="849"/>
      <c r="E1084" s="848"/>
      <c r="F1084" s="848"/>
      <c r="G1084" s="848"/>
      <c r="H1084" s="848"/>
      <c r="I1084" s="848"/>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x14ac:dyDescent="0.15">
      <c r="A1085" s="361">
        <v>5</v>
      </c>
      <c r="B1085" s="361">
        <v>1</v>
      </c>
      <c r="C1085" s="849"/>
      <c r="D1085" s="849"/>
      <c r="E1085" s="848"/>
      <c r="F1085" s="848"/>
      <c r="G1085" s="848"/>
      <c r="H1085" s="848"/>
      <c r="I1085" s="848"/>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x14ac:dyDescent="0.15">
      <c r="A1086" s="361">
        <v>6</v>
      </c>
      <c r="B1086" s="361">
        <v>1</v>
      </c>
      <c r="C1086" s="849"/>
      <c r="D1086" s="849"/>
      <c r="E1086" s="848"/>
      <c r="F1086" s="848"/>
      <c r="G1086" s="848"/>
      <c r="H1086" s="848"/>
      <c r="I1086" s="848"/>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x14ac:dyDescent="0.15">
      <c r="A1087" s="361">
        <v>7</v>
      </c>
      <c r="B1087" s="361">
        <v>1</v>
      </c>
      <c r="C1087" s="849"/>
      <c r="D1087" s="849"/>
      <c r="E1087" s="848"/>
      <c r="F1087" s="848"/>
      <c r="G1087" s="848"/>
      <c r="H1087" s="848"/>
      <c r="I1087" s="848"/>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x14ac:dyDescent="0.15">
      <c r="A1088" s="361">
        <v>8</v>
      </c>
      <c r="B1088" s="361">
        <v>1</v>
      </c>
      <c r="C1088" s="849"/>
      <c r="D1088" s="849"/>
      <c r="E1088" s="848"/>
      <c r="F1088" s="848"/>
      <c r="G1088" s="848"/>
      <c r="H1088" s="848"/>
      <c r="I1088" s="848"/>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x14ac:dyDescent="0.15">
      <c r="A1089" s="361">
        <v>9</v>
      </c>
      <c r="B1089" s="361">
        <v>1</v>
      </c>
      <c r="C1089" s="849"/>
      <c r="D1089" s="849"/>
      <c r="E1089" s="848"/>
      <c r="F1089" s="848"/>
      <c r="G1089" s="848"/>
      <c r="H1089" s="848"/>
      <c r="I1089" s="848"/>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x14ac:dyDescent="0.15">
      <c r="A1090" s="361">
        <v>10</v>
      </c>
      <c r="B1090" s="361">
        <v>1</v>
      </c>
      <c r="C1090" s="849"/>
      <c r="D1090" s="849"/>
      <c r="E1090" s="848"/>
      <c r="F1090" s="848"/>
      <c r="G1090" s="848"/>
      <c r="H1090" s="848"/>
      <c r="I1090" s="848"/>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x14ac:dyDescent="0.15">
      <c r="A1091" s="361">
        <v>11</v>
      </c>
      <c r="B1091" s="361">
        <v>1</v>
      </c>
      <c r="C1091" s="849"/>
      <c r="D1091" s="849"/>
      <c r="E1091" s="848"/>
      <c r="F1091" s="848"/>
      <c r="G1091" s="848"/>
      <c r="H1091" s="848"/>
      <c r="I1091" s="848"/>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x14ac:dyDescent="0.15">
      <c r="A1092" s="361">
        <v>12</v>
      </c>
      <c r="B1092" s="361">
        <v>1</v>
      </c>
      <c r="C1092" s="849"/>
      <c r="D1092" s="849"/>
      <c r="E1092" s="848"/>
      <c r="F1092" s="848"/>
      <c r="G1092" s="848"/>
      <c r="H1092" s="848"/>
      <c r="I1092" s="848"/>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x14ac:dyDescent="0.15">
      <c r="A1093" s="361">
        <v>13</v>
      </c>
      <c r="B1093" s="361">
        <v>1</v>
      </c>
      <c r="C1093" s="849"/>
      <c r="D1093" s="849"/>
      <c r="E1093" s="848"/>
      <c r="F1093" s="848"/>
      <c r="G1093" s="848"/>
      <c r="H1093" s="848"/>
      <c r="I1093" s="848"/>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x14ac:dyDescent="0.15">
      <c r="A1094" s="361">
        <v>14</v>
      </c>
      <c r="B1094" s="361">
        <v>1</v>
      </c>
      <c r="C1094" s="849"/>
      <c r="D1094" s="849"/>
      <c r="E1094" s="848"/>
      <c r="F1094" s="848"/>
      <c r="G1094" s="848"/>
      <c r="H1094" s="848"/>
      <c r="I1094" s="848"/>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x14ac:dyDescent="0.15">
      <c r="A1095" s="361">
        <v>15</v>
      </c>
      <c r="B1095" s="361">
        <v>1</v>
      </c>
      <c r="C1095" s="849"/>
      <c r="D1095" s="849"/>
      <c r="E1095" s="848"/>
      <c r="F1095" s="848"/>
      <c r="G1095" s="848"/>
      <c r="H1095" s="848"/>
      <c r="I1095" s="848"/>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x14ac:dyDescent="0.15">
      <c r="A1096" s="361">
        <v>16</v>
      </c>
      <c r="B1096" s="361">
        <v>1</v>
      </c>
      <c r="C1096" s="849"/>
      <c r="D1096" s="849"/>
      <c r="E1096" s="848"/>
      <c r="F1096" s="848"/>
      <c r="G1096" s="848"/>
      <c r="H1096" s="848"/>
      <c r="I1096" s="848"/>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x14ac:dyDescent="0.15">
      <c r="A1097" s="361">
        <v>17</v>
      </c>
      <c r="B1097" s="361">
        <v>1</v>
      </c>
      <c r="C1097" s="849"/>
      <c r="D1097" s="849"/>
      <c r="E1097" s="848"/>
      <c r="F1097" s="848"/>
      <c r="G1097" s="848"/>
      <c r="H1097" s="848"/>
      <c r="I1097" s="848"/>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x14ac:dyDescent="0.15">
      <c r="A1098" s="361">
        <v>18</v>
      </c>
      <c r="B1098" s="361">
        <v>1</v>
      </c>
      <c r="C1098" s="849"/>
      <c r="D1098" s="849"/>
      <c r="E1098" s="188"/>
      <c r="F1098" s="848"/>
      <c r="G1098" s="848"/>
      <c r="H1098" s="848"/>
      <c r="I1098" s="848"/>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x14ac:dyDescent="0.15">
      <c r="A1099" s="361">
        <v>19</v>
      </c>
      <c r="B1099" s="361">
        <v>1</v>
      </c>
      <c r="C1099" s="849"/>
      <c r="D1099" s="849"/>
      <c r="E1099" s="848"/>
      <c r="F1099" s="848"/>
      <c r="G1099" s="848"/>
      <c r="H1099" s="848"/>
      <c r="I1099" s="848"/>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x14ac:dyDescent="0.15">
      <c r="A1100" s="361">
        <v>20</v>
      </c>
      <c r="B1100" s="361">
        <v>1</v>
      </c>
      <c r="C1100" s="849"/>
      <c r="D1100" s="849"/>
      <c r="E1100" s="848"/>
      <c r="F1100" s="848"/>
      <c r="G1100" s="848"/>
      <c r="H1100" s="848"/>
      <c r="I1100" s="848"/>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x14ac:dyDescent="0.15">
      <c r="A1101" s="361">
        <v>21</v>
      </c>
      <c r="B1101" s="361">
        <v>1</v>
      </c>
      <c r="C1101" s="849"/>
      <c r="D1101" s="849"/>
      <c r="E1101" s="848"/>
      <c r="F1101" s="848"/>
      <c r="G1101" s="848"/>
      <c r="H1101" s="848"/>
      <c r="I1101" s="848"/>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x14ac:dyDescent="0.15">
      <c r="A1102" s="361">
        <v>22</v>
      </c>
      <c r="B1102" s="361">
        <v>1</v>
      </c>
      <c r="C1102" s="849"/>
      <c r="D1102" s="849"/>
      <c r="E1102" s="848"/>
      <c r="F1102" s="848"/>
      <c r="G1102" s="848"/>
      <c r="H1102" s="848"/>
      <c r="I1102" s="848"/>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x14ac:dyDescent="0.15">
      <c r="A1103" s="361">
        <v>23</v>
      </c>
      <c r="B1103" s="361">
        <v>1</v>
      </c>
      <c r="C1103" s="849"/>
      <c r="D1103" s="849"/>
      <c r="E1103" s="848"/>
      <c r="F1103" s="848"/>
      <c r="G1103" s="848"/>
      <c r="H1103" s="848"/>
      <c r="I1103" s="848"/>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x14ac:dyDescent="0.15">
      <c r="A1104" s="361">
        <v>24</v>
      </c>
      <c r="B1104" s="361">
        <v>1</v>
      </c>
      <c r="C1104" s="849"/>
      <c r="D1104" s="849"/>
      <c r="E1104" s="848"/>
      <c r="F1104" s="848"/>
      <c r="G1104" s="848"/>
      <c r="H1104" s="848"/>
      <c r="I1104" s="848"/>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x14ac:dyDescent="0.15">
      <c r="A1105" s="361">
        <v>25</v>
      </c>
      <c r="B1105" s="361">
        <v>1</v>
      </c>
      <c r="C1105" s="849"/>
      <c r="D1105" s="849"/>
      <c r="E1105" s="848"/>
      <c r="F1105" s="848"/>
      <c r="G1105" s="848"/>
      <c r="H1105" s="848"/>
      <c r="I1105" s="848"/>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x14ac:dyDescent="0.15">
      <c r="A1106" s="361">
        <v>26</v>
      </c>
      <c r="B1106" s="361">
        <v>1</v>
      </c>
      <c r="C1106" s="849"/>
      <c r="D1106" s="849"/>
      <c r="E1106" s="848"/>
      <c r="F1106" s="848"/>
      <c r="G1106" s="848"/>
      <c r="H1106" s="848"/>
      <c r="I1106" s="848"/>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x14ac:dyDescent="0.15">
      <c r="A1107" s="361">
        <v>27</v>
      </c>
      <c r="B1107" s="361">
        <v>1</v>
      </c>
      <c r="C1107" s="849"/>
      <c r="D1107" s="849"/>
      <c r="E1107" s="848"/>
      <c r="F1107" s="848"/>
      <c r="G1107" s="848"/>
      <c r="H1107" s="848"/>
      <c r="I1107" s="848"/>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x14ac:dyDescent="0.15">
      <c r="A1108" s="361">
        <v>28</v>
      </c>
      <c r="B1108" s="361">
        <v>1</v>
      </c>
      <c r="C1108" s="849"/>
      <c r="D1108" s="849"/>
      <c r="E1108" s="848"/>
      <c r="F1108" s="848"/>
      <c r="G1108" s="848"/>
      <c r="H1108" s="848"/>
      <c r="I1108" s="848"/>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x14ac:dyDescent="0.15">
      <c r="A1109" s="361">
        <v>29</v>
      </c>
      <c r="B1109" s="361">
        <v>1</v>
      </c>
      <c r="C1109" s="849"/>
      <c r="D1109" s="849"/>
      <c r="E1109" s="848"/>
      <c r="F1109" s="848"/>
      <c r="G1109" s="848"/>
      <c r="H1109" s="848"/>
      <c r="I1109" s="848"/>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x14ac:dyDescent="0.15">
      <c r="A1110" s="361">
        <v>30</v>
      </c>
      <c r="B1110" s="361">
        <v>1</v>
      </c>
      <c r="C1110" s="849"/>
      <c r="D1110" s="849"/>
      <c r="E1110" s="848"/>
      <c r="F1110" s="848"/>
      <c r="G1110" s="848"/>
      <c r="H1110" s="848"/>
      <c r="I1110" s="848"/>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003" priority="11201">
      <formula>IF(RIGHT(TEXT(AE23,"0.#"),1)=".",FALSE,TRUE)</formula>
    </cfRule>
    <cfRule type="expression" dxfId="2002" priority="11202">
      <formula>IF(RIGHT(TEXT(AE23,"0.#"),1)=".",TRUE,FALSE)</formula>
    </cfRule>
  </conditionalFormatting>
  <conditionalFormatting sqref="L105">
    <cfRule type="expression" dxfId="2001" priority="11093">
      <formula>IF(RIGHT(TEXT(L105,"0.#"),1)=".",FALSE,TRUE)</formula>
    </cfRule>
    <cfRule type="expression" dxfId="2000" priority="11094">
      <formula>IF(RIGHT(TEXT(L105,"0.#"),1)=".",TRUE,FALSE)</formula>
    </cfRule>
  </conditionalFormatting>
  <conditionalFormatting sqref="L110">
    <cfRule type="expression" dxfId="1999" priority="11091">
      <formula>IF(RIGHT(TEXT(L110,"0.#"),1)=".",FALSE,TRUE)</formula>
    </cfRule>
    <cfRule type="expression" dxfId="1998" priority="11092">
      <formula>IF(RIGHT(TEXT(L110,"0.#"),1)=".",TRUE,FALSE)</formula>
    </cfRule>
  </conditionalFormatting>
  <conditionalFormatting sqref="R110">
    <cfRule type="expression" dxfId="1997" priority="11089">
      <formula>IF(RIGHT(TEXT(R110,"0.#"),1)=".",FALSE,TRUE)</formula>
    </cfRule>
    <cfRule type="expression" dxfId="1996" priority="11090">
      <formula>IF(RIGHT(TEXT(R110,"0.#"),1)=".",TRUE,FALSE)</formula>
    </cfRule>
  </conditionalFormatting>
  <conditionalFormatting sqref="P18:AX18">
    <cfRule type="expression" dxfId="1995" priority="11087">
      <formula>IF(RIGHT(TEXT(P18,"0.#"),1)=".",FALSE,TRUE)</formula>
    </cfRule>
    <cfRule type="expression" dxfId="1994" priority="11088">
      <formula>IF(RIGHT(TEXT(P18,"0.#"),1)=".",TRUE,FALSE)</formula>
    </cfRule>
  </conditionalFormatting>
  <conditionalFormatting sqref="Y761">
    <cfRule type="expression" dxfId="1993" priority="11083">
      <formula>IF(RIGHT(TEXT(Y761,"0.#"),1)=".",FALSE,TRUE)</formula>
    </cfRule>
    <cfRule type="expression" dxfId="1992" priority="11084">
      <formula>IF(RIGHT(TEXT(Y761,"0.#"),1)=".",TRUE,FALSE)</formula>
    </cfRule>
  </conditionalFormatting>
  <conditionalFormatting sqref="Y770">
    <cfRule type="expression" dxfId="1991" priority="11079">
      <formula>IF(RIGHT(TEXT(Y770,"0.#"),1)=".",FALSE,TRUE)</formula>
    </cfRule>
    <cfRule type="expression" dxfId="1990" priority="11080">
      <formula>IF(RIGHT(TEXT(Y770,"0.#"),1)=".",TRUE,FALSE)</formula>
    </cfRule>
  </conditionalFormatting>
  <conditionalFormatting sqref="Y801:Y808 Y799 Y788:Y795 Y786 Y775:Y782 Y773">
    <cfRule type="expression" dxfId="1989" priority="10861">
      <formula>IF(RIGHT(TEXT(Y773,"0.#"),1)=".",FALSE,TRUE)</formula>
    </cfRule>
    <cfRule type="expression" dxfId="1988" priority="10862">
      <formula>IF(RIGHT(TEXT(Y773,"0.#"),1)=".",TRUE,FALSE)</formula>
    </cfRule>
  </conditionalFormatting>
  <conditionalFormatting sqref="P13:AX13 AR15:AX15">
    <cfRule type="expression" dxfId="1987" priority="10909">
      <formula>IF(RIGHT(TEXT(P13,"0.#"),1)=".",FALSE,TRUE)</formula>
    </cfRule>
    <cfRule type="expression" dxfId="1986" priority="10910">
      <formula>IF(RIGHT(TEXT(P13,"0.#"),1)=".",TRUE,FALSE)</formula>
    </cfRule>
  </conditionalFormatting>
  <conditionalFormatting sqref="P19:AJ19">
    <cfRule type="expression" dxfId="1985" priority="10907">
      <formula>IF(RIGHT(TEXT(P19,"0.#"),1)=".",FALSE,TRUE)</formula>
    </cfRule>
    <cfRule type="expression" dxfId="1984" priority="10908">
      <formula>IF(RIGHT(TEXT(P19,"0.#"),1)=".",TRUE,FALSE)</formula>
    </cfRule>
  </conditionalFormatting>
  <conditionalFormatting sqref="AE74 AQ74">
    <cfRule type="expression" dxfId="1983" priority="10899">
      <formula>IF(RIGHT(TEXT(AE74,"0.#"),1)=".",FALSE,TRUE)</formula>
    </cfRule>
    <cfRule type="expression" dxfId="1982" priority="10900">
      <formula>IF(RIGHT(TEXT(AE74,"0.#"),1)=".",TRUE,FALSE)</formula>
    </cfRule>
  </conditionalFormatting>
  <conditionalFormatting sqref="L106:L109 L104">
    <cfRule type="expression" dxfId="1981" priority="10893">
      <formula>IF(RIGHT(TEXT(L104,"0.#"),1)=".",FALSE,TRUE)</formula>
    </cfRule>
    <cfRule type="expression" dxfId="1980" priority="10894">
      <formula>IF(RIGHT(TEXT(L104,"0.#"),1)=".",TRUE,FALSE)</formula>
    </cfRule>
  </conditionalFormatting>
  <conditionalFormatting sqref="R104">
    <cfRule type="expression" dxfId="1979" priority="10889">
      <formula>IF(RIGHT(TEXT(R104,"0.#"),1)=".",FALSE,TRUE)</formula>
    </cfRule>
    <cfRule type="expression" dxfId="1978" priority="10890">
      <formula>IF(RIGHT(TEXT(R104,"0.#"),1)=".",TRUE,FALSE)</formula>
    </cfRule>
  </conditionalFormatting>
  <conditionalFormatting sqref="R105:R109">
    <cfRule type="expression" dxfId="1977" priority="10887">
      <formula>IF(RIGHT(TEXT(R105,"0.#"),1)=".",FALSE,TRUE)</formula>
    </cfRule>
    <cfRule type="expression" dxfId="1976" priority="10888">
      <formula>IF(RIGHT(TEXT(R105,"0.#"),1)=".",TRUE,FALSE)</formula>
    </cfRule>
  </conditionalFormatting>
  <conditionalFormatting sqref="Y762:Y769">
    <cfRule type="expression" dxfId="1975" priority="10885">
      <formula>IF(RIGHT(TEXT(Y762,"0.#"),1)=".",FALSE,TRUE)</formula>
    </cfRule>
    <cfRule type="expression" dxfId="1974" priority="10886">
      <formula>IF(RIGHT(TEXT(Y762,"0.#"),1)=".",TRUE,FALSE)</formula>
    </cfRule>
  </conditionalFormatting>
  <conditionalFormatting sqref="AU761">
    <cfRule type="expression" dxfId="1973" priority="10883">
      <formula>IF(RIGHT(TEXT(AU761,"0.#"),1)=".",FALSE,TRUE)</formula>
    </cfRule>
    <cfRule type="expression" dxfId="1972" priority="10884">
      <formula>IF(RIGHT(TEXT(AU761,"0.#"),1)=".",TRUE,FALSE)</formula>
    </cfRule>
  </conditionalFormatting>
  <conditionalFormatting sqref="AU770">
    <cfRule type="expression" dxfId="1971" priority="10881">
      <formula>IF(RIGHT(TEXT(AU770,"0.#"),1)=".",FALSE,TRUE)</formula>
    </cfRule>
    <cfRule type="expression" dxfId="1970" priority="10882">
      <formula>IF(RIGHT(TEXT(AU770,"0.#"),1)=".",TRUE,FALSE)</formula>
    </cfRule>
  </conditionalFormatting>
  <conditionalFormatting sqref="AU762:AU769">
    <cfRule type="expression" dxfId="1969" priority="10879">
      <formula>IF(RIGHT(TEXT(AU762,"0.#"),1)=".",FALSE,TRUE)</formula>
    </cfRule>
    <cfRule type="expression" dxfId="1968" priority="10880">
      <formula>IF(RIGHT(TEXT(AU762,"0.#"),1)=".",TRUE,FALSE)</formula>
    </cfRule>
  </conditionalFormatting>
  <conditionalFormatting sqref="Y800 Y787 Y774">
    <cfRule type="expression" dxfId="1967" priority="10865">
      <formula>IF(RIGHT(TEXT(Y774,"0.#"),1)=".",FALSE,TRUE)</formula>
    </cfRule>
    <cfRule type="expression" dxfId="1966" priority="10866">
      <formula>IF(RIGHT(TEXT(Y774,"0.#"),1)=".",TRUE,FALSE)</formula>
    </cfRule>
  </conditionalFormatting>
  <conditionalFormatting sqref="Y809 Y796 Y783">
    <cfRule type="expression" dxfId="1965" priority="10863">
      <formula>IF(RIGHT(TEXT(Y783,"0.#"),1)=".",FALSE,TRUE)</formula>
    </cfRule>
    <cfRule type="expression" dxfId="1964" priority="10864">
      <formula>IF(RIGHT(TEXT(Y783,"0.#"),1)=".",TRUE,FALSE)</formula>
    </cfRule>
  </conditionalFormatting>
  <conditionalFormatting sqref="AU800 AU787 AU774">
    <cfRule type="expression" dxfId="1963" priority="10859">
      <formula>IF(RIGHT(TEXT(AU774,"0.#"),1)=".",FALSE,TRUE)</formula>
    </cfRule>
    <cfRule type="expression" dxfId="1962" priority="10860">
      <formula>IF(RIGHT(TEXT(AU774,"0.#"),1)=".",TRUE,FALSE)</formula>
    </cfRule>
  </conditionalFormatting>
  <conditionalFormatting sqref="AU809 AU796 AU783">
    <cfRule type="expression" dxfId="1961" priority="10857">
      <formula>IF(RIGHT(TEXT(AU783,"0.#"),1)=".",FALSE,TRUE)</formula>
    </cfRule>
    <cfRule type="expression" dxfId="1960" priority="10858">
      <formula>IF(RIGHT(TEXT(AU783,"0.#"),1)=".",TRUE,FALSE)</formula>
    </cfRule>
  </conditionalFormatting>
  <conditionalFormatting sqref="AU801:AU808 AU799 AU788:AU795 AU786 AU775:AU782 AU773">
    <cfRule type="expression" dxfId="1959" priority="10855">
      <formula>IF(RIGHT(TEXT(AU773,"0.#"),1)=".",FALSE,TRUE)</formula>
    </cfRule>
    <cfRule type="expression" dxfId="1958" priority="10856">
      <formula>IF(RIGHT(TEXT(AU773,"0.#"),1)=".",TRUE,FALSE)</formula>
    </cfRule>
  </conditionalFormatting>
  <conditionalFormatting sqref="AM60">
    <cfRule type="expression" dxfId="1957" priority="10509">
      <formula>IF(RIGHT(TEXT(AM60,"0.#"),1)=".",FALSE,TRUE)</formula>
    </cfRule>
    <cfRule type="expression" dxfId="1956" priority="10510">
      <formula>IF(RIGHT(TEXT(AM60,"0.#"),1)=".",TRUE,FALSE)</formula>
    </cfRule>
  </conditionalFormatting>
  <conditionalFormatting sqref="AE40">
    <cfRule type="expression" dxfId="1955" priority="10577">
      <formula>IF(RIGHT(TEXT(AE40,"0.#"),1)=".",FALSE,TRUE)</formula>
    </cfRule>
    <cfRule type="expression" dxfId="1954" priority="10578">
      <formula>IF(RIGHT(TEXT(AE40,"0.#"),1)=".",TRUE,FALSE)</formula>
    </cfRule>
  </conditionalFormatting>
  <conditionalFormatting sqref="AI40">
    <cfRule type="expression" dxfId="1953" priority="10575">
      <formula>IF(RIGHT(TEXT(AI40,"0.#"),1)=".",FALSE,TRUE)</formula>
    </cfRule>
    <cfRule type="expression" dxfId="1952" priority="10576">
      <formula>IF(RIGHT(TEXT(AI40,"0.#"),1)=".",TRUE,FALSE)</formula>
    </cfRule>
  </conditionalFormatting>
  <conditionalFormatting sqref="AM25">
    <cfRule type="expression" dxfId="1951" priority="10655">
      <formula>IF(RIGHT(TEXT(AM25,"0.#"),1)=".",FALSE,TRUE)</formula>
    </cfRule>
    <cfRule type="expression" dxfId="1950" priority="10656">
      <formula>IF(RIGHT(TEXT(AM25,"0.#"),1)=".",TRUE,FALSE)</formula>
    </cfRule>
  </conditionalFormatting>
  <conditionalFormatting sqref="AE24">
    <cfRule type="expression" dxfId="1949" priority="10669">
      <formula>IF(RIGHT(TEXT(AE24,"0.#"),1)=".",FALSE,TRUE)</formula>
    </cfRule>
    <cfRule type="expression" dxfId="1948" priority="10670">
      <formula>IF(RIGHT(TEXT(AE24,"0.#"),1)=".",TRUE,FALSE)</formula>
    </cfRule>
  </conditionalFormatting>
  <conditionalFormatting sqref="AE25">
    <cfRule type="expression" dxfId="1947" priority="10667">
      <formula>IF(RIGHT(TEXT(AE25,"0.#"),1)=".",FALSE,TRUE)</formula>
    </cfRule>
    <cfRule type="expression" dxfId="1946" priority="10668">
      <formula>IF(RIGHT(TEXT(AE25,"0.#"),1)=".",TRUE,FALSE)</formula>
    </cfRule>
  </conditionalFormatting>
  <conditionalFormatting sqref="AI25">
    <cfRule type="expression" dxfId="1945" priority="10665">
      <formula>IF(RIGHT(TEXT(AI25,"0.#"),1)=".",FALSE,TRUE)</formula>
    </cfRule>
    <cfRule type="expression" dxfId="1944" priority="10666">
      <formula>IF(RIGHT(TEXT(AI25,"0.#"),1)=".",TRUE,FALSE)</formula>
    </cfRule>
  </conditionalFormatting>
  <conditionalFormatting sqref="AI24">
    <cfRule type="expression" dxfId="1943" priority="10663">
      <formula>IF(RIGHT(TEXT(AI24,"0.#"),1)=".",FALSE,TRUE)</formula>
    </cfRule>
    <cfRule type="expression" dxfId="1942" priority="10664">
      <formula>IF(RIGHT(TEXT(AI24,"0.#"),1)=".",TRUE,FALSE)</formula>
    </cfRule>
  </conditionalFormatting>
  <conditionalFormatting sqref="AI23">
    <cfRule type="expression" dxfId="1941" priority="10661">
      <formula>IF(RIGHT(TEXT(AI23,"0.#"),1)=".",FALSE,TRUE)</formula>
    </cfRule>
    <cfRule type="expression" dxfId="1940" priority="10662">
      <formula>IF(RIGHT(TEXT(AI23,"0.#"),1)=".",TRUE,FALSE)</formula>
    </cfRule>
  </conditionalFormatting>
  <conditionalFormatting sqref="AM23">
    <cfRule type="expression" dxfId="1939" priority="10659">
      <formula>IF(RIGHT(TEXT(AM23,"0.#"),1)=".",FALSE,TRUE)</formula>
    </cfRule>
    <cfRule type="expression" dxfId="1938" priority="10660">
      <formula>IF(RIGHT(TEXT(AM23,"0.#"),1)=".",TRUE,FALSE)</formula>
    </cfRule>
  </conditionalFormatting>
  <conditionalFormatting sqref="AM24">
    <cfRule type="expression" dxfId="1937" priority="10657">
      <formula>IF(RIGHT(TEXT(AM24,"0.#"),1)=".",FALSE,TRUE)</formula>
    </cfRule>
    <cfRule type="expression" dxfId="1936" priority="10658">
      <formula>IF(RIGHT(TEXT(AM24,"0.#"),1)=".",TRUE,FALSE)</formula>
    </cfRule>
  </conditionalFormatting>
  <conditionalFormatting sqref="AQ23:AQ25">
    <cfRule type="expression" dxfId="1935" priority="10649">
      <formula>IF(RIGHT(TEXT(AQ23,"0.#"),1)=".",FALSE,TRUE)</formula>
    </cfRule>
    <cfRule type="expression" dxfId="1934" priority="10650">
      <formula>IF(RIGHT(TEXT(AQ23,"0.#"),1)=".",TRUE,FALSE)</formula>
    </cfRule>
  </conditionalFormatting>
  <conditionalFormatting sqref="AU23:AU25">
    <cfRule type="expression" dxfId="1933" priority="10647">
      <formula>IF(RIGHT(TEXT(AU23,"0.#"),1)=".",FALSE,TRUE)</formula>
    </cfRule>
    <cfRule type="expression" dxfId="1932" priority="10648">
      <formula>IF(RIGHT(TEXT(AU23,"0.#"),1)=".",TRUE,FALSE)</formula>
    </cfRule>
  </conditionalFormatting>
  <conditionalFormatting sqref="AE28">
    <cfRule type="expression" dxfId="1931" priority="10641">
      <formula>IF(RIGHT(TEXT(AE28,"0.#"),1)=".",FALSE,TRUE)</formula>
    </cfRule>
    <cfRule type="expression" dxfId="1930" priority="10642">
      <formula>IF(RIGHT(TEXT(AE28,"0.#"),1)=".",TRUE,FALSE)</formula>
    </cfRule>
  </conditionalFormatting>
  <conditionalFormatting sqref="AE29">
    <cfRule type="expression" dxfId="1929" priority="10639">
      <formula>IF(RIGHT(TEXT(AE29,"0.#"),1)=".",FALSE,TRUE)</formula>
    </cfRule>
    <cfRule type="expression" dxfId="1928" priority="10640">
      <formula>IF(RIGHT(TEXT(AE29,"0.#"),1)=".",TRUE,FALSE)</formula>
    </cfRule>
  </conditionalFormatting>
  <conditionalFormatting sqref="AE30">
    <cfRule type="expression" dxfId="1927" priority="10637">
      <formula>IF(RIGHT(TEXT(AE30,"0.#"),1)=".",FALSE,TRUE)</formula>
    </cfRule>
    <cfRule type="expression" dxfId="1926" priority="10638">
      <formula>IF(RIGHT(TEXT(AE30,"0.#"),1)=".",TRUE,FALSE)</formula>
    </cfRule>
  </conditionalFormatting>
  <conditionalFormatting sqref="AI30">
    <cfRule type="expression" dxfId="1925" priority="10635">
      <formula>IF(RIGHT(TEXT(AI30,"0.#"),1)=".",FALSE,TRUE)</formula>
    </cfRule>
    <cfRule type="expression" dxfId="1924" priority="10636">
      <formula>IF(RIGHT(TEXT(AI30,"0.#"),1)=".",TRUE,FALSE)</formula>
    </cfRule>
  </conditionalFormatting>
  <conditionalFormatting sqref="AI29">
    <cfRule type="expression" dxfId="1923" priority="10633">
      <formula>IF(RIGHT(TEXT(AI29,"0.#"),1)=".",FALSE,TRUE)</formula>
    </cfRule>
    <cfRule type="expression" dxfId="1922" priority="10634">
      <formula>IF(RIGHT(TEXT(AI29,"0.#"),1)=".",TRUE,FALSE)</formula>
    </cfRule>
  </conditionalFormatting>
  <conditionalFormatting sqref="AI28">
    <cfRule type="expression" dxfId="1921" priority="10631">
      <formula>IF(RIGHT(TEXT(AI28,"0.#"),1)=".",FALSE,TRUE)</formula>
    </cfRule>
    <cfRule type="expression" dxfId="1920" priority="10632">
      <formula>IF(RIGHT(TEXT(AI28,"0.#"),1)=".",TRUE,FALSE)</formula>
    </cfRule>
  </conditionalFormatting>
  <conditionalFormatting sqref="AM28">
    <cfRule type="expression" dxfId="1919" priority="10629">
      <formula>IF(RIGHT(TEXT(AM28,"0.#"),1)=".",FALSE,TRUE)</formula>
    </cfRule>
    <cfRule type="expression" dxfId="1918" priority="10630">
      <formula>IF(RIGHT(TEXT(AM28,"0.#"),1)=".",TRUE,FALSE)</formula>
    </cfRule>
  </conditionalFormatting>
  <conditionalFormatting sqref="AM29">
    <cfRule type="expression" dxfId="1917" priority="10627">
      <formula>IF(RIGHT(TEXT(AM29,"0.#"),1)=".",FALSE,TRUE)</formula>
    </cfRule>
    <cfRule type="expression" dxfId="1916" priority="10628">
      <formula>IF(RIGHT(TEXT(AM29,"0.#"),1)=".",TRUE,FALSE)</formula>
    </cfRule>
  </conditionalFormatting>
  <conditionalFormatting sqref="AM30">
    <cfRule type="expression" dxfId="1915" priority="10625">
      <formula>IF(RIGHT(TEXT(AM30,"0.#"),1)=".",FALSE,TRUE)</formula>
    </cfRule>
    <cfRule type="expression" dxfId="1914" priority="10626">
      <formula>IF(RIGHT(TEXT(AM30,"0.#"),1)=".",TRUE,FALSE)</formula>
    </cfRule>
  </conditionalFormatting>
  <conditionalFormatting sqref="AE33">
    <cfRule type="expression" dxfId="1913" priority="10611">
      <formula>IF(RIGHT(TEXT(AE33,"0.#"),1)=".",FALSE,TRUE)</formula>
    </cfRule>
    <cfRule type="expression" dxfId="1912" priority="10612">
      <formula>IF(RIGHT(TEXT(AE33,"0.#"),1)=".",TRUE,FALSE)</formula>
    </cfRule>
  </conditionalFormatting>
  <conditionalFormatting sqref="AE34">
    <cfRule type="expression" dxfId="1911" priority="10609">
      <formula>IF(RIGHT(TEXT(AE34,"0.#"),1)=".",FALSE,TRUE)</formula>
    </cfRule>
    <cfRule type="expression" dxfId="1910" priority="10610">
      <formula>IF(RIGHT(TEXT(AE34,"0.#"),1)=".",TRUE,FALSE)</formula>
    </cfRule>
  </conditionalFormatting>
  <conditionalFormatting sqref="AE35">
    <cfRule type="expression" dxfId="1909" priority="10607">
      <formula>IF(RIGHT(TEXT(AE35,"0.#"),1)=".",FALSE,TRUE)</formula>
    </cfRule>
    <cfRule type="expression" dxfId="1908" priority="10608">
      <formula>IF(RIGHT(TEXT(AE35,"0.#"),1)=".",TRUE,FALSE)</formula>
    </cfRule>
  </conditionalFormatting>
  <conditionalFormatting sqref="AI35">
    <cfRule type="expression" dxfId="1907" priority="10605">
      <formula>IF(RIGHT(TEXT(AI35,"0.#"),1)=".",FALSE,TRUE)</formula>
    </cfRule>
    <cfRule type="expression" dxfId="1906" priority="10606">
      <formula>IF(RIGHT(TEXT(AI35,"0.#"),1)=".",TRUE,FALSE)</formula>
    </cfRule>
  </conditionalFormatting>
  <conditionalFormatting sqref="AI34">
    <cfRule type="expression" dxfId="1905" priority="10603">
      <formula>IF(RIGHT(TEXT(AI34,"0.#"),1)=".",FALSE,TRUE)</formula>
    </cfRule>
    <cfRule type="expression" dxfId="1904" priority="10604">
      <formula>IF(RIGHT(TEXT(AI34,"0.#"),1)=".",TRUE,FALSE)</formula>
    </cfRule>
  </conditionalFormatting>
  <conditionalFormatting sqref="AI33">
    <cfRule type="expression" dxfId="1903" priority="10601">
      <formula>IF(RIGHT(TEXT(AI33,"0.#"),1)=".",FALSE,TRUE)</formula>
    </cfRule>
    <cfRule type="expression" dxfId="1902" priority="10602">
      <formula>IF(RIGHT(TEXT(AI33,"0.#"),1)=".",TRUE,FALSE)</formula>
    </cfRule>
  </conditionalFormatting>
  <conditionalFormatting sqref="AM33">
    <cfRule type="expression" dxfId="1901" priority="10599">
      <formula>IF(RIGHT(TEXT(AM33,"0.#"),1)=".",FALSE,TRUE)</formula>
    </cfRule>
    <cfRule type="expression" dxfId="1900" priority="10600">
      <formula>IF(RIGHT(TEXT(AM33,"0.#"),1)=".",TRUE,FALSE)</formula>
    </cfRule>
  </conditionalFormatting>
  <conditionalFormatting sqref="AM34">
    <cfRule type="expression" dxfId="1899" priority="10597">
      <formula>IF(RIGHT(TEXT(AM34,"0.#"),1)=".",FALSE,TRUE)</formula>
    </cfRule>
    <cfRule type="expression" dxfId="1898" priority="10598">
      <formula>IF(RIGHT(TEXT(AM34,"0.#"),1)=".",TRUE,FALSE)</formula>
    </cfRule>
  </conditionalFormatting>
  <conditionalFormatting sqref="AM35">
    <cfRule type="expression" dxfId="1897" priority="10595">
      <formula>IF(RIGHT(TEXT(AM35,"0.#"),1)=".",FALSE,TRUE)</formula>
    </cfRule>
    <cfRule type="expression" dxfId="1896" priority="10596">
      <formula>IF(RIGHT(TEXT(AM35,"0.#"),1)=".",TRUE,FALSE)</formula>
    </cfRule>
  </conditionalFormatting>
  <conditionalFormatting sqref="AE38">
    <cfRule type="expression" dxfId="1895" priority="10581">
      <formula>IF(RIGHT(TEXT(AE38,"0.#"),1)=".",FALSE,TRUE)</formula>
    </cfRule>
    <cfRule type="expression" dxfId="1894" priority="10582">
      <formula>IF(RIGHT(TEXT(AE38,"0.#"),1)=".",TRUE,FALSE)</formula>
    </cfRule>
  </conditionalFormatting>
  <conditionalFormatting sqref="AE39">
    <cfRule type="expression" dxfId="1893" priority="10579">
      <formula>IF(RIGHT(TEXT(AE39,"0.#"),1)=".",FALSE,TRUE)</formula>
    </cfRule>
    <cfRule type="expression" dxfId="1892" priority="10580">
      <formula>IF(RIGHT(TEXT(AE39,"0.#"),1)=".",TRUE,FALSE)</formula>
    </cfRule>
  </conditionalFormatting>
  <conditionalFormatting sqref="AI39">
    <cfRule type="expression" dxfId="1891" priority="10573">
      <formula>IF(RIGHT(TEXT(AI39,"0.#"),1)=".",FALSE,TRUE)</formula>
    </cfRule>
    <cfRule type="expression" dxfId="1890" priority="10574">
      <formula>IF(RIGHT(TEXT(AI39,"0.#"),1)=".",TRUE,FALSE)</formula>
    </cfRule>
  </conditionalFormatting>
  <conditionalFormatting sqref="AI38">
    <cfRule type="expression" dxfId="1889" priority="10571">
      <formula>IF(RIGHT(TEXT(AI38,"0.#"),1)=".",FALSE,TRUE)</formula>
    </cfRule>
    <cfRule type="expression" dxfId="1888" priority="10572">
      <formula>IF(RIGHT(TEXT(AI38,"0.#"),1)=".",TRUE,FALSE)</formula>
    </cfRule>
  </conditionalFormatting>
  <conditionalFormatting sqref="AM38">
    <cfRule type="expression" dxfId="1887" priority="10569">
      <formula>IF(RIGHT(TEXT(AM38,"0.#"),1)=".",FALSE,TRUE)</formula>
    </cfRule>
    <cfRule type="expression" dxfId="1886" priority="10570">
      <formula>IF(RIGHT(TEXT(AM38,"0.#"),1)=".",TRUE,FALSE)</formula>
    </cfRule>
  </conditionalFormatting>
  <conditionalFormatting sqref="AM39">
    <cfRule type="expression" dxfId="1885" priority="10567">
      <formula>IF(RIGHT(TEXT(AM39,"0.#"),1)=".",FALSE,TRUE)</formula>
    </cfRule>
    <cfRule type="expression" dxfId="1884" priority="10568">
      <formula>IF(RIGHT(TEXT(AM39,"0.#"),1)=".",TRUE,FALSE)</formula>
    </cfRule>
  </conditionalFormatting>
  <conditionalFormatting sqref="AM40">
    <cfRule type="expression" dxfId="1883" priority="10565">
      <formula>IF(RIGHT(TEXT(AM40,"0.#"),1)=".",FALSE,TRUE)</formula>
    </cfRule>
    <cfRule type="expression" dxfId="1882" priority="10566">
      <formula>IF(RIGHT(TEXT(AM40,"0.#"),1)=".",TRUE,FALSE)</formula>
    </cfRule>
  </conditionalFormatting>
  <conditionalFormatting sqref="AE43">
    <cfRule type="expression" dxfId="1881" priority="10551">
      <formula>IF(RIGHT(TEXT(AE43,"0.#"),1)=".",FALSE,TRUE)</formula>
    </cfRule>
    <cfRule type="expression" dxfId="1880" priority="10552">
      <formula>IF(RIGHT(TEXT(AE43,"0.#"),1)=".",TRUE,FALSE)</formula>
    </cfRule>
  </conditionalFormatting>
  <conditionalFormatting sqref="AE44">
    <cfRule type="expression" dxfId="1879" priority="10549">
      <formula>IF(RIGHT(TEXT(AE44,"0.#"),1)=".",FALSE,TRUE)</formula>
    </cfRule>
    <cfRule type="expression" dxfId="1878" priority="10550">
      <formula>IF(RIGHT(TEXT(AE44,"0.#"),1)=".",TRUE,FALSE)</formula>
    </cfRule>
  </conditionalFormatting>
  <conditionalFormatting sqref="AE45">
    <cfRule type="expression" dxfId="1877" priority="10547">
      <formula>IF(RIGHT(TEXT(AE45,"0.#"),1)=".",FALSE,TRUE)</formula>
    </cfRule>
    <cfRule type="expression" dxfId="1876" priority="10548">
      <formula>IF(RIGHT(TEXT(AE45,"0.#"),1)=".",TRUE,FALSE)</formula>
    </cfRule>
  </conditionalFormatting>
  <conditionalFormatting sqref="AI45">
    <cfRule type="expression" dxfId="1875" priority="10545">
      <formula>IF(RIGHT(TEXT(AI45,"0.#"),1)=".",FALSE,TRUE)</formula>
    </cfRule>
    <cfRule type="expression" dxfId="1874" priority="10546">
      <formula>IF(RIGHT(TEXT(AI45,"0.#"),1)=".",TRUE,FALSE)</formula>
    </cfRule>
  </conditionalFormatting>
  <conditionalFormatting sqref="AI44">
    <cfRule type="expression" dxfId="1873" priority="10543">
      <formula>IF(RIGHT(TEXT(AI44,"0.#"),1)=".",FALSE,TRUE)</formula>
    </cfRule>
    <cfRule type="expression" dxfId="1872" priority="10544">
      <formula>IF(RIGHT(TEXT(AI44,"0.#"),1)=".",TRUE,FALSE)</formula>
    </cfRule>
  </conditionalFormatting>
  <conditionalFormatting sqref="AI43">
    <cfRule type="expression" dxfId="1871" priority="10541">
      <formula>IF(RIGHT(TEXT(AI43,"0.#"),1)=".",FALSE,TRUE)</formula>
    </cfRule>
    <cfRule type="expression" dxfId="1870" priority="10542">
      <formula>IF(RIGHT(TEXT(AI43,"0.#"),1)=".",TRUE,FALSE)</formula>
    </cfRule>
  </conditionalFormatting>
  <conditionalFormatting sqref="AM43">
    <cfRule type="expression" dxfId="1869" priority="10539">
      <formula>IF(RIGHT(TEXT(AM43,"0.#"),1)=".",FALSE,TRUE)</formula>
    </cfRule>
    <cfRule type="expression" dxfId="1868" priority="10540">
      <formula>IF(RIGHT(TEXT(AM43,"0.#"),1)=".",TRUE,FALSE)</formula>
    </cfRule>
  </conditionalFormatting>
  <conditionalFormatting sqref="AM44">
    <cfRule type="expression" dxfId="1867" priority="10537">
      <formula>IF(RIGHT(TEXT(AM44,"0.#"),1)=".",FALSE,TRUE)</formula>
    </cfRule>
    <cfRule type="expression" dxfId="1866" priority="10538">
      <formula>IF(RIGHT(TEXT(AM44,"0.#"),1)=".",TRUE,FALSE)</formula>
    </cfRule>
  </conditionalFormatting>
  <conditionalFormatting sqref="AM45">
    <cfRule type="expression" dxfId="1865" priority="10535">
      <formula>IF(RIGHT(TEXT(AM45,"0.#"),1)=".",FALSE,TRUE)</formula>
    </cfRule>
    <cfRule type="expression" dxfId="1864" priority="10536">
      <formula>IF(RIGHT(TEXT(AM45,"0.#"),1)=".",TRUE,FALSE)</formula>
    </cfRule>
  </conditionalFormatting>
  <conditionalFormatting sqref="AE60">
    <cfRule type="expression" dxfId="1863" priority="10521">
      <formula>IF(RIGHT(TEXT(AE60,"0.#"),1)=".",FALSE,TRUE)</formula>
    </cfRule>
    <cfRule type="expression" dxfId="1862" priority="10522">
      <formula>IF(RIGHT(TEXT(AE60,"0.#"),1)=".",TRUE,FALSE)</formula>
    </cfRule>
  </conditionalFormatting>
  <conditionalFormatting sqref="AE61">
    <cfRule type="expression" dxfId="1861" priority="10519">
      <formula>IF(RIGHT(TEXT(AE61,"0.#"),1)=".",FALSE,TRUE)</formula>
    </cfRule>
    <cfRule type="expression" dxfId="1860" priority="10520">
      <formula>IF(RIGHT(TEXT(AE61,"0.#"),1)=".",TRUE,FALSE)</formula>
    </cfRule>
  </conditionalFormatting>
  <conditionalFormatting sqref="AE62">
    <cfRule type="expression" dxfId="1859" priority="10517">
      <formula>IF(RIGHT(TEXT(AE62,"0.#"),1)=".",FALSE,TRUE)</formula>
    </cfRule>
    <cfRule type="expression" dxfId="1858" priority="10518">
      <formula>IF(RIGHT(TEXT(AE62,"0.#"),1)=".",TRUE,FALSE)</formula>
    </cfRule>
  </conditionalFormatting>
  <conditionalFormatting sqref="AI62">
    <cfRule type="expression" dxfId="1857" priority="10515">
      <formula>IF(RIGHT(TEXT(AI62,"0.#"),1)=".",FALSE,TRUE)</formula>
    </cfRule>
    <cfRule type="expression" dxfId="1856" priority="10516">
      <formula>IF(RIGHT(TEXT(AI62,"0.#"),1)=".",TRUE,FALSE)</formula>
    </cfRule>
  </conditionalFormatting>
  <conditionalFormatting sqref="AI61">
    <cfRule type="expression" dxfId="1855" priority="10513">
      <formula>IF(RIGHT(TEXT(AI61,"0.#"),1)=".",FALSE,TRUE)</formula>
    </cfRule>
    <cfRule type="expression" dxfId="1854" priority="10514">
      <formula>IF(RIGHT(TEXT(AI61,"0.#"),1)=".",TRUE,FALSE)</formula>
    </cfRule>
  </conditionalFormatting>
  <conditionalFormatting sqref="AI60">
    <cfRule type="expression" dxfId="1853" priority="10511">
      <formula>IF(RIGHT(TEXT(AI60,"0.#"),1)=".",FALSE,TRUE)</formula>
    </cfRule>
    <cfRule type="expression" dxfId="1852" priority="10512">
      <formula>IF(RIGHT(TEXT(AI60,"0.#"),1)=".",TRUE,FALSE)</formula>
    </cfRule>
  </conditionalFormatting>
  <conditionalFormatting sqref="AM61">
    <cfRule type="expression" dxfId="1851" priority="10507">
      <formula>IF(RIGHT(TEXT(AM61,"0.#"),1)=".",FALSE,TRUE)</formula>
    </cfRule>
    <cfRule type="expression" dxfId="1850" priority="10508">
      <formula>IF(RIGHT(TEXT(AM61,"0.#"),1)=".",TRUE,FALSE)</formula>
    </cfRule>
  </conditionalFormatting>
  <conditionalFormatting sqref="AM62">
    <cfRule type="expression" dxfId="1849" priority="10505">
      <formula>IF(RIGHT(TEXT(AM62,"0.#"),1)=".",FALSE,TRUE)</formula>
    </cfRule>
    <cfRule type="expression" dxfId="1848" priority="10506">
      <formula>IF(RIGHT(TEXT(AM62,"0.#"),1)=".",TRUE,FALSE)</formula>
    </cfRule>
  </conditionalFormatting>
  <conditionalFormatting sqref="AE65">
    <cfRule type="expression" dxfId="1847" priority="10491">
      <formula>IF(RIGHT(TEXT(AE65,"0.#"),1)=".",FALSE,TRUE)</formula>
    </cfRule>
    <cfRule type="expression" dxfId="1846" priority="10492">
      <formula>IF(RIGHT(TEXT(AE65,"0.#"),1)=".",TRUE,FALSE)</formula>
    </cfRule>
  </conditionalFormatting>
  <conditionalFormatting sqref="AE66">
    <cfRule type="expression" dxfId="1845" priority="10489">
      <formula>IF(RIGHT(TEXT(AE66,"0.#"),1)=".",FALSE,TRUE)</formula>
    </cfRule>
    <cfRule type="expression" dxfId="1844" priority="10490">
      <formula>IF(RIGHT(TEXT(AE66,"0.#"),1)=".",TRUE,FALSE)</formula>
    </cfRule>
  </conditionalFormatting>
  <conditionalFormatting sqref="AE67">
    <cfRule type="expression" dxfId="1843" priority="10487">
      <formula>IF(RIGHT(TEXT(AE67,"0.#"),1)=".",FALSE,TRUE)</formula>
    </cfRule>
    <cfRule type="expression" dxfId="1842" priority="10488">
      <formula>IF(RIGHT(TEXT(AE67,"0.#"),1)=".",TRUE,FALSE)</formula>
    </cfRule>
  </conditionalFormatting>
  <conditionalFormatting sqref="AI67">
    <cfRule type="expression" dxfId="1841" priority="10485">
      <formula>IF(RIGHT(TEXT(AI67,"0.#"),1)=".",FALSE,TRUE)</formula>
    </cfRule>
    <cfRule type="expression" dxfId="1840" priority="10486">
      <formula>IF(RIGHT(TEXT(AI67,"0.#"),1)=".",TRUE,FALSE)</formula>
    </cfRule>
  </conditionalFormatting>
  <conditionalFormatting sqref="AI66">
    <cfRule type="expression" dxfId="1839" priority="10483">
      <formula>IF(RIGHT(TEXT(AI66,"0.#"),1)=".",FALSE,TRUE)</formula>
    </cfRule>
    <cfRule type="expression" dxfId="1838" priority="10484">
      <formula>IF(RIGHT(TEXT(AI66,"0.#"),1)=".",TRUE,FALSE)</formula>
    </cfRule>
  </conditionalFormatting>
  <conditionalFormatting sqref="AI65">
    <cfRule type="expression" dxfId="1837" priority="10481">
      <formula>IF(RIGHT(TEXT(AI65,"0.#"),1)=".",FALSE,TRUE)</formula>
    </cfRule>
    <cfRule type="expression" dxfId="1836" priority="10482">
      <formula>IF(RIGHT(TEXT(AI65,"0.#"),1)=".",TRUE,FALSE)</formula>
    </cfRule>
  </conditionalFormatting>
  <conditionalFormatting sqref="AM65">
    <cfRule type="expression" dxfId="1835" priority="10479">
      <formula>IF(RIGHT(TEXT(AM65,"0.#"),1)=".",FALSE,TRUE)</formula>
    </cfRule>
    <cfRule type="expression" dxfId="1834" priority="10480">
      <formula>IF(RIGHT(TEXT(AM65,"0.#"),1)=".",TRUE,FALSE)</formula>
    </cfRule>
  </conditionalFormatting>
  <conditionalFormatting sqref="AM66">
    <cfRule type="expression" dxfId="1833" priority="10477">
      <formula>IF(RIGHT(TEXT(AM66,"0.#"),1)=".",FALSE,TRUE)</formula>
    </cfRule>
    <cfRule type="expression" dxfId="1832" priority="10478">
      <formula>IF(RIGHT(TEXT(AM66,"0.#"),1)=".",TRUE,FALSE)</formula>
    </cfRule>
  </conditionalFormatting>
  <conditionalFormatting sqref="AM67">
    <cfRule type="expression" dxfId="1831" priority="10475">
      <formula>IF(RIGHT(TEXT(AM67,"0.#"),1)=".",FALSE,TRUE)</formula>
    </cfRule>
    <cfRule type="expression" dxfId="1830" priority="10476">
      <formula>IF(RIGHT(TEXT(AM67,"0.#"),1)=".",TRUE,FALSE)</formula>
    </cfRule>
  </conditionalFormatting>
  <conditionalFormatting sqref="AE70">
    <cfRule type="expression" dxfId="1829" priority="10461">
      <formula>IF(RIGHT(TEXT(AE70,"0.#"),1)=".",FALSE,TRUE)</formula>
    </cfRule>
    <cfRule type="expression" dxfId="1828" priority="10462">
      <formula>IF(RIGHT(TEXT(AE70,"0.#"),1)=".",TRUE,FALSE)</formula>
    </cfRule>
  </conditionalFormatting>
  <conditionalFormatting sqref="AE71">
    <cfRule type="expression" dxfId="1827" priority="10459">
      <formula>IF(RIGHT(TEXT(AE71,"0.#"),1)=".",FALSE,TRUE)</formula>
    </cfRule>
    <cfRule type="expression" dxfId="1826" priority="10460">
      <formula>IF(RIGHT(TEXT(AE71,"0.#"),1)=".",TRUE,FALSE)</formula>
    </cfRule>
  </conditionalFormatting>
  <conditionalFormatting sqref="AE72">
    <cfRule type="expression" dxfId="1825" priority="10457">
      <formula>IF(RIGHT(TEXT(AE72,"0.#"),1)=".",FALSE,TRUE)</formula>
    </cfRule>
    <cfRule type="expression" dxfId="1824" priority="10458">
      <formula>IF(RIGHT(TEXT(AE72,"0.#"),1)=".",TRUE,FALSE)</formula>
    </cfRule>
  </conditionalFormatting>
  <conditionalFormatting sqref="AI72">
    <cfRule type="expression" dxfId="1823" priority="10455">
      <formula>IF(RIGHT(TEXT(AI72,"0.#"),1)=".",FALSE,TRUE)</formula>
    </cfRule>
    <cfRule type="expression" dxfId="1822" priority="10456">
      <formula>IF(RIGHT(TEXT(AI72,"0.#"),1)=".",TRUE,FALSE)</formula>
    </cfRule>
  </conditionalFormatting>
  <conditionalFormatting sqref="AI71">
    <cfRule type="expression" dxfId="1821" priority="10453">
      <formula>IF(RIGHT(TEXT(AI71,"0.#"),1)=".",FALSE,TRUE)</formula>
    </cfRule>
    <cfRule type="expression" dxfId="1820" priority="10454">
      <formula>IF(RIGHT(TEXT(AI71,"0.#"),1)=".",TRUE,FALSE)</formula>
    </cfRule>
  </conditionalFormatting>
  <conditionalFormatting sqref="AI70">
    <cfRule type="expression" dxfId="1819" priority="10451">
      <formula>IF(RIGHT(TEXT(AI70,"0.#"),1)=".",FALSE,TRUE)</formula>
    </cfRule>
    <cfRule type="expression" dxfId="1818" priority="10452">
      <formula>IF(RIGHT(TEXT(AI70,"0.#"),1)=".",TRUE,FALSE)</formula>
    </cfRule>
  </conditionalFormatting>
  <conditionalFormatting sqref="AM70">
    <cfRule type="expression" dxfId="1817" priority="10449">
      <formula>IF(RIGHT(TEXT(AM70,"0.#"),1)=".",FALSE,TRUE)</formula>
    </cfRule>
    <cfRule type="expression" dxfId="1816" priority="10450">
      <formula>IF(RIGHT(TEXT(AM70,"0.#"),1)=".",TRUE,FALSE)</formula>
    </cfRule>
  </conditionalFormatting>
  <conditionalFormatting sqref="AM71">
    <cfRule type="expression" dxfId="1815" priority="10447">
      <formula>IF(RIGHT(TEXT(AM71,"0.#"),1)=".",FALSE,TRUE)</formula>
    </cfRule>
    <cfRule type="expression" dxfId="1814" priority="10448">
      <formula>IF(RIGHT(TEXT(AM71,"0.#"),1)=".",TRUE,FALSE)</formula>
    </cfRule>
  </conditionalFormatting>
  <conditionalFormatting sqref="AM72">
    <cfRule type="expression" dxfId="1813" priority="10445">
      <formula>IF(RIGHT(TEXT(AM72,"0.#"),1)=".",FALSE,TRUE)</formula>
    </cfRule>
    <cfRule type="expression" dxfId="1812" priority="10446">
      <formula>IF(RIGHT(TEXT(AM72,"0.#"),1)=".",TRUE,FALSE)</formula>
    </cfRule>
  </conditionalFormatting>
  <conditionalFormatting sqref="AI74">
    <cfRule type="expression" dxfId="1811" priority="10431">
      <formula>IF(RIGHT(TEXT(AI74,"0.#"),1)=".",FALSE,TRUE)</formula>
    </cfRule>
    <cfRule type="expression" dxfId="1810" priority="10432">
      <formula>IF(RIGHT(TEXT(AI74,"0.#"),1)=".",TRUE,FALSE)</formula>
    </cfRule>
  </conditionalFormatting>
  <conditionalFormatting sqref="AM74">
    <cfRule type="expression" dxfId="1809" priority="10429">
      <formula>IF(RIGHT(TEXT(AM74,"0.#"),1)=".",FALSE,TRUE)</formula>
    </cfRule>
    <cfRule type="expression" dxfId="1808" priority="10430">
      <formula>IF(RIGHT(TEXT(AM74,"0.#"),1)=".",TRUE,FALSE)</formula>
    </cfRule>
  </conditionalFormatting>
  <conditionalFormatting sqref="AE75">
    <cfRule type="expression" dxfId="1807" priority="10427">
      <formula>IF(RIGHT(TEXT(AE75,"0.#"),1)=".",FALSE,TRUE)</formula>
    </cfRule>
    <cfRule type="expression" dxfId="1806" priority="10428">
      <formula>IF(RIGHT(TEXT(AE75,"0.#"),1)=".",TRUE,FALSE)</formula>
    </cfRule>
  </conditionalFormatting>
  <conditionalFormatting sqref="AI75">
    <cfRule type="expression" dxfId="1805" priority="10425">
      <formula>IF(RIGHT(TEXT(AI75,"0.#"),1)=".",FALSE,TRUE)</formula>
    </cfRule>
    <cfRule type="expression" dxfId="1804" priority="10426">
      <formula>IF(RIGHT(TEXT(AI75,"0.#"),1)=".",TRUE,FALSE)</formula>
    </cfRule>
  </conditionalFormatting>
  <conditionalFormatting sqref="AM75">
    <cfRule type="expression" dxfId="1803" priority="10423">
      <formula>IF(RIGHT(TEXT(AM75,"0.#"),1)=".",FALSE,TRUE)</formula>
    </cfRule>
    <cfRule type="expression" dxfId="1802" priority="10424">
      <formula>IF(RIGHT(TEXT(AM75,"0.#"),1)=".",TRUE,FALSE)</formula>
    </cfRule>
  </conditionalFormatting>
  <conditionalFormatting sqref="AQ75">
    <cfRule type="expression" dxfId="1801" priority="10421">
      <formula>IF(RIGHT(TEXT(AQ75,"0.#"),1)=".",FALSE,TRUE)</formula>
    </cfRule>
    <cfRule type="expression" dxfId="1800" priority="10422">
      <formula>IF(RIGHT(TEXT(AQ75,"0.#"),1)=".",TRUE,FALSE)</formula>
    </cfRule>
  </conditionalFormatting>
  <conditionalFormatting sqref="AE77">
    <cfRule type="expression" dxfId="1799" priority="10419">
      <formula>IF(RIGHT(TEXT(AE77,"0.#"),1)=".",FALSE,TRUE)</formula>
    </cfRule>
    <cfRule type="expression" dxfId="1798" priority="10420">
      <formula>IF(RIGHT(TEXT(AE77,"0.#"),1)=".",TRUE,FALSE)</formula>
    </cfRule>
  </conditionalFormatting>
  <conditionalFormatting sqref="AI77">
    <cfRule type="expression" dxfId="1797" priority="10417">
      <formula>IF(RIGHT(TEXT(AI77,"0.#"),1)=".",FALSE,TRUE)</formula>
    </cfRule>
    <cfRule type="expression" dxfId="1796" priority="10418">
      <formula>IF(RIGHT(TEXT(AI77,"0.#"),1)=".",TRUE,FALSE)</formula>
    </cfRule>
  </conditionalFormatting>
  <conditionalFormatting sqref="AM77">
    <cfRule type="expression" dxfId="1795" priority="10415">
      <formula>IF(RIGHT(TEXT(AM77,"0.#"),1)=".",FALSE,TRUE)</formula>
    </cfRule>
    <cfRule type="expression" dxfId="1794" priority="10416">
      <formula>IF(RIGHT(TEXT(AM77,"0.#"),1)=".",TRUE,FALSE)</formula>
    </cfRule>
  </conditionalFormatting>
  <conditionalFormatting sqref="AE78">
    <cfRule type="expression" dxfId="1793" priority="10413">
      <formula>IF(RIGHT(TEXT(AE78,"0.#"),1)=".",FALSE,TRUE)</formula>
    </cfRule>
    <cfRule type="expression" dxfId="1792" priority="10414">
      <formula>IF(RIGHT(TEXT(AE78,"0.#"),1)=".",TRUE,FALSE)</formula>
    </cfRule>
  </conditionalFormatting>
  <conditionalFormatting sqref="AI78">
    <cfRule type="expression" dxfId="1791" priority="10411">
      <formula>IF(RIGHT(TEXT(AI78,"0.#"),1)=".",FALSE,TRUE)</formula>
    </cfRule>
    <cfRule type="expression" dxfId="1790" priority="10412">
      <formula>IF(RIGHT(TEXT(AI78,"0.#"),1)=".",TRUE,FALSE)</formula>
    </cfRule>
  </conditionalFormatting>
  <conditionalFormatting sqref="AM78">
    <cfRule type="expression" dxfId="1789" priority="10409">
      <formula>IF(RIGHT(TEXT(AM78,"0.#"),1)=".",FALSE,TRUE)</formula>
    </cfRule>
    <cfRule type="expression" dxfId="1788" priority="10410">
      <formula>IF(RIGHT(TEXT(AM78,"0.#"),1)=".",TRUE,FALSE)</formula>
    </cfRule>
  </conditionalFormatting>
  <conditionalFormatting sqref="AE80">
    <cfRule type="expression" dxfId="1787" priority="10405">
      <formula>IF(RIGHT(TEXT(AE80,"0.#"),1)=".",FALSE,TRUE)</formula>
    </cfRule>
    <cfRule type="expression" dxfId="1786" priority="10406">
      <formula>IF(RIGHT(TEXT(AE80,"0.#"),1)=".",TRUE,FALSE)</formula>
    </cfRule>
  </conditionalFormatting>
  <conditionalFormatting sqref="AI80">
    <cfRule type="expression" dxfId="1785" priority="10403">
      <formula>IF(RIGHT(TEXT(AI80,"0.#"),1)=".",FALSE,TRUE)</formula>
    </cfRule>
    <cfRule type="expression" dxfId="1784" priority="10404">
      <formula>IF(RIGHT(TEXT(AI80,"0.#"),1)=".",TRUE,FALSE)</formula>
    </cfRule>
  </conditionalFormatting>
  <conditionalFormatting sqref="AM80">
    <cfRule type="expression" dxfId="1783" priority="10401">
      <formula>IF(RIGHT(TEXT(AM80,"0.#"),1)=".",FALSE,TRUE)</formula>
    </cfRule>
    <cfRule type="expression" dxfId="1782" priority="10402">
      <formula>IF(RIGHT(TEXT(AM80,"0.#"),1)=".",TRUE,FALSE)</formula>
    </cfRule>
  </conditionalFormatting>
  <conditionalFormatting sqref="AE81">
    <cfRule type="expression" dxfId="1781" priority="10399">
      <formula>IF(RIGHT(TEXT(AE81,"0.#"),1)=".",FALSE,TRUE)</formula>
    </cfRule>
    <cfRule type="expression" dxfId="1780" priority="10400">
      <formula>IF(RIGHT(TEXT(AE81,"0.#"),1)=".",TRUE,FALSE)</formula>
    </cfRule>
  </conditionalFormatting>
  <conditionalFormatting sqref="AI81">
    <cfRule type="expression" dxfId="1779" priority="10397">
      <formula>IF(RIGHT(TEXT(AI81,"0.#"),1)=".",FALSE,TRUE)</formula>
    </cfRule>
    <cfRule type="expression" dxfId="1778" priority="10398">
      <formula>IF(RIGHT(TEXT(AI81,"0.#"),1)=".",TRUE,FALSE)</formula>
    </cfRule>
  </conditionalFormatting>
  <conditionalFormatting sqref="AM81">
    <cfRule type="expression" dxfId="1777" priority="10395">
      <formula>IF(RIGHT(TEXT(AM81,"0.#"),1)=".",FALSE,TRUE)</formula>
    </cfRule>
    <cfRule type="expression" dxfId="1776" priority="10396">
      <formula>IF(RIGHT(TEXT(AM81,"0.#"),1)=".",TRUE,FALSE)</formula>
    </cfRule>
  </conditionalFormatting>
  <conditionalFormatting sqref="AE83">
    <cfRule type="expression" dxfId="1775" priority="10391">
      <formula>IF(RIGHT(TEXT(AE83,"0.#"),1)=".",FALSE,TRUE)</formula>
    </cfRule>
    <cfRule type="expression" dxfId="1774" priority="10392">
      <formula>IF(RIGHT(TEXT(AE83,"0.#"),1)=".",TRUE,FALSE)</formula>
    </cfRule>
  </conditionalFormatting>
  <conditionalFormatting sqref="AI83">
    <cfRule type="expression" dxfId="1773" priority="10389">
      <formula>IF(RIGHT(TEXT(AI83,"0.#"),1)=".",FALSE,TRUE)</formula>
    </cfRule>
    <cfRule type="expression" dxfId="1772" priority="10390">
      <formula>IF(RIGHT(TEXT(AI83,"0.#"),1)=".",TRUE,FALSE)</formula>
    </cfRule>
  </conditionalFormatting>
  <conditionalFormatting sqref="AM83">
    <cfRule type="expression" dxfId="1771" priority="10387">
      <formula>IF(RIGHT(TEXT(AM83,"0.#"),1)=".",FALSE,TRUE)</formula>
    </cfRule>
    <cfRule type="expression" dxfId="1770" priority="10388">
      <formula>IF(RIGHT(TEXT(AM83,"0.#"),1)=".",TRUE,FALSE)</formula>
    </cfRule>
  </conditionalFormatting>
  <conditionalFormatting sqref="AE84">
    <cfRule type="expression" dxfId="1769" priority="10385">
      <formula>IF(RIGHT(TEXT(AE84,"0.#"),1)=".",FALSE,TRUE)</formula>
    </cfRule>
    <cfRule type="expression" dxfId="1768" priority="10386">
      <formula>IF(RIGHT(TEXT(AE84,"0.#"),1)=".",TRUE,FALSE)</formula>
    </cfRule>
  </conditionalFormatting>
  <conditionalFormatting sqref="AI84">
    <cfRule type="expression" dxfId="1767" priority="10383">
      <formula>IF(RIGHT(TEXT(AI84,"0.#"),1)=".",FALSE,TRUE)</formula>
    </cfRule>
    <cfRule type="expression" dxfId="1766" priority="10384">
      <formula>IF(RIGHT(TEXT(AI84,"0.#"),1)=".",TRUE,FALSE)</formula>
    </cfRule>
  </conditionalFormatting>
  <conditionalFormatting sqref="AM84">
    <cfRule type="expression" dxfId="1765" priority="10381">
      <formula>IF(RIGHT(TEXT(AM84,"0.#"),1)=".",FALSE,TRUE)</formula>
    </cfRule>
    <cfRule type="expression" dxfId="1764" priority="10382">
      <formula>IF(RIGHT(TEXT(AM84,"0.#"),1)=".",TRUE,FALSE)</formula>
    </cfRule>
  </conditionalFormatting>
  <conditionalFormatting sqref="AE86">
    <cfRule type="expression" dxfId="1763" priority="10377">
      <formula>IF(RIGHT(TEXT(AE86,"0.#"),1)=".",FALSE,TRUE)</formula>
    </cfRule>
    <cfRule type="expression" dxfId="1762" priority="10378">
      <formula>IF(RIGHT(TEXT(AE86,"0.#"),1)=".",TRUE,FALSE)</formula>
    </cfRule>
  </conditionalFormatting>
  <conditionalFormatting sqref="AI86">
    <cfRule type="expression" dxfId="1761" priority="10375">
      <formula>IF(RIGHT(TEXT(AI86,"0.#"),1)=".",FALSE,TRUE)</formula>
    </cfRule>
    <cfRule type="expression" dxfId="1760" priority="10376">
      <formula>IF(RIGHT(TEXT(AI86,"0.#"),1)=".",TRUE,FALSE)</formula>
    </cfRule>
  </conditionalFormatting>
  <conditionalFormatting sqref="AM86">
    <cfRule type="expression" dxfId="1759" priority="10373">
      <formula>IF(RIGHT(TEXT(AM86,"0.#"),1)=".",FALSE,TRUE)</formula>
    </cfRule>
    <cfRule type="expression" dxfId="1758" priority="10374">
      <formula>IF(RIGHT(TEXT(AM86,"0.#"),1)=".",TRUE,FALSE)</formula>
    </cfRule>
  </conditionalFormatting>
  <conditionalFormatting sqref="AE87">
    <cfRule type="expression" dxfId="1757" priority="10371">
      <formula>IF(RIGHT(TEXT(AE87,"0.#"),1)=".",FALSE,TRUE)</formula>
    </cfRule>
    <cfRule type="expression" dxfId="1756" priority="10372">
      <formula>IF(RIGHT(TEXT(AE87,"0.#"),1)=".",TRUE,FALSE)</formula>
    </cfRule>
  </conditionalFormatting>
  <conditionalFormatting sqref="AI87">
    <cfRule type="expression" dxfId="1755" priority="10369">
      <formula>IF(RIGHT(TEXT(AI87,"0.#"),1)=".",FALSE,TRUE)</formula>
    </cfRule>
    <cfRule type="expression" dxfId="1754" priority="10370">
      <formula>IF(RIGHT(TEXT(AI87,"0.#"),1)=".",TRUE,FALSE)</formula>
    </cfRule>
  </conditionalFormatting>
  <conditionalFormatting sqref="AM87">
    <cfRule type="expression" dxfId="1753" priority="10367">
      <formula>IF(RIGHT(TEXT(AM87,"0.#"),1)=".",FALSE,TRUE)</formula>
    </cfRule>
    <cfRule type="expression" dxfId="1752" priority="10368">
      <formula>IF(RIGHT(TEXT(AM87,"0.#"),1)=".",TRUE,FALSE)</formula>
    </cfRule>
  </conditionalFormatting>
  <conditionalFormatting sqref="AE89 AQ89">
    <cfRule type="expression" dxfId="1751" priority="10363">
      <formula>IF(RIGHT(TEXT(AE89,"0.#"),1)=".",FALSE,TRUE)</formula>
    </cfRule>
    <cfRule type="expression" dxfId="1750" priority="10364">
      <formula>IF(RIGHT(TEXT(AE89,"0.#"),1)=".",TRUE,FALSE)</formula>
    </cfRule>
  </conditionalFormatting>
  <conditionalFormatting sqref="AI89">
    <cfRule type="expression" dxfId="1749" priority="10361">
      <formula>IF(RIGHT(TEXT(AI89,"0.#"),1)=".",FALSE,TRUE)</formula>
    </cfRule>
    <cfRule type="expression" dxfId="1748" priority="10362">
      <formula>IF(RIGHT(TEXT(AI89,"0.#"),1)=".",TRUE,FALSE)</formula>
    </cfRule>
  </conditionalFormatting>
  <conditionalFormatting sqref="AM89">
    <cfRule type="expression" dxfId="1747" priority="10359">
      <formula>IF(RIGHT(TEXT(AM89,"0.#"),1)=".",FALSE,TRUE)</formula>
    </cfRule>
    <cfRule type="expression" dxfId="1746" priority="10360">
      <formula>IF(RIGHT(TEXT(AM89,"0.#"),1)=".",TRUE,FALSE)</formula>
    </cfRule>
  </conditionalFormatting>
  <conditionalFormatting sqref="AE90 AM90">
    <cfRule type="expression" dxfId="1745" priority="10357">
      <formula>IF(RIGHT(TEXT(AE90,"0.#"),1)=".",FALSE,TRUE)</formula>
    </cfRule>
    <cfRule type="expression" dxfId="1744" priority="10358">
      <formula>IF(RIGHT(TEXT(AE90,"0.#"),1)=".",TRUE,FALSE)</formula>
    </cfRule>
  </conditionalFormatting>
  <conditionalFormatting sqref="AI90">
    <cfRule type="expression" dxfId="1743" priority="10355">
      <formula>IF(RIGHT(TEXT(AI90,"0.#"),1)=".",FALSE,TRUE)</formula>
    </cfRule>
    <cfRule type="expression" dxfId="1742" priority="10356">
      <formula>IF(RIGHT(TEXT(AI90,"0.#"),1)=".",TRUE,FALSE)</formula>
    </cfRule>
  </conditionalFormatting>
  <conditionalFormatting sqref="AQ90">
    <cfRule type="expression" dxfId="1741" priority="10351">
      <formula>IF(RIGHT(TEXT(AQ90,"0.#"),1)=".",FALSE,TRUE)</formula>
    </cfRule>
    <cfRule type="expression" dxfId="1740" priority="10352">
      <formula>IF(RIGHT(TEXT(AQ90,"0.#"),1)=".",TRUE,FALSE)</formula>
    </cfRule>
  </conditionalFormatting>
  <conditionalFormatting sqref="AE92 AQ92">
    <cfRule type="expression" dxfId="1739" priority="10349">
      <formula>IF(RIGHT(TEXT(AE92,"0.#"),1)=".",FALSE,TRUE)</formula>
    </cfRule>
    <cfRule type="expression" dxfId="1738" priority="10350">
      <formula>IF(RIGHT(TEXT(AE92,"0.#"),1)=".",TRUE,FALSE)</formula>
    </cfRule>
  </conditionalFormatting>
  <conditionalFormatting sqref="AI92">
    <cfRule type="expression" dxfId="1737" priority="10347">
      <formula>IF(RIGHT(TEXT(AI92,"0.#"),1)=".",FALSE,TRUE)</formula>
    </cfRule>
    <cfRule type="expression" dxfId="1736" priority="10348">
      <formula>IF(RIGHT(TEXT(AI92,"0.#"),1)=".",TRUE,FALSE)</formula>
    </cfRule>
  </conditionalFormatting>
  <conditionalFormatting sqref="AM92">
    <cfRule type="expression" dxfId="1735" priority="10345">
      <formula>IF(RIGHT(TEXT(AM92,"0.#"),1)=".",FALSE,TRUE)</formula>
    </cfRule>
    <cfRule type="expression" dxfId="1734" priority="10346">
      <formula>IF(RIGHT(TEXT(AM92,"0.#"),1)=".",TRUE,FALSE)</formula>
    </cfRule>
  </conditionalFormatting>
  <conditionalFormatting sqref="AQ93">
    <cfRule type="expression" dxfId="1733" priority="10337">
      <formula>IF(RIGHT(TEXT(AQ93,"0.#"),1)=".",FALSE,TRUE)</formula>
    </cfRule>
    <cfRule type="expression" dxfId="1732" priority="10338">
      <formula>IF(RIGHT(TEXT(AQ93,"0.#"),1)=".",TRUE,FALSE)</formula>
    </cfRule>
  </conditionalFormatting>
  <conditionalFormatting sqref="AE95 AQ95">
    <cfRule type="expression" dxfId="1731" priority="10335">
      <formula>IF(RIGHT(TEXT(AE95,"0.#"),1)=".",FALSE,TRUE)</formula>
    </cfRule>
    <cfRule type="expression" dxfId="1730" priority="10336">
      <formula>IF(RIGHT(TEXT(AE95,"0.#"),1)=".",TRUE,FALSE)</formula>
    </cfRule>
  </conditionalFormatting>
  <conditionalFormatting sqref="AI95">
    <cfRule type="expression" dxfId="1729" priority="10333">
      <formula>IF(RIGHT(TEXT(AI95,"0.#"),1)=".",FALSE,TRUE)</formula>
    </cfRule>
    <cfRule type="expression" dxfId="1728" priority="10334">
      <formula>IF(RIGHT(TEXT(AI95,"0.#"),1)=".",TRUE,FALSE)</formula>
    </cfRule>
  </conditionalFormatting>
  <conditionalFormatting sqref="AM95">
    <cfRule type="expression" dxfId="1727" priority="10331">
      <formula>IF(RIGHT(TEXT(AM95,"0.#"),1)=".",FALSE,TRUE)</formula>
    </cfRule>
    <cfRule type="expression" dxfId="1726" priority="10332">
      <formula>IF(RIGHT(TEXT(AM95,"0.#"),1)=".",TRUE,FALSE)</formula>
    </cfRule>
  </conditionalFormatting>
  <conditionalFormatting sqref="AQ96">
    <cfRule type="expression" dxfId="1725" priority="10323">
      <formula>IF(RIGHT(TEXT(AQ96,"0.#"),1)=".",FALSE,TRUE)</formula>
    </cfRule>
    <cfRule type="expression" dxfId="1724" priority="10324">
      <formula>IF(RIGHT(TEXT(AQ96,"0.#"),1)=".",TRUE,FALSE)</formula>
    </cfRule>
  </conditionalFormatting>
  <conditionalFormatting sqref="AE98 AQ98">
    <cfRule type="expression" dxfId="1723" priority="10321">
      <formula>IF(RIGHT(TEXT(AE98,"0.#"),1)=".",FALSE,TRUE)</formula>
    </cfRule>
    <cfRule type="expression" dxfId="1722" priority="10322">
      <formula>IF(RIGHT(TEXT(AE98,"0.#"),1)=".",TRUE,FALSE)</formula>
    </cfRule>
  </conditionalFormatting>
  <conditionalFormatting sqref="AI98">
    <cfRule type="expression" dxfId="1721" priority="10319">
      <formula>IF(RIGHT(TEXT(AI98,"0.#"),1)=".",FALSE,TRUE)</formula>
    </cfRule>
    <cfRule type="expression" dxfId="1720" priority="10320">
      <formula>IF(RIGHT(TEXT(AI98,"0.#"),1)=".",TRUE,FALSE)</formula>
    </cfRule>
  </conditionalFormatting>
  <conditionalFormatting sqref="AM98">
    <cfRule type="expression" dxfId="1719" priority="10317">
      <formula>IF(RIGHT(TEXT(AM98,"0.#"),1)=".",FALSE,TRUE)</formula>
    </cfRule>
    <cfRule type="expression" dxfId="1718" priority="10318">
      <formula>IF(RIGHT(TEXT(AM98,"0.#"),1)=".",TRUE,FALSE)</formula>
    </cfRule>
  </conditionalFormatting>
  <conditionalFormatting sqref="AQ99">
    <cfRule type="expression" dxfId="1717" priority="10309">
      <formula>IF(RIGHT(TEXT(AQ99,"0.#"),1)=".",FALSE,TRUE)</formula>
    </cfRule>
    <cfRule type="expression" dxfId="1716" priority="10310">
      <formula>IF(RIGHT(TEXT(AQ99,"0.#"),1)=".",TRUE,FALSE)</formula>
    </cfRule>
  </conditionalFormatting>
  <conditionalFormatting sqref="AE101 AQ101">
    <cfRule type="expression" dxfId="1715" priority="10307">
      <formula>IF(RIGHT(TEXT(AE101,"0.#"),1)=".",FALSE,TRUE)</formula>
    </cfRule>
    <cfRule type="expression" dxfId="1714" priority="10308">
      <formula>IF(RIGHT(TEXT(AE101,"0.#"),1)=".",TRUE,FALSE)</formula>
    </cfRule>
  </conditionalFormatting>
  <conditionalFormatting sqref="AI101">
    <cfRule type="expression" dxfId="1713" priority="10305">
      <formula>IF(RIGHT(TEXT(AI101,"0.#"),1)=".",FALSE,TRUE)</formula>
    </cfRule>
    <cfRule type="expression" dxfId="1712" priority="10306">
      <formula>IF(RIGHT(TEXT(AI101,"0.#"),1)=".",TRUE,FALSE)</formula>
    </cfRule>
  </conditionalFormatting>
  <conditionalFormatting sqref="AM101">
    <cfRule type="expression" dxfId="1711" priority="10303">
      <formula>IF(RIGHT(TEXT(AM101,"0.#"),1)=".",FALSE,TRUE)</formula>
    </cfRule>
    <cfRule type="expression" dxfId="1710" priority="10304">
      <formula>IF(RIGHT(TEXT(AM101,"0.#"),1)=".",TRUE,FALSE)</formula>
    </cfRule>
  </conditionalFormatting>
  <conditionalFormatting sqref="AQ102">
    <cfRule type="expression" dxfId="1709" priority="10295">
      <formula>IF(RIGHT(TEXT(AQ102,"0.#"),1)=".",FALSE,TRUE)</formula>
    </cfRule>
    <cfRule type="expression" dxfId="1708" priority="10296">
      <formula>IF(RIGHT(TEXT(AQ102,"0.#"),1)=".",TRUE,FALSE)</formula>
    </cfRule>
  </conditionalFormatting>
  <conditionalFormatting sqref="AE48">
    <cfRule type="expression" dxfId="1707" priority="10293">
      <formula>IF(RIGHT(TEXT(AE48,"0.#"),1)=".",FALSE,TRUE)</formula>
    </cfRule>
    <cfRule type="expression" dxfId="1706" priority="10294">
      <formula>IF(RIGHT(TEXT(AE48,"0.#"),1)=".",TRUE,FALSE)</formula>
    </cfRule>
  </conditionalFormatting>
  <conditionalFormatting sqref="AE49">
    <cfRule type="expression" dxfId="1705" priority="10291">
      <formula>IF(RIGHT(TEXT(AE49,"0.#"),1)=".",FALSE,TRUE)</formula>
    </cfRule>
    <cfRule type="expression" dxfId="1704" priority="10292">
      <formula>IF(RIGHT(TEXT(AE49,"0.#"),1)=".",TRUE,FALSE)</formula>
    </cfRule>
  </conditionalFormatting>
  <conditionalFormatting sqref="AE50">
    <cfRule type="expression" dxfId="1703" priority="10289">
      <formula>IF(RIGHT(TEXT(AE50,"0.#"),1)=".",FALSE,TRUE)</formula>
    </cfRule>
    <cfRule type="expression" dxfId="1702" priority="10290">
      <formula>IF(RIGHT(TEXT(AE50,"0.#"),1)=".",TRUE,FALSE)</formula>
    </cfRule>
  </conditionalFormatting>
  <conditionalFormatting sqref="AI50">
    <cfRule type="expression" dxfId="1701" priority="10287">
      <formula>IF(RIGHT(TEXT(AI50,"0.#"),1)=".",FALSE,TRUE)</formula>
    </cfRule>
    <cfRule type="expression" dxfId="1700" priority="10288">
      <formula>IF(RIGHT(TEXT(AI50,"0.#"),1)=".",TRUE,FALSE)</formula>
    </cfRule>
  </conditionalFormatting>
  <conditionalFormatting sqref="AI49">
    <cfRule type="expression" dxfId="1699" priority="10285">
      <formula>IF(RIGHT(TEXT(AI49,"0.#"),1)=".",FALSE,TRUE)</formula>
    </cfRule>
    <cfRule type="expression" dxfId="1698" priority="10286">
      <formula>IF(RIGHT(TEXT(AI49,"0.#"),1)=".",TRUE,FALSE)</formula>
    </cfRule>
  </conditionalFormatting>
  <conditionalFormatting sqref="AI48">
    <cfRule type="expression" dxfId="1697" priority="10283">
      <formula>IF(RIGHT(TEXT(AI48,"0.#"),1)=".",FALSE,TRUE)</formula>
    </cfRule>
    <cfRule type="expression" dxfId="1696" priority="10284">
      <formula>IF(RIGHT(TEXT(AI48,"0.#"),1)=".",TRUE,FALSE)</formula>
    </cfRule>
  </conditionalFormatting>
  <conditionalFormatting sqref="AM48">
    <cfRule type="expression" dxfId="1695" priority="10281">
      <formula>IF(RIGHT(TEXT(AM48,"0.#"),1)=".",FALSE,TRUE)</formula>
    </cfRule>
    <cfRule type="expression" dxfId="1694" priority="10282">
      <formula>IF(RIGHT(TEXT(AM48,"0.#"),1)=".",TRUE,FALSE)</formula>
    </cfRule>
  </conditionalFormatting>
  <conditionalFormatting sqref="AM49">
    <cfRule type="expression" dxfId="1693" priority="10279">
      <formula>IF(RIGHT(TEXT(AM49,"0.#"),1)=".",FALSE,TRUE)</formula>
    </cfRule>
    <cfRule type="expression" dxfId="1692" priority="10280">
      <formula>IF(RIGHT(TEXT(AM49,"0.#"),1)=".",TRUE,FALSE)</formula>
    </cfRule>
  </conditionalFormatting>
  <conditionalFormatting sqref="AM50">
    <cfRule type="expression" dxfId="1691" priority="10277">
      <formula>IF(RIGHT(TEXT(AM50,"0.#"),1)=".",FALSE,TRUE)</formula>
    </cfRule>
    <cfRule type="expression" dxfId="1690" priority="10278">
      <formula>IF(RIGHT(TEXT(AM50,"0.#"),1)=".",TRUE,FALSE)</formula>
    </cfRule>
  </conditionalFormatting>
  <conditionalFormatting sqref="AE115:AE116 AI115:AI116 AM115:AM116 AQ115:AQ116 AU115:AU116">
    <cfRule type="expression" dxfId="1689" priority="10263">
      <formula>IF(RIGHT(TEXT(AE115,"0.#"),1)=".",FALSE,TRUE)</formula>
    </cfRule>
    <cfRule type="expression" dxfId="1688" priority="10264">
      <formula>IF(RIGHT(TEXT(AE115,"0.#"),1)=".",TRUE,FALSE)</formula>
    </cfRule>
  </conditionalFormatting>
  <conditionalFormatting sqref="AE414">
    <cfRule type="expression" dxfId="1687" priority="10233">
      <formula>IF(RIGHT(TEXT(AE414,"0.#"),1)=".",FALSE,TRUE)</formula>
    </cfRule>
    <cfRule type="expression" dxfId="1686" priority="10234">
      <formula>IF(RIGHT(TEXT(AE414,"0.#"),1)=".",TRUE,FALSE)</formula>
    </cfRule>
  </conditionalFormatting>
  <conditionalFormatting sqref="AM416">
    <cfRule type="expression" dxfId="1685" priority="10217">
      <formula>IF(RIGHT(TEXT(AM416,"0.#"),1)=".",FALSE,TRUE)</formula>
    </cfRule>
    <cfRule type="expression" dxfId="1684" priority="10218">
      <formula>IF(RIGHT(TEXT(AM416,"0.#"),1)=".",TRUE,FALSE)</formula>
    </cfRule>
  </conditionalFormatting>
  <conditionalFormatting sqref="AE415">
    <cfRule type="expression" dxfId="1683" priority="10231">
      <formula>IF(RIGHT(TEXT(AE415,"0.#"),1)=".",FALSE,TRUE)</formula>
    </cfRule>
    <cfRule type="expression" dxfId="1682" priority="10232">
      <formula>IF(RIGHT(TEXT(AE415,"0.#"),1)=".",TRUE,FALSE)</formula>
    </cfRule>
  </conditionalFormatting>
  <conditionalFormatting sqref="AE416">
    <cfRule type="expression" dxfId="1681" priority="10229">
      <formula>IF(RIGHT(TEXT(AE416,"0.#"),1)=".",FALSE,TRUE)</formula>
    </cfRule>
    <cfRule type="expression" dxfId="1680" priority="10230">
      <formula>IF(RIGHT(TEXT(AE416,"0.#"),1)=".",TRUE,FALSE)</formula>
    </cfRule>
  </conditionalFormatting>
  <conditionalFormatting sqref="AM414">
    <cfRule type="expression" dxfId="1679" priority="10221">
      <formula>IF(RIGHT(TEXT(AM414,"0.#"),1)=".",FALSE,TRUE)</formula>
    </cfRule>
    <cfRule type="expression" dxfId="1678" priority="10222">
      <formula>IF(RIGHT(TEXT(AM414,"0.#"),1)=".",TRUE,FALSE)</formula>
    </cfRule>
  </conditionalFormatting>
  <conditionalFormatting sqref="AM415">
    <cfRule type="expression" dxfId="1677" priority="10219">
      <formula>IF(RIGHT(TEXT(AM415,"0.#"),1)=".",FALSE,TRUE)</formula>
    </cfRule>
    <cfRule type="expression" dxfId="1676" priority="10220">
      <formula>IF(RIGHT(TEXT(AM415,"0.#"),1)=".",TRUE,FALSE)</formula>
    </cfRule>
  </conditionalFormatting>
  <conditionalFormatting sqref="AU414">
    <cfRule type="expression" dxfId="1675" priority="10209">
      <formula>IF(RIGHT(TEXT(AU414,"0.#"),1)=".",FALSE,TRUE)</formula>
    </cfRule>
    <cfRule type="expression" dxfId="1674" priority="10210">
      <formula>IF(RIGHT(TEXT(AU414,"0.#"),1)=".",TRUE,FALSE)</formula>
    </cfRule>
  </conditionalFormatting>
  <conditionalFormatting sqref="AU415">
    <cfRule type="expression" dxfId="1673" priority="10207">
      <formula>IF(RIGHT(TEXT(AU415,"0.#"),1)=".",FALSE,TRUE)</formula>
    </cfRule>
    <cfRule type="expression" dxfId="1672" priority="10208">
      <formula>IF(RIGHT(TEXT(AU415,"0.#"),1)=".",TRUE,FALSE)</formula>
    </cfRule>
  </conditionalFormatting>
  <conditionalFormatting sqref="AU416">
    <cfRule type="expression" dxfId="1671" priority="10205">
      <formula>IF(RIGHT(TEXT(AU416,"0.#"),1)=".",FALSE,TRUE)</formula>
    </cfRule>
    <cfRule type="expression" dxfId="1670" priority="10206">
      <formula>IF(RIGHT(TEXT(AU416,"0.#"),1)=".",TRUE,FALSE)</formula>
    </cfRule>
  </conditionalFormatting>
  <conditionalFormatting sqref="AI416">
    <cfRule type="expression" dxfId="1669" priority="10139">
      <formula>IF(RIGHT(TEXT(AI416,"0.#"),1)=".",FALSE,TRUE)</formula>
    </cfRule>
    <cfRule type="expression" dxfId="1668" priority="10140">
      <formula>IF(RIGHT(TEXT(AI416,"0.#"),1)=".",TRUE,FALSE)</formula>
    </cfRule>
  </conditionalFormatting>
  <conditionalFormatting sqref="AI414">
    <cfRule type="expression" dxfId="1667" priority="10143">
      <formula>IF(RIGHT(TEXT(AI414,"0.#"),1)=".",FALSE,TRUE)</formula>
    </cfRule>
    <cfRule type="expression" dxfId="1666" priority="10144">
      <formula>IF(RIGHT(TEXT(AI414,"0.#"),1)=".",TRUE,FALSE)</formula>
    </cfRule>
  </conditionalFormatting>
  <conditionalFormatting sqref="AI415">
    <cfRule type="expression" dxfId="1665" priority="10141">
      <formula>IF(RIGHT(TEXT(AI415,"0.#"),1)=".",FALSE,TRUE)</formula>
    </cfRule>
    <cfRule type="expression" dxfId="1664" priority="10142">
      <formula>IF(RIGHT(TEXT(AI415,"0.#"),1)=".",TRUE,FALSE)</formula>
    </cfRule>
  </conditionalFormatting>
  <conditionalFormatting sqref="AQ415">
    <cfRule type="expression" dxfId="1663" priority="10125">
      <formula>IF(RIGHT(TEXT(AQ415,"0.#"),1)=".",FALSE,TRUE)</formula>
    </cfRule>
    <cfRule type="expression" dxfId="1662" priority="10126">
      <formula>IF(RIGHT(TEXT(AQ415,"0.#"),1)=".",TRUE,FALSE)</formula>
    </cfRule>
  </conditionalFormatting>
  <conditionalFormatting sqref="AQ416">
    <cfRule type="expression" dxfId="1661" priority="10111">
      <formula>IF(RIGHT(TEXT(AQ416,"0.#"),1)=".",FALSE,TRUE)</formula>
    </cfRule>
    <cfRule type="expression" dxfId="1660" priority="10112">
      <formula>IF(RIGHT(TEXT(AQ416,"0.#"),1)=".",TRUE,FALSE)</formula>
    </cfRule>
  </conditionalFormatting>
  <conditionalFormatting sqref="AQ414">
    <cfRule type="expression" dxfId="1659" priority="10109">
      <formula>IF(RIGHT(TEXT(AQ414,"0.#"),1)=".",FALSE,TRUE)</formula>
    </cfRule>
    <cfRule type="expression" dxfId="1658" priority="10110">
      <formula>IF(RIGHT(TEXT(AQ414,"0.#"),1)=".",TRUE,FALSE)</formula>
    </cfRule>
  </conditionalFormatting>
  <conditionalFormatting sqref="AL816:AO845">
    <cfRule type="expression" dxfId="1657" priority="3833">
      <formula>IF(AND(AL816&gt;=0, RIGHT(TEXT(AL816,"0.#"),1)&lt;&gt;"."),TRUE,FALSE)</formula>
    </cfRule>
    <cfRule type="expression" dxfId="1656" priority="3834">
      <formula>IF(AND(AL816&gt;=0, RIGHT(TEXT(AL816,"0.#"),1)="."),TRUE,FALSE)</formula>
    </cfRule>
    <cfRule type="expression" dxfId="1655" priority="3835">
      <formula>IF(AND(AL816&lt;0, RIGHT(TEXT(AL816,"0.#"),1)&lt;&gt;"."),TRUE,FALSE)</formula>
    </cfRule>
    <cfRule type="expression" dxfId="1654" priority="3836">
      <formula>IF(AND(AL816&lt;0, RIGHT(TEXT(AL816,"0.#"),1)="."),TRUE,FALSE)</formula>
    </cfRule>
  </conditionalFormatting>
  <conditionalFormatting sqref="AQ28:AQ30">
    <cfRule type="expression" dxfId="1653" priority="1863">
      <formula>IF(RIGHT(TEXT(AQ28,"0.#"),1)=".",FALSE,TRUE)</formula>
    </cfRule>
    <cfRule type="expression" dxfId="1652" priority="1864">
      <formula>IF(RIGHT(TEXT(AQ28,"0.#"),1)=".",TRUE,FALSE)</formula>
    </cfRule>
  </conditionalFormatting>
  <conditionalFormatting sqref="AU28:AU30">
    <cfRule type="expression" dxfId="1651" priority="1861">
      <formula>IF(RIGHT(TEXT(AU28,"0.#"),1)=".",FALSE,TRUE)</formula>
    </cfRule>
    <cfRule type="expression" dxfId="1650" priority="1862">
      <formula>IF(RIGHT(TEXT(AU28,"0.#"),1)=".",TRUE,FALSE)</formula>
    </cfRule>
  </conditionalFormatting>
  <conditionalFormatting sqref="AQ33:AQ35">
    <cfRule type="expression" dxfId="1649" priority="1859">
      <formula>IF(RIGHT(TEXT(AQ33,"0.#"),1)=".",FALSE,TRUE)</formula>
    </cfRule>
    <cfRule type="expression" dxfId="1648" priority="1860">
      <formula>IF(RIGHT(TEXT(AQ33,"0.#"),1)=".",TRUE,FALSE)</formula>
    </cfRule>
  </conditionalFormatting>
  <conditionalFormatting sqref="AU33:AU35">
    <cfRule type="expression" dxfId="1647" priority="1857">
      <formula>IF(RIGHT(TEXT(AU33,"0.#"),1)=".",FALSE,TRUE)</formula>
    </cfRule>
    <cfRule type="expression" dxfId="1646" priority="1858">
      <formula>IF(RIGHT(TEXT(AU33,"0.#"),1)=".",TRUE,FALSE)</formula>
    </cfRule>
  </conditionalFormatting>
  <conditionalFormatting sqref="AQ38:AQ40">
    <cfRule type="expression" dxfId="1645" priority="1855">
      <formula>IF(RIGHT(TEXT(AQ38,"0.#"),1)=".",FALSE,TRUE)</formula>
    </cfRule>
    <cfRule type="expression" dxfId="1644" priority="1856">
      <formula>IF(RIGHT(TEXT(AQ38,"0.#"),1)=".",TRUE,FALSE)</formula>
    </cfRule>
  </conditionalFormatting>
  <conditionalFormatting sqref="AU38:AU40">
    <cfRule type="expression" dxfId="1643" priority="1853">
      <formula>IF(RIGHT(TEXT(AU38,"0.#"),1)=".",FALSE,TRUE)</formula>
    </cfRule>
    <cfRule type="expression" dxfId="1642" priority="1854">
      <formula>IF(RIGHT(TEXT(AU38,"0.#"),1)=".",TRUE,FALSE)</formula>
    </cfRule>
  </conditionalFormatting>
  <conditionalFormatting sqref="AQ43:AQ45">
    <cfRule type="expression" dxfId="1641" priority="1851">
      <formula>IF(RIGHT(TEXT(AQ43,"0.#"),1)=".",FALSE,TRUE)</formula>
    </cfRule>
    <cfRule type="expression" dxfId="1640" priority="1852">
      <formula>IF(RIGHT(TEXT(AQ43,"0.#"),1)=".",TRUE,FALSE)</formula>
    </cfRule>
  </conditionalFormatting>
  <conditionalFormatting sqref="AU43:AU45">
    <cfRule type="expression" dxfId="1639" priority="1849">
      <formula>IF(RIGHT(TEXT(AU43,"0.#"),1)=".",FALSE,TRUE)</formula>
    </cfRule>
    <cfRule type="expression" dxfId="1638" priority="1850">
      <formula>IF(RIGHT(TEXT(AU43,"0.#"),1)=".",TRUE,FALSE)</formula>
    </cfRule>
  </conditionalFormatting>
  <conditionalFormatting sqref="AQ48:AQ50">
    <cfRule type="expression" dxfId="1637" priority="1847">
      <formula>IF(RIGHT(TEXT(AQ48,"0.#"),1)=".",FALSE,TRUE)</formula>
    </cfRule>
    <cfRule type="expression" dxfId="1636" priority="1848">
      <formula>IF(RIGHT(TEXT(AQ48,"0.#"),1)=".",TRUE,FALSE)</formula>
    </cfRule>
  </conditionalFormatting>
  <conditionalFormatting sqref="AU48:AU50">
    <cfRule type="expression" dxfId="1635" priority="1845">
      <formula>IF(RIGHT(TEXT(AU48,"0.#"),1)=".",FALSE,TRUE)</formula>
    </cfRule>
    <cfRule type="expression" dxfId="1634" priority="1846">
      <formula>IF(RIGHT(TEXT(AU48,"0.#"),1)=".",TRUE,FALSE)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16:Y845">
    <cfRule type="expression" dxfId="119" priority="161">
      <formula>IF(RIGHT(TEXT(Y816,"0.#"),1)=".",FALSE,TRUE)</formula>
    </cfRule>
    <cfRule type="expression" dxfId="118" priority="162">
      <formula>IF(RIGHT(TEXT(Y816,"0.#"),1)=".",TRUE,FALSE)</formula>
    </cfRule>
  </conditionalFormatting>
  <conditionalFormatting sqref="AE119:AE120 AI119:AI120 AM119:AM120 AQ119:AQ120 AU119:AU120">
    <cfRule type="expression" dxfId="117" priority="159">
      <formula>IF(RIGHT(TEXT(AE119,"0.#"),1)=".",FALSE,TRUE)</formula>
    </cfRule>
    <cfRule type="expression" dxfId="116" priority="160">
      <formula>IF(RIGHT(TEXT(AE119,"0.#"),1)=".",TRUE,FALSE)</formula>
    </cfRule>
  </conditionalFormatting>
  <conditionalFormatting sqref="AE123:AE124 AI123:AI124 AM123:AM124 AQ123:AQ124 AU123:AU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50:AO878">
    <cfRule type="expression" dxfId="63" priority="61">
      <formula>IF(AND(AL850&gt;=0, RIGHT(TEXT(AL850,"0.#"),1)&lt;&gt;"."),TRUE,FALSE)</formula>
    </cfRule>
    <cfRule type="expression" dxfId="62" priority="62">
      <formula>IF(AND(AL850&gt;=0, RIGHT(TEXT(AL850,"0.#"),1)="."),TRUE,FALSE)</formula>
    </cfRule>
    <cfRule type="expression" dxfId="61" priority="63">
      <formula>IF(AND(AL850&lt;0, RIGHT(TEXT(AL850,"0.#"),1)&lt;&gt;"."),TRUE,FALSE)</formula>
    </cfRule>
    <cfRule type="expression" dxfId="60" priority="64">
      <formula>IF(AND(AL850&lt;0, RIGHT(TEXT(AL850,"0.#"),1)="."),TRUE,FALSE)</formula>
    </cfRule>
  </conditionalFormatting>
  <conditionalFormatting sqref="Y850:Y878">
    <cfRule type="expression" dxfId="59" priority="59">
      <formula>IF(RIGHT(TEXT(Y850,"0.#"),1)=".",FALSE,TRUE)</formula>
    </cfRule>
    <cfRule type="expression" dxfId="58" priority="60">
      <formula>IF(RIGHT(TEXT(Y850,"0.#"),1)=".",TRUE,FALSE)</formula>
    </cfRule>
  </conditionalFormatting>
  <conditionalFormatting sqref="AL888:AO911">
    <cfRule type="expression" dxfId="57" priority="55">
      <formula>IF(AND(AL888&gt;=0, RIGHT(TEXT(AL888,"0.#"),1)&lt;&gt;"."),TRUE,FALSE)</formula>
    </cfRule>
    <cfRule type="expression" dxfId="56" priority="56">
      <formula>IF(AND(AL888&gt;=0, RIGHT(TEXT(AL888,"0.#"),1)="."),TRUE,FALSE)</formula>
    </cfRule>
    <cfRule type="expression" dxfId="55" priority="57">
      <formula>IF(AND(AL888&lt;0, RIGHT(TEXT(AL888,"0.#"),1)&lt;&gt;"."),TRUE,FALSE)</formula>
    </cfRule>
    <cfRule type="expression" dxfId="54" priority="58">
      <formula>IF(AND(AL888&lt;0, RIGHT(TEXT(AL888,"0.#"),1)="."),TRUE,FALSE)</formula>
    </cfRule>
  </conditionalFormatting>
  <conditionalFormatting sqref="Y888:Y911">
    <cfRule type="expression" dxfId="53" priority="53">
      <formula>IF(RIGHT(TEXT(Y888,"0.#"),1)=".",FALSE,TRUE)</formula>
    </cfRule>
    <cfRule type="expression" dxfId="52" priority="54">
      <formula>IF(RIGHT(TEXT(Y888,"0.#"),1)=".",TRUE,FALSE)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Y760">
    <cfRule type="expression" dxfId="21" priority="21">
      <formula>IF(RIGHT(TEXT(Y760,"0.#"),1)=".",FALSE,TRUE)</formula>
    </cfRule>
    <cfRule type="expression" dxfId="20" priority="22">
      <formula>IF(RIGHT(TEXT(Y760,"0.#"),1)=".",TRUE,FALSE)</formula>
    </cfRule>
  </conditionalFormatting>
  <conditionalFormatting sqref="AU760">
    <cfRule type="expression" dxfId="19" priority="19">
      <formula>IF(RIGHT(TEXT(AU760,"0.#"),1)=".",FALSE,TRUE)</formula>
    </cfRule>
    <cfRule type="expression" dxfId="18" priority="20">
      <formula>IF(RIGHT(TEXT(AU760,"0.#"),1)=".",TRUE,FALSE)</formula>
    </cfRule>
  </conditionalFormatting>
  <conditionalFormatting sqref="AL849:AO849">
    <cfRule type="expression" dxfId="17" priority="15">
      <formula>IF(AND(AL849&gt;=0, RIGHT(TEXT(AL849,"0.#"),1)&lt;&gt;"."),TRUE,FALSE)</formula>
    </cfRule>
    <cfRule type="expression" dxfId="16" priority="16">
      <formula>IF(AND(AL849&gt;=0, RIGHT(TEXT(AL849,"0.#"),1)="."),TRUE,FALSE)</formula>
    </cfRule>
    <cfRule type="expression" dxfId="15" priority="17">
      <formula>IF(AND(AL849&lt;0, RIGHT(TEXT(AL849,"0.#"),1)&lt;&gt;"."),TRUE,FALSE)</formula>
    </cfRule>
    <cfRule type="expression" dxfId="14" priority="18">
      <formula>IF(AND(AL849&lt;0, RIGHT(TEXT(AL849,"0.#"),1)="."),TRUE,FALSE)</formula>
    </cfRule>
  </conditionalFormatting>
  <conditionalFormatting sqref="Y849">
    <cfRule type="expression" dxfId="13" priority="13">
      <formula>IF(RIGHT(TEXT(Y849,"0.#"),1)=".",FALSE,TRUE)</formula>
    </cfRule>
    <cfRule type="expression" dxfId="12" priority="14">
      <formula>IF(RIGHT(TEXT(Y849,"0.#"),1)=".",TRUE,FALSE)</formula>
    </cfRule>
  </conditionalFormatting>
  <conditionalFormatting sqref="AL882:AO887">
    <cfRule type="expression" dxfId="11" priority="9">
      <formula>IF(AND(AL882&gt;=0, RIGHT(TEXT(AL882,"0.#"),1)&lt;&gt;"."),TRUE,FALSE)</formula>
    </cfRule>
    <cfRule type="expression" dxfId="10" priority="10">
      <formula>IF(AND(AL882&gt;=0, RIGHT(TEXT(AL882,"0.#"),1)="."),TRUE,FALSE)</formula>
    </cfRule>
    <cfRule type="expression" dxfId="9" priority="11">
      <formula>IF(AND(AL882&lt;0, RIGHT(TEXT(AL882,"0.#"),1)&lt;&gt;"."),TRUE,FALSE)</formula>
    </cfRule>
    <cfRule type="expression" dxfId="8" priority="12">
      <formula>IF(AND(AL882&lt;0, RIGHT(TEXT(AL882,"0.#"),1)="."),TRUE,FALSE)</formula>
    </cfRule>
  </conditionalFormatting>
  <conditionalFormatting sqref="Y882">
    <cfRule type="expression" dxfId="7" priority="7">
      <formula>IF(RIGHT(TEXT(Y882,"0.#"),1)=".",FALSE,TRUE)</formula>
    </cfRule>
    <cfRule type="expression" dxfId="6" priority="8">
      <formula>IF(RIGHT(TEXT(Y882,"0.#"),1)=".",TRUE,FALSE)</formula>
    </cfRule>
  </conditionalFormatting>
  <conditionalFormatting sqref="Y883:Y887">
    <cfRule type="expression" dxfId="5" priority="5">
      <formula>IF(RIGHT(TEXT(Y883,"0.#"),1)=".",FALSE,TRUE)</formula>
    </cfRule>
    <cfRule type="expression" dxfId="4" priority="6">
      <formula>IF(RIGHT(TEXT(Y883,"0.#"),1)=".",TRUE,FALSE)</formula>
    </cfRule>
  </conditionalFormatting>
  <conditionalFormatting sqref="P14:AQ14">
    <cfRule type="expression" dxfId="3" priority="3">
      <formula>IF(RIGHT(TEXT(P14,"0.#"),1)=".",FALSE,TRUE)</formula>
    </cfRule>
    <cfRule type="expression" dxfId="2" priority="4">
      <formula>IF(RIGHT(TEXT(P14,"0.#"),1)=".",TRUE,FALSE)</formula>
    </cfRule>
  </conditionalFormatting>
  <conditionalFormatting sqref="P15:AQ17">
    <cfRule type="expression" dxfId="1" priority="1">
      <formula>IF(RIGHT(TEXT(P15,"0.#"),1)=".",FALSE,TRUE)</formula>
    </cfRule>
    <cfRule type="expression" dxfId="0" priority="2">
      <formula>IF(RIGHT(TEXT(P15,"0.#"),1)=".",TRUE,FALSE)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80" max="49" man="1"/>
    <brk id="713" max="49" man="1"/>
    <brk id="812"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15" sqref="Q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441</v>
      </c>
      <c r="R4" s="13" t="str">
        <f t="shared" si="3"/>
        <v>補助</v>
      </c>
      <c r="S4" s="13" t="str">
        <f t="shared" si="4"/>
        <v>直接実施、委託・請負、補助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441</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2020-11-19T05:02:40Z</cp:lastPrinted>
  <dcterms:created xsi:type="dcterms:W3CDTF">2012-03-13T00:50:25Z</dcterms:created>
  <dcterms:modified xsi:type="dcterms:W3CDTF">2020-11-19T05:02:44Z</dcterms:modified>
</cp:coreProperties>
</file>