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6.とりまとめ\2.指摘後\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<sst xmlns="http://schemas.openxmlformats.org/spreadsheetml/2006/main" count="2269" uniqueCount="618">
  <si>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</si>
  <si>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</si>
  <si>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</si>
  <si>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</si>
  <si>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</si>
  <si>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</si>
  <si>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</si>
  <si>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</si>
  <si>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</si>
  <si>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</si>
  <si>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</si>
  <si>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</si>
  <si>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</si>
  <si>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</si>
  <si>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</si>
  <si>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</si>
  <si>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</si>
  <si>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</si>
  <si>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</si>
  <si>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</si>
  <si>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</si>
  <si>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</si>
  <si>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</si>
  <si>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</si>
  <si>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</si>
  <si>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</si>
  <si>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</si>
  <si>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</si>
  <si>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</si>
  <si>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</si>
  <si>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</si>
  <si>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</si>
  <si>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</si>
  <si>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</si>
  <si>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</si>
  <si>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</si>
  <si>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</si>
  <si>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</si>
  <si>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</si>
  <si>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</si>
  <si>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</si>
  <si>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</si>
  <si>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</si>
  <si>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</si>
  <si>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</si>
  <si>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</si>
  <si>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</si>
  <si>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</si>
  <si>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</si>
  <si>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</si>
  <si>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</si>
  <si>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</si>
  <si>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</si>
  <si>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</si>
  <si>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</si>
  <si>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</si>
  <si>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</si>
  <si>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</si>
  <si>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</si>
  <si>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</si>
  <si>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</si>
  <si>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</si>
  <si>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</si>
  <si>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</si>
  <si>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</si>
  <si>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</si>
  <si>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</si>
  <si>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</si>
  <si>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</si>
  <si>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</si>
  <si>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</si>
  <si>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</si>
  <si>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</si>
  <si>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</si>
  <si>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</si>
  <si>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</si>
  <si>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</si>
  <si>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</si>
  <si>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</si>
  <si>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</si>
  <si>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</si>
  <si>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</si>
  <si>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</si>
  <si>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</si>
  <si>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</si>
  <si>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</si>
  <si>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</si>
  <si>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</si>
  <si>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</si>
  <si>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</si>
  <si>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</si>
  <si>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</si>
  <si>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</si>
  <si>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</si>
  <si>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</si>
  <si>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</si>
  <si>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</si>
  <si>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</si>
  <si>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</si>
  <si>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</si>
  <si>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</si>
  <si>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</si>
  <si>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</si>
  <si>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</si>
  <si>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</si>
  <si>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</si>
  <si>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</si>
  <si>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</si>
  <si>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</si>
  <si>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</si>
  <si>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</si>
  <si>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</si>
  <si>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</si>
  <si>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</si>
  <si>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</si>
  <si>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</si>
  <si>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</si>
  <si>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</si>
  <si>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</si>
  <si>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</si>
  <si>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</si>
  <si>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</si>
  <si>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</si>
  <si>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</si>
  <si>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</si>
  <si>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</si>
  <si>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</si>
  <si>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</si>
  <si>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</si>
  <si>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</si>
  <si>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</si>
  <si>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</si>
  <si>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</si>
  <si>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</si>
  <si>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</si>
  <si>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</si>
  <si>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</si>
  <si>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</si>
  <si>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</si>
  <si>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</si>
  <si>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</si>
  <si>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</si>
  <si>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</si>
  <si>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</si>
  <si>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</si>
  <si>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</si>
  <si>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</si>
  <si>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</si>
  <si>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</si>
  <si>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</si>
  <si>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</si>
  <si>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</si>
  <si>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</si>
  <si>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</si>
  <si>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</si>
  <si>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</si>
  <si>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</si>
  <si>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</si>
  <si>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</si>
  <si>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</si>
  <si>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</si>
  <si>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</si>
  <si>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</si>
  <si>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</si>
  <si>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</si>
  <si>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</si>
  <si>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</si>
  <si>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</si>
  <si>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</si>
  <si>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</si>
  <si>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</si>
  <si>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</si>
  <si>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</si>
  <si>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</si>
  <si>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</si>
  <si>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</si>
  <si>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</si>
  <si>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</si>
  <si>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</si>
  <si>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</si>
  <si>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</si>
  <si>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</si>
  <si>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</si>
  <si>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</si>
  <si>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</si>
  <si>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</si>
  <si>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</si>
  <si>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</si>
  <si>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</si>
  <si>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</si>
  <si>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</si>
  <si>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</si>
  <si>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</si>
  <si>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</si>
  <si>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</si>
  <si>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</si>
  <si>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</si>
  <si>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</si>
  <si>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</si>
  <si>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</si>
  <si>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</si>
  <si>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</si>
  <si>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</si>
  <si>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</si>
  <si>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</si>
  <si>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</si>
  <si>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</si>
  <si>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</si>
  <si>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</si>
  <si>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</si>
  <si>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</si>
  <si>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</si>
  <si>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</si>
  <si>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</si>
  <si>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</si>
  <si>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</si>
  <si>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</si>
  <si>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</si>
  <si>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</si>
  <si>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</si>
  <si>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</si>
  <si>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</si>
  <si>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</si>
  <si>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</si>
  <si>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</si>
  <si>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</si>
  <si>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</si>
  <si>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</si>
  <si>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</si>
  <si>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</si>
  <si>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</si>
  <si>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</si>
  <si>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</si>
  <si>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</si>
  <si>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</si>
  <si>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</si>
  <si>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</si>
  <si>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</si>
  <si>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</si>
  <si>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</si>
  <si>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</si>
  <si>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</si>
  <si>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</si>
  <si>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</si>
  <si>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</si>
  <si>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</si>
  <si>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</si>
  <si>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</si>
  <si>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</si>
  <si>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</si>
  <si>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</si>
  <si>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</si>
  <si>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</si>
  <si>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</si>
  <si>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</si>
  <si>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</si>
  <si>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</si>
  <si>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</si>
  <si>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</si>
  <si>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</si>
  <si>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</si>
  <si>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</si>
  <si>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</si>
  <si>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</si>
  <si>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</si>
  <si>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</si>
  <si>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</si>
  <si>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</si>
  <si>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</si>
  <si>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</si>
  <si>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</si>
  <si>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</si>
  <si>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</si>
  <si>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</si>
  <si>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</si>
  <si>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</si>
  <si>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</si>
  <si>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</si>
  <si>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</si>
  <si>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</si>
  <si>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</si>
  <si>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</si>
  <si>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</si>
  <si>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</si>
  <si>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</si>
  <si>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</si>
  <si>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</si>
  <si>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</si>
  <si>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</si>
  <si>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</si>
  <si>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</si>
  <si>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</si>
  <si>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</si>
  <si>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</si>
  <si>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</si>
  <si>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</si>
  <si>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</si>
  <si>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</si>
  <si>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</si>
  <si>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</si>
  <si>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</si>
  <si>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</si>
  <si>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</si>
  <si>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</si>
  <si>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</si>
  <si>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</si>
  <si>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</si>
  <si>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</si>
  <si>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</si>
  <si>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</si>
  <si>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</si>
  <si>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</si>
  <si>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</si>
  <si>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</si>
  <si>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</si>
  <si>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</si>
  <si>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</si>
  <si>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</si>
  <si>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</si>
  <si>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</si>
  <si>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</si>
  <si>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</si>
  <si>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</si>
  <si>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</si>
  <si>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</si>
  <si>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</si>
  <si>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</si>
  <si>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</si>
  <si>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</si>
  <si>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</si>
  <si>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</si>
  <si>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</si>
  <si>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</si>
  <si>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</si>
  <si>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</si>
  <si>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</si>
  <si>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</si>
  <si>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</si>
  <si>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</si>
  <si>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</si>
  <si>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</si>
  <si>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</si>
  <si>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</si>
  <si>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</si>
  <si>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</si>
  <si>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</si>
  <si>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</si>
  <si>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</si>
  <si>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</si>
  <si>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</si>
  <si>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</si>
  <si>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</si>
  <si>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</si>
  <si>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</si>
  <si>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</si>
  <si>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</si>
  <si>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</si>
  <si>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</si>
  <si>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</si>
  <si>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</si>
  <si>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</si>
  <si>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</si>
  <si>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</si>
  <si>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</si>
  <si>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</si>
  <si>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</si>
  <si>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</si>
  <si>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</si>
  <si>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</si>
  <si>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</si>
  <si>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</si>
  <si>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</si>
  <si>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</si>
  <si>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</si>
  <si>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</si>
  <si>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</si>
  <si>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</si>
  <si>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</si>
  <si>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</si>
  <si>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</si>
  <si>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</si>
  <si>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</si>
  <si>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</si>
  <si>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</si>
  <si>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</si>
  <si>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</si>
  <si>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</si>
  <si>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</si>
  <si>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</si>
  <si>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</si>
  <si>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</si>
  <si>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</si>
  <si>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</si>
  <si>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</si>
  <si>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</si>
  <si>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</si>
  <si>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</si>
  <si>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</si>
  <si>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</si>
  <si>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</si>
  <si>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</si>
  <si>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</si>
  <si>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</si>
  <si>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</si>
  <si>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</si>
  <si>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</si>
  <si>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</si>
  <si>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</si>
  <si>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</si>
  <si>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</si>
  <si>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</si>
  <si>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</si>
  <si>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</si>
  <si>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</si>
  <si>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</si>
  <si>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</si>
  <si>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</si>
  <si>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</si>
  <si>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</si>
  <si>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</si>
  <si>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</si>
  <si>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</si>
  <si>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</si>
  <si>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</si>
  <si>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</si>
  <si>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</si>
  <si>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</si>
  <si>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</si>
  <si>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</si>
  <si>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</si>
  <si>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</si>
  <si>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</si>
  <si>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</si>
  <si>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</si>
  <si>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</si>
  <si>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</si>
  <si>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</si>
  <si>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</si>
  <si>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</si>
  <si>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</si>
  <si>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</si>
  <si>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</si>
  <si>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</si>
  <si>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</si>
  <si>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</si>
  <si>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</si>
  <si>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</si>
  <si>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</si>
  <si>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</si>
  <si>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</si>
  <si>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</si>
  <si>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</si>
  <si>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</si>
  <si>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</si>
  <si>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</si>
  <si>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</si>
  <si>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</si>
  <si>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</si>
  <si>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</si>
  <si>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</si>
  <si>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</si>
  <si>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</si>
  <si>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</si>
  <si>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</si>
  <si>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</si>
  <si>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</si>
  <si>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</si>
  <si>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</si>
  <si>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</si>
  <si>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</si>
  <si>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</si>
  <si>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</si>
  <si>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</si>
  <si>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</si>
  <si>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</si>
  <si>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海事局</t>
    <phoneticPr fontId="5"/>
  </si>
  <si>
    <t>○</t>
  </si>
  <si>
    <t>船舶職員及び小型船舶操縦者法第2章、第3章、
水先法第2章、船員法第105条　他</t>
    <phoneticPr fontId="5"/>
  </si>
  <si>
    <t>船舶職員及び小型船舶操縦者法、水先法に基づき、海技免許、海技試験等からなる海技資格制度の適切な運用を図るとともに、船員法等に基づき船員労務監査及び運航労務監査等を行うことにより、船舶の航行の安全を図ることを目的としている。</t>
    <phoneticPr fontId="5"/>
  </si>
  <si>
    <t>①海技士国家試験を実施するほか、海技免許に関する原簿のデータの管理、免状の発行等のため、海技資格制度事務処理システムを適切に運用する。
②STCW条約の求めに従い、船員の資質の確保・向上を目的として、海技資格制度の実施・運用に係るすべての内部管理、監視、フォローアップの手順の文書化、文書化された手続きによる実務の実施、欠点があった場合の適時の修正行動について、内部監査により徹底を図る。また、一定期間ごとに外部機関による評価を実施しIMOに報告する。
③海事関係法令に基づく運航監理業務、船員労務監査業務、立入検査業務を一元的に実施する。</t>
    <phoneticPr fontId="5"/>
  </si>
  <si>
    <t>-</t>
  </si>
  <si>
    <t>公共交通等安全対策調査費</t>
    <rPh sb="0" eb="2">
      <t>コウキョウ</t>
    </rPh>
    <rPh sb="2" eb="5">
      <t>コウツウナド</t>
    </rPh>
    <rPh sb="5" eb="7">
      <t>アンゼン</t>
    </rPh>
    <rPh sb="7" eb="9">
      <t>タイサク</t>
    </rPh>
    <rPh sb="9" eb="12">
      <t>チョウサヒ</t>
    </rPh>
    <phoneticPr fontId="5"/>
  </si>
  <si>
    <t>電子計算機借料</t>
    <rPh sb="0" eb="2">
      <t>デンシ</t>
    </rPh>
    <rPh sb="2" eb="5">
      <t>ケイサンキ</t>
    </rPh>
    <rPh sb="5" eb="7">
      <t>シャクリョウ</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</si>
  <si>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</si>
  <si>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</si>
  <si>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ナド</t>
    </rPh>
    <rPh sb="3" eb="5">
      <t>リョヒ</t>
    </rPh>
    <phoneticPr fontId="5"/>
  </si>
  <si>
    <t>平成23年～平成27年までの商船（旅客船、貨物船及びタンカー）に係る年平均海難隻数（386隻）を、平成32年までに12％減（339隻未満）、平成41年度までに47％減（204隻未満）することを目指す。</t>
    <phoneticPr fontId="5"/>
  </si>
  <si>
    <t>我が国周辺で発生する商船（旅客船、貨物船及びタンカー）の海難隻数。ただし、本邦に寄港しない外国船舶によるものを除く。</t>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</si>
  <si>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phoneticPr fontId="5"/>
  </si>
  <si>
    <t>海技試験の実施件数</t>
    <phoneticPr fontId="5"/>
  </si>
  <si>
    <t>回</t>
    <rPh sb="0" eb="1">
      <t>カイ</t>
    </rPh>
    <phoneticPr fontId="5"/>
  </si>
  <si>
    <t>海技免状、小型船舶操縦免許証、締約国資格承認証の交付件数</t>
    <phoneticPr fontId="5"/>
  </si>
  <si>
    <t>件</t>
    <rPh sb="0" eb="1">
      <t>ケン</t>
    </rPh>
    <phoneticPr fontId="5"/>
  </si>
  <si>
    <t>船員行政QMS監査（内部監査）の実施件数</t>
    <phoneticPr fontId="5"/>
  </si>
  <si>
    <t>18114127円/90回</t>
    <rPh sb="8" eb="9">
      <t>エン</t>
    </rPh>
    <rPh sb="12" eb="13">
      <t>カイ</t>
    </rPh>
    <phoneticPr fontId="5"/>
  </si>
  <si>
    <t>18840766円/92回</t>
    <rPh sb="8" eb="9">
      <t>エン</t>
    </rPh>
    <rPh sb="12" eb="13">
      <t>カイ</t>
    </rPh>
    <phoneticPr fontId="5"/>
  </si>
  <si>
    <t>99889503円/326724件</t>
    <rPh sb="8" eb="9">
      <t>エン</t>
    </rPh>
    <rPh sb="16" eb="17">
      <t>ケン</t>
    </rPh>
    <phoneticPr fontId="5"/>
  </si>
  <si>
    <t>119,351,096円/335,868件</t>
    <rPh sb="11" eb="12">
      <t>エン</t>
    </rPh>
    <rPh sb="20" eb="21">
      <t>ケン</t>
    </rPh>
    <phoneticPr fontId="5"/>
  </si>
  <si>
    <t>円</t>
    <phoneticPr fontId="5"/>
  </si>
  <si>
    <t>円</t>
    <rPh sb="0" eb="1">
      <t>エン</t>
    </rPh>
    <phoneticPr fontId="5"/>
  </si>
  <si>
    <t>1230358円/11件</t>
    <rPh sb="7" eb="8">
      <t>エン</t>
    </rPh>
    <rPh sb="11" eb="12">
      <t>ケン</t>
    </rPh>
    <phoneticPr fontId="5"/>
  </si>
  <si>
    <t>826827円/11件</t>
    <rPh sb="6" eb="7">
      <t>エン</t>
    </rPh>
    <rPh sb="10" eb="11">
      <t>ケン</t>
    </rPh>
    <phoneticPr fontId="5"/>
  </si>
  <si>
    <t>１４　公共交通の安全確保・鉄道の安全性向上、ハイジャック・航空機テロ防止を推進する</t>
  </si>
  <si>
    <t>５　安全で安心できる交通の確保、治安・生活安全の確保</t>
    <phoneticPr fontId="5"/>
  </si>
  <si>
    <t>商船の海難船舶隻数</t>
    <phoneticPr fontId="5"/>
  </si>
  <si>
    <t>隻</t>
    <rPh sb="0" eb="1">
      <t>セキ</t>
    </rPh>
    <phoneticPr fontId="5"/>
  </si>
  <si>
    <t>海技資格制度の適切な運用を図るとともに、海事関係法令に基づき運航管理業務及び船員労務監査業務等を行うことにより、船舶の航行の安全を図り、海難事故の減少等に寄与している。</t>
    <phoneticPr fontId="5"/>
  </si>
  <si>
    <t>法令に基づく海技士国家試験の実施、免状の発行及び労務監査等の適切な運用のため、国が主体的に実施すべき事業である。</t>
    <rPh sb="0" eb="2">
      <t>ホウレイ</t>
    </rPh>
    <rPh sb="3" eb="4">
      <t>モト</t>
    </rPh>
    <rPh sb="6" eb="9">
      <t>カイギシ</t>
    </rPh>
    <rPh sb="9" eb="11">
      <t>コッカ</t>
    </rPh>
    <rPh sb="11" eb="13">
      <t>シケン</t>
    </rPh>
    <rPh sb="14" eb="16">
      <t>ジッシ</t>
    </rPh>
    <rPh sb="17" eb="19">
      <t>メンジョウ</t>
    </rPh>
    <rPh sb="20" eb="22">
      <t>ハッコウ</t>
    </rPh>
    <rPh sb="22" eb="23">
      <t>オヨ</t>
    </rPh>
    <rPh sb="24" eb="26">
      <t>ロウム</t>
    </rPh>
    <rPh sb="26" eb="29">
      <t>カンサナド</t>
    </rPh>
    <rPh sb="30" eb="32">
      <t>テキセツ</t>
    </rPh>
    <rPh sb="33" eb="35">
      <t>ウンヨウ</t>
    </rPh>
    <rPh sb="39" eb="40">
      <t>クニ</t>
    </rPh>
    <rPh sb="41" eb="44">
      <t>シュタイテキ</t>
    </rPh>
    <rPh sb="45" eb="47">
      <t>ジッシ</t>
    </rPh>
    <rPh sb="50" eb="52">
      <t>ジギョウ</t>
    </rPh>
    <phoneticPr fontId="5"/>
  </si>
  <si>
    <t>同上</t>
    <rPh sb="0" eb="2">
      <t>ドウジョウ</t>
    </rPh>
    <phoneticPr fontId="5"/>
  </si>
  <si>
    <t>無</t>
  </si>
  <si>
    <t>‐</t>
  </si>
  <si>
    <t>支出先の選定については、原則競争入札を実施し、コストの削減に努めており、使途も事業目的に即し真に必要なものに限定する等工夫している。</t>
    <rPh sb="0" eb="3">
      <t>シシュツサキ</t>
    </rPh>
    <rPh sb="4" eb="6">
      <t>センテイ</t>
    </rPh>
    <rPh sb="12" eb="14">
      <t>ゲンソク</t>
    </rPh>
    <rPh sb="14" eb="16">
      <t>キョウソウ</t>
    </rPh>
    <rPh sb="16" eb="18">
      <t>ニュウサツ</t>
    </rPh>
    <rPh sb="19" eb="21">
      <t>ジッシ</t>
    </rPh>
    <rPh sb="27" eb="29">
      <t>サクゲン</t>
    </rPh>
    <rPh sb="30" eb="31">
      <t>ツト</t>
    </rPh>
    <rPh sb="36" eb="38">
      <t>シト</t>
    </rPh>
    <rPh sb="39" eb="41">
      <t>ジギョウ</t>
    </rPh>
    <rPh sb="41" eb="43">
      <t>モクテキ</t>
    </rPh>
    <rPh sb="44" eb="45">
      <t>ソク</t>
    </rPh>
    <rPh sb="46" eb="47">
      <t>シン</t>
    </rPh>
    <rPh sb="48" eb="50">
      <t>ヒツヨウ</t>
    </rPh>
    <rPh sb="54" eb="56">
      <t>ゲンテイ</t>
    </rPh>
    <rPh sb="58" eb="59">
      <t>ナド</t>
    </rPh>
    <rPh sb="59" eb="61">
      <t>クフウ</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</si>
  <si>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</si>
  <si>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成果目標である海難隻数は気象・海象等の外部的要因があるため、単年度のみで評価できないが、近年は減少傾向に推移しており、成果実績は目標に見合っている。</t>
    <phoneticPr fontId="5"/>
  </si>
  <si>
    <t>最低限のコストで実施できている。</t>
    <rPh sb="0" eb="3">
      <t>サイテイゲン</t>
    </rPh>
    <rPh sb="8" eb="10">
      <t>ジッシ</t>
    </rPh>
    <phoneticPr fontId="5"/>
  </si>
  <si>
    <t>活動見込みと大きな相違ない実績を上げている。</t>
    <rPh sb="0" eb="2">
      <t>カツドウ</t>
    </rPh>
    <rPh sb="2" eb="4">
      <t>ミコ</t>
    </rPh>
    <rPh sb="6" eb="7">
      <t>オオ</t>
    </rPh>
    <rPh sb="9" eb="11">
      <t>ソウイ</t>
    </rPh>
    <rPh sb="13" eb="15">
      <t>ジッセキ</t>
    </rPh>
    <rPh sb="16" eb="17">
      <t>ア</t>
    </rPh>
    <phoneticPr fontId="5"/>
  </si>
  <si>
    <t>電算システムは海技免状等の交付・管理に不可欠のものであり、十分活用している。</t>
    <rPh sb="0" eb="2">
      <t>デンサン</t>
    </rPh>
    <rPh sb="7" eb="9">
      <t>カイギ</t>
    </rPh>
    <rPh sb="9" eb="11">
      <t>メンジョウ</t>
    </rPh>
    <rPh sb="11" eb="12">
      <t>ナド</t>
    </rPh>
    <rPh sb="13" eb="15">
      <t>コウフ</t>
    </rPh>
    <rPh sb="16" eb="18">
      <t>カンリ</t>
    </rPh>
    <rPh sb="19" eb="22">
      <t>フカケツ</t>
    </rPh>
    <rPh sb="29" eb="31">
      <t>ジュウブン</t>
    </rPh>
    <rPh sb="31" eb="33">
      <t>カツヨウ</t>
    </rPh>
    <phoneticPr fontId="5"/>
  </si>
  <si>
    <t>外部支出については、競争性の確保を図るなど、適切な予算の執行に努めた。</t>
    <rPh sb="0" eb="2">
      <t>ガイブ</t>
    </rPh>
    <rPh sb="2" eb="4">
      <t>シシュツ</t>
    </rPh>
    <rPh sb="10" eb="13">
      <t>キョウソウセイ</t>
    </rPh>
    <rPh sb="14" eb="16">
      <t>カクホ</t>
    </rPh>
    <rPh sb="17" eb="18">
      <t>ハカ</t>
    </rPh>
    <rPh sb="22" eb="24">
      <t>テキセツ</t>
    </rPh>
    <rPh sb="25" eb="27">
      <t>ヨサン</t>
    </rPh>
    <rPh sb="28" eb="30">
      <t>シッコウ</t>
    </rPh>
    <rPh sb="31" eb="32">
      <t>ツト</t>
    </rPh>
    <phoneticPr fontId="5"/>
  </si>
  <si>
    <t>外部支出については、今後も契約内容の点検・見直しを行う等、効果的な予算の執行に努める。</t>
    <rPh sb="0" eb="2">
      <t>ガイブ</t>
    </rPh>
    <rPh sb="2" eb="4">
      <t>シシュツ</t>
    </rPh>
    <rPh sb="10" eb="12">
      <t>コンゴ</t>
    </rPh>
    <rPh sb="13" eb="15">
      <t>ケイヤク</t>
    </rPh>
    <rPh sb="15" eb="17">
      <t>ナイヨウ</t>
    </rPh>
    <rPh sb="18" eb="20">
      <t>テンケン</t>
    </rPh>
    <rPh sb="21" eb="23">
      <t>ミナオ</t>
    </rPh>
    <rPh sb="25" eb="26">
      <t>オコナ</t>
    </rPh>
    <rPh sb="27" eb="28">
      <t>ナド</t>
    </rPh>
    <rPh sb="29" eb="32">
      <t>コウカテキ</t>
    </rPh>
    <rPh sb="33" eb="35">
      <t>ヨサン</t>
    </rPh>
    <rPh sb="36" eb="38">
      <t>シッコウ</t>
    </rPh>
    <rPh sb="39" eb="40">
      <t>ツト</t>
    </rPh>
    <phoneticPr fontId="5"/>
  </si>
  <si>
    <t>354</t>
    <phoneticPr fontId="5"/>
  </si>
  <si>
    <t>313</t>
    <phoneticPr fontId="5"/>
  </si>
  <si>
    <t>324</t>
    <phoneticPr fontId="5"/>
  </si>
  <si>
    <t>157</t>
    <phoneticPr fontId="5"/>
  </si>
  <si>
    <t>150</t>
    <phoneticPr fontId="5"/>
  </si>
  <si>
    <t>169</t>
    <phoneticPr fontId="5"/>
  </si>
  <si>
    <t>162</t>
    <phoneticPr fontId="5"/>
  </si>
  <si>
    <t>160</t>
    <phoneticPr fontId="5"/>
  </si>
  <si>
    <t>A.東京センチュリー（株）</t>
    <phoneticPr fontId="5"/>
  </si>
  <si>
    <t>海技資格事務処理システムの更改に係る賃貸借及び保守</t>
    <phoneticPr fontId="5"/>
  </si>
  <si>
    <t>雑役務費</t>
    <rPh sb="0" eb="1">
      <t>ザツ</t>
    </rPh>
    <rPh sb="1" eb="3">
      <t>エキム</t>
    </rPh>
    <rPh sb="3" eb="4">
      <t>ヒ</t>
    </rPh>
    <phoneticPr fontId="5"/>
  </si>
  <si>
    <t>印刷製本費</t>
    <rPh sb="0" eb="2">
      <t>インサツ</t>
    </rPh>
    <rPh sb="2" eb="4">
      <t>セイホン</t>
    </rPh>
    <rPh sb="4" eb="5">
      <t>ヒ</t>
    </rPh>
    <phoneticPr fontId="5"/>
  </si>
  <si>
    <t>F. 九州運輸局</t>
    <rPh sb="3" eb="5">
      <t>キュウシュウ</t>
    </rPh>
    <rPh sb="5" eb="7">
      <t>ウンユ</t>
    </rPh>
    <rPh sb="7" eb="8">
      <t>キョク</t>
    </rPh>
    <phoneticPr fontId="5"/>
  </si>
  <si>
    <t>消耗品等</t>
    <rPh sb="0" eb="3">
      <t>ショウモウヒン</t>
    </rPh>
    <rPh sb="3" eb="4">
      <t>ナド</t>
    </rPh>
    <phoneticPr fontId="4"/>
  </si>
  <si>
    <t>職員旅費、謝金等</t>
    <phoneticPr fontId="5"/>
  </si>
  <si>
    <t>旅費等</t>
    <rPh sb="0" eb="2">
      <t>リョヒ</t>
    </rPh>
    <rPh sb="2" eb="3">
      <t>ナド</t>
    </rPh>
    <phoneticPr fontId="4"/>
  </si>
  <si>
    <t>物品、消耗品購入費</t>
    <phoneticPr fontId="5"/>
  </si>
  <si>
    <t>株式会社セック</t>
    <rPh sb="0" eb="2">
      <t>カブシキ</t>
    </rPh>
    <rPh sb="2" eb="4">
      <t>カイシャ</t>
    </rPh>
    <phoneticPr fontId="5"/>
  </si>
  <si>
    <t>株式会社富士通パブリックソリューションズ</t>
    <phoneticPr fontId="5"/>
  </si>
  <si>
    <t>海技資格制度事務処理システムの運用支援等</t>
  </si>
  <si>
    <t>日本精密株式会社</t>
    <phoneticPr fontId="5"/>
  </si>
  <si>
    <t>小型船舶操縦免許証カード作成</t>
  </si>
  <si>
    <t>STCW条約に基づくIMO報告に伴う翻訳業務</t>
    <phoneticPr fontId="5"/>
  </si>
  <si>
    <t>（株）ディ・アンド・ワイ</t>
    <phoneticPr fontId="5"/>
  </si>
  <si>
    <t>海技資格制度事務処理システムの最新版ソースプログラムの作成</t>
    <phoneticPr fontId="5"/>
  </si>
  <si>
    <t>船員情報管理システム等に係るサーバー更新等及び運用・保守業務</t>
    <phoneticPr fontId="5"/>
  </si>
  <si>
    <t>アスコープ（株）</t>
    <phoneticPr fontId="5"/>
  </si>
  <si>
    <t>（株）フォーカスシステムズ</t>
    <phoneticPr fontId="5"/>
  </si>
  <si>
    <t>船員労務監査情報照会システムの保守</t>
    <phoneticPr fontId="5"/>
  </si>
  <si>
    <t>東京センチュリー（株）</t>
    <phoneticPr fontId="5"/>
  </si>
  <si>
    <t>海技資格事務処理システムの更改に係る賃貸借及び保守</t>
    <phoneticPr fontId="5"/>
  </si>
  <si>
    <t>国庫債務負担行為等</t>
  </si>
  <si>
    <t>-</t>
    <phoneticPr fontId="5"/>
  </si>
  <si>
    <t>平成３１年度海技士国家試験問題印刷製本</t>
    <phoneticPr fontId="5"/>
  </si>
  <si>
    <t>株式会社第一印刷所東京本部</t>
  </si>
  <si>
    <t>船舶職員及び小型船舶操縦者法施行規則に基づく各申請書・受験票等印刷及び発送</t>
  </si>
  <si>
    <t>独立行政法人国立印刷局</t>
    <phoneticPr fontId="5"/>
  </si>
  <si>
    <t xml:space="preserve">独立行政法人海技教育機構 </t>
    <phoneticPr fontId="5"/>
  </si>
  <si>
    <t>独立行政法人海技教育機構</t>
    <phoneticPr fontId="5"/>
  </si>
  <si>
    <t>水先免状、印字用タック紙及びカバーフィルム作成</t>
    <phoneticPr fontId="5"/>
  </si>
  <si>
    <t>随意契約
（少額）</t>
    <phoneticPr fontId="5"/>
  </si>
  <si>
    <t>九州運輸局</t>
    <rPh sb="0" eb="2">
      <t>キュウシュウ</t>
    </rPh>
    <rPh sb="2" eb="4">
      <t>ウンユ</t>
    </rPh>
    <rPh sb="4" eb="5">
      <t>キョク</t>
    </rPh>
    <phoneticPr fontId="5"/>
  </si>
  <si>
    <t>海技士国家試験の実施、船員労務監査及び運航労務監査等の総合調整及び企画立案</t>
    <phoneticPr fontId="5"/>
  </si>
  <si>
    <t>関東運輸局</t>
    <rPh sb="0" eb="2">
      <t>カントウ</t>
    </rPh>
    <rPh sb="2" eb="4">
      <t>ウンユ</t>
    </rPh>
    <rPh sb="4" eb="5">
      <t>キョク</t>
    </rPh>
    <phoneticPr fontId="5"/>
  </si>
  <si>
    <t>〃</t>
  </si>
  <si>
    <t>中部運輸局</t>
    <rPh sb="0" eb="2">
      <t>チュウブ</t>
    </rPh>
    <rPh sb="2" eb="4">
      <t>ウンユ</t>
    </rPh>
    <rPh sb="4" eb="5">
      <t>キョク</t>
    </rPh>
    <phoneticPr fontId="5"/>
  </si>
  <si>
    <t>中国運輸局</t>
    <rPh sb="0" eb="2">
      <t>チュウゴク</t>
    </rPh>
    <rPh sb="2" eb="4">
      <t>ウンユ</t>
    </rPh>
    <rPh sb="4" eb="5">
      <t>キョク</t>
    </rPh>
    <phoneticPr fontId="5"/>
  </si>
  <si>
    <t>近畿運輸局</t>
    <rPh sb="0" eb="2">
      <t>キンキ</t>
    </rPh>
    <rPh sb="2" eb="4">
      <t>ウンユ</t>
    </rPh>
    <rPh sb="4" eb="5">
      <t>キョク</t>
    </rPh>
    <phoneticPr fontId="5"/>
  </si>
  <si>
    <t>四国運輸局</t>
    <rPh sb="0" eb="2">
      <t>シコク</t>
    </rPh>
    <rPh sb="2" eb="4">
      <t>ウンユ</t>
    </rPh>
    <rPh sb="4" eb="5">
      <t>キョク</t>
    </rPh>
    <phoneticPr fontId="5"/>
  </si>
  <si>
    <t>東北運輸局</t>
    <rPh sb="0" eb="2">
      <t>トウホク</t>
    </rPh>
    <rPh sb="2" eb="4">
      <t>ウンユ</t>
    </rPh>
    <rPh sb="4" eb="5">
      <t>キョク</t>
    </rPh>
    <phoneticPr fontId="5"/>
  </si>
  <si>
    <t>北海道運輸局</t>
    <rPh sb="0" eb="3">
      <t>ホッカイドウ</t>
    </rPh>
    <rPh sb="3" eb="5">
      <t>ウンユ</t>
    </rPh>
    <rPh sb="5" eb="6">
      <t>キョク</t>
    </rPh>
    <phoneticPr fontId="5"/>
  </si>
  <si>
    <t>北陸信越運輸局</t>
    <rPh sb="0" eb="2">
      <t>ホクリク</t>
    </rPh>
    <rPh sb="2" eb="4">
      <t>シンエツ</t>
    </rPh>
    <rPh sb="4" eb="6">
      <t>ウンユ</t>
    </rPh>
    <rPh sb="6" eb="7">
      <t>キョク</t>
    </rPh>
    <phoneticPr fontId="5"/>
  </si>
  <si>
    <t>神戸運輸監理部</t>
    <rPh sb="0" eb="2">
      <t>コウベ</t>
    </rPh>
    <rPh sb="2" eb="4">
      <t>ウンユ</t>
    </rPh>
    <rPh sb="4" eb="6">
      <t>カンリ</t>
    </rPh>
    <rPh sb="6" eb="7">
      <t>ブ</t>
    </rPh>
    <phoneticPr fontId="5"/>
  </si>
  <si>
    <t>株式会社ハップ</t>
    <rPh sb="0" eb="2">
      <t>カブシキ</t>
    </rPh>
    <rPh sb="2" eb="4">
      <t>カイシャ</t>
    </rPh>
    <phoneticPr fontId="5"/>
  </si>
  <si>
    <t>令和元年度運航労務監理官及び外国船舶監督官に対する初級海事実務研修（座学・シミュレータ）</t>
    <rPh sb="0" eb="2">
      <t>レイワ</t>
    </rPh>
    <rPh sb="2" eb="4">
      <t>ガンネン</t>
    </rPh>
    <phoneticPr fontId="5"/>
  </si>
  <si>
    <t>令和元年度運航労務監理官に対する初級海事実務研修（乗船研修）等</t>
    <phoneticPr fontId="5"/>
  </si>
  <si>
    <t>令和元年度外国船舶監督官に対する無線機器（ＧＭＤＳＳ）研修</t>
    <phoneticPr fontId="5"/>
  </si>
  <si>
    <t>一般財団法人農政調査委員会</t>
    <rPh sb="0" eb="2">
      <t>イッパン</t>
    </rPh>
    <rPh sb="2" eb="4">
      <t>ザイダン</t>
    </rPh>
    <rPh sb="4" eb="6">
      <t>ホウジン</t>
    </rPh>
    <phoneticPr fontId="5"/>
  </si>
  <si>
    <t>国立研究開発法人海上・港湾・航空技術研究所</t>
    <rPh sb="0" eb="2">
      <t>コクリツ</t>
    </rPh>
    <rPh sb="2" eb="4">
      <t>ケンキュウ</t>
    </rPh>
    <rPh sb="4" eb="6">
      <t>カイハツ</t>
    </rPh>
    <rPh sb="6" eb="8">
      <t>ホウジン</t>
    </rPh>
    <phoneticPr fontId="5"/>
  </si>
  <si>
    <t>海技免状印刷</t>
    <phoneticPr fontId="5"/>
  </si>
  <si>
    <t>C.独立行政法人国立印刷局</t>
    <phoneticPr fontId="5"/>
  </si>
  <si>
    <t>海技免状印刷　11,000枚</t>
    <rPh sb="13" eb="14">
      <t>マイ</t>
    </rPh>
    <phoneticPr fontId="5"/>
  </si>
  <si>
    <t>D.国立研究開発法人海上・港湾・航空技術研究所</t>
    <phoneticPr fontId="5"/>
  </si>
  <si>
    <t>健康版船内向け自主改善活動（ＷＩＢ）の指導員養成講習会の開催及びＷＩＢ普及に関する調査</t>
    <phoneticPr fontId="5"/>
  </si>
  <si>
    <t>健康版船内向け自主改善活動（ＷＩＢ）の指導員養成講習会の開催及びＷＩＢ普及に関する調査</t>
    <rPh sb="0" eb="2">
      <t>ケンコウ</t>
    </rPh>
    <rPh sb="2" eb="3">
      <t>バン</t>
    </rPh>
    <rPh sb="3" eb="5">
      <t>センナイ</t>
    </rPh>
    <rPh sb="5" eb="6">
      <t>ム</t>
    </rPh>
    <rPh sb="7" eb="9">
      <t>ジシュ</t>
    </rPh>
    <rPh sb="9" eb="11">
      <t>カイゼン</t>
    </rPh>
    <rPh sb="11" eb="13">
      <t>カツドウ</t>
    </rPh>
    <rPh sb="19" eb="22">
      <t>シドウイン</t>
    </rPh>
    <rPh sb="22" eb="24">
      <t>ヨウセイ</t>
    </rPh>
    <rPh sb="24" eb="27">
      <t>コウシュウカイ</t>
    </rPh>
    <rPh sb="28" eb="30">
      <t>カイサイ</t>
    </rPh>
    <rPh sb="30" eb="31">
      <t>オヨ</t>
    </rPh>
    <rPh sb="35" eb="37">
      <t>フキュウ</t>
    </rPh>
    <rPh sb="38" eb="39">
      <t>カン</t>
    </rPh>
    <rPh sb="41" eb="43">
      <t>チョウサ</t>
    </rPh>
    <phoneticPr fontId="5"/>
  </si>
  <si>
    <t>E.一般財団法人農政調査委員会</t>
    <phoneticPr fontId="5"/>
  </si>
  <si>
    <t>高度船舶安全管理システムの検証</t>
    <phoneticPr fontId="5"/>
  </si>
  <si>
    <t>高度船舶安全管理システムの検証</t>
    <rPh sb="0" eb="2">
      <t>コウド</t>
    </rPh>
    <rPh sb="2" eb="4">
      <t>センパク</t>
    </rPh>
    <rPh sb="4" eb="6">
      <t>アンゼン</t>
    </rPh>
    <rPh sb="6" eb="8">
      <t>カンリ</t>
    </rPh>
    <rPh sb="13" eb="15">
      <t>ケンショウ</t>
    </rPh>
    <phoneticPr fontId="5"/>
  </si>
  <si>
    <t>B.株式会社セック</t>
    <phoneticPr fontId="5"/>
  </si>
  <si>
    <t>海技資格制度事務処理システムのプログラム改修経費</t>
    <rPh sb="0" eb="2">
      <t>カイギ</t>
    </rPh>
    <rPh sb="2" eb="4">
      <t>シカク</t>
    </rPh>
    <rPh sb="4" eb="6">
      <t>セイド</t>
    </rPh>
    <rPh sb="6" eb="8">
      <t>ジム</t>
    </rPh>
    <rPh sb="8" eb="10">
      <t>ショリ</t>
    </rPh>
    <rPh sb="20" eb="22">
      <t>カイシュウ</t>
    </rPh>
    <rPh sb="22" eb="24">
      <t>ケイヒ</t>
    </rPh>
    <phoneticPr fontId="5"/>
  </si>
  <si>
    <t>海技資格制度事務処理システムのプログラム改修経費</t>
    <phoneticPr fontId="5"/>
  </si>
  <si>
    <t>1066532円/11件</t>
    <rPh sb="7" eb="8">
      <t>エン</t>
    </rPh>
    <rPh sb="11" eb="12">
      <t>ケン</t>
    </rPh>
    <phoneticPr fontId="5"/>
  </si>
  <si>
    <t>（株）幸美グラフィス</t>
    <phoneticPr fontId="5"/>
  </si>
  <si>
    <t>STCW条約に基づくIMO報告書に係る資料の翻訳業務</t>
    <phoneticPr fontId="5"/>
  </si>
  <si>
    <t>（株）ディ・アンド・ワイ</t>
    <phoneticPr fontId="5"/>
  </si>
  <si>
    <t>FAO ILO IMOの漁船員及び漁船の安全に関する指針A部に関する知識の翻訳業務</t>
    <phoneticPr fontId="5"/>
  </si>
  <si>
    <t>11．ＩＣＴの利活用及び技術研究開発の推進</t>
    <phoneticPr fontId="5"/>
  </si>
  <si>
    <t>資格制度及び監査等による航行安全確保に必要な経費</t>
    <phoneticPr fontId="5"/>
  </si>
  <si>
    <t>海技課
船員政策課
安全政策課</t>
    <phoneticPr fontId="5"/>
  </si>
  <si>
    <t>F</t>
  </si>
  <si>
    <t>リコーリース株式会社</t>
    <rPh sb="6" eb="10">
      <t>カブシキガイシャ</t>
    </rPh>
    <phoneticPr fontId="5"/>
  </si>
  <si>
    <t>船員労務監査情報システム携帯情報端末（パソコン）賃貸借</t>
    <rPh sb="0" eb="2">
      <t>センイン</t>
    </rPh>
    <rPh sb="2" eb="4">
      <t>ロウム</t>
    </rPh>
    <rPh sb="4" eb="6">
      <t>カンサ</t>
    </rPh>
    <rPh sb="6" eb="8">
      <t>ジョウホウ</t>
    </rPh>
    <rPh sb="12" eb="14">
      <t>ケイタイ</t>
    </rPh>
    <rPh sb="14" eb="16">
      <t>ジョウホウ</t>
    </rPh>
    <rPh sb="16" eb="18">
      <t>タンマツ</t>
    </rPh>
    <rPh sb="24" eb="27">
      <t>チンタイシャク</t>
    </rPh>
    <phoneticPr fontId="5"/>
  </si>
  <si>
    <t>-</t>
    <phoneticPr fontId="5"/>
  </si>
  <si>
    <t>41．技術研究開発を推進する</t>
    <phoneticPr fontId="5"/>
  </si>
  <si>
    <t>-</t>
    <phoneticPr fontId="5"/>
  </si>
  <si>
    <t>-</t>
    <phoneticPr fontId="5"/>
  </si>
  <si>
    <t>-</t>
    <phoneticPr fontId="5"/>
  </si>
  <si>
    <t>-</t>
    <phoneticPr fontId="5"/>
  </si>
  <si>
    <t>本事業における支出先の選定は、原則競争入札を実施するなどコストの削減に努めており、支出先・使途・単位当たりコストは事業目的に合致した必要最小限のものである。</t>
    <rPh sb="0" eb="1">
      <t>ホン</t>
    </rPh>
    <rPh sb="1" eb="3">
      <t>ジギョウ</t>
    </rPh>
    <rPh sb="7" eb="10">
      <t>シシュツサキ</t>
    </rPh>
    <rPh sb="11" eb="13">
      <t>センテイ</t>
    </rPh>
    <rPh sb="15" eb="17">
      <t>ゲンソク</t>
    </rPh>
    <rPh sb="17" eb="19">
      <t>キョウソウ</t>
    </rPh>
    <rPh sb="19" eb="21">
      <t>ニュウサツ</t>
    </rPh>
    <rPh sb="22" eb="24">
      <t>ジッシ</t>
    </rPh>
    <rPh sb="32" eb="34">
      <t>サクゲン</t>
    </rPh>
    <rPh sb="35" eb="36">
      <t>ツト</t>
    </rPh>
    <rPh sb="41" eb="43">
      <t>シシュツ</t>
    </rPh>
    <rPh sb="43" eb="44">
      <t>サキ</t>
    </rPh>
    <rPh sb="45" eb="47">
      <t>シト</t>
    </rPh>
    <rPh sb="48" eb="50">
      <t>タンイ</t>
    </rPh>
    <rPh sb="50" eb="51">
      <t>ア</t>
    </rPh>
    <rPh sb="57" eb="59">
      <t>ジギョウ</t>
    </rPh>
    <rPh sb="59" eb="61">
      <t>モクテキ</t>
    </rPh>
    <rPh sb="62" eb="64">
      <t>ガッチ</t>
    </rPh>
    <rPh sb="66" eb="68">
      <t>ヒツヨウ</t>
    </rPh>
    <rPh sb="68" eb="71">
      <t>サイショウゲン</t>
    </rPh>
    <phoneticPr fontId="5"/>
  </si>
  <si>
    <t>海技試験執行経費（X）／海技試験実施回数（Y）</t>
    <phoneticPr fontId="5"/>
  </si>
  <si>
    <t>海技免状等の発行に係る経費（X）／海技免状、小型船舶操縦免許証、締約国資格承認証の交付件数（Y）</t>
    <phoneticPr fontId="5"/>
  </si>
  <si>
    <t>QMS旅費執行額（X）／　QMS実施件数（Y）　　　　　　</t>
    <phoneticPr fontId="5"/>
  </si>
  <si>
    <t>　　　X/Y</t>
    <phoneticPr fontId="5"/>
  </si>
  <si>
    <t>　　　X/Y</t>
    <phoneticPr fontId="5"/>
  </si>
  <si>
    <t>課長　内山　正人
課長　八木　貴弘
課長　峰本　建正</t>
    <rPh sb="3" eb="5">
      <t>ウチヤマ</t>
    </rPh>
    <rPh sb="6" eb="8">
      <t>マサト</t>
    </rPh>
    <rPh sb="12" eb="14">
      <t>ヤギ</t>
    </rPh>
    <rPh sb="15" eb="17">
      <t>タカヒロ</t>
    </rPh>
    <rPh sb="21" eb="23">
      <t>ミネモト</t>
    </rPh>
    <rPh sb="24" eb="25">
      <t>タツル</t>
    </rPh>
    <rPh sb="25" eb="26">
      <t>セイ</t>
    </rPh>
    <phoneticPr fontId="5"/>
  </si>
  <si>
    <t>業界の動向・ニーズを踏まえつつ、更に競争性が確保されるよう、執行方法の改善などを行い、より効率的・効果的な事業の実施を図るべきである。</t>
    <phoneticPr fontId="5"/>
  </si>
  <si>
    <t>請負調査及び海技資格制度事務処理システムの改修による増額</t>
    <phoneticPr fontId="5"/>
  </si>
  <si>
    <t>執行等改善</t>
  </si>
  <si>
    <t>所見を踏まえ事業を着実に実施するとともに、現場の状況・ニーズを踏まえつつ、契約内容等を精査するなど必要に応じて見直しを行い、より効率的な予算執行を図る。</t>
    <rPh sb="0" eb="2">
      <t>ショケン</t>
    </rPh>
    <rPh sb="3" eb="4">
      <t>フ</t>
    </rPh>
    <rPh sb="6" eb="8">
      <t>ジギョウ</t>
    </rPh>
    <rPh sb="9" eb="11">
      <t>チャクジツ</t>
    </rPh>
    <rPh sb="12" eb="14">
      <t>ジッシ</t>
    </rPh>
    <rPh sb="21" eb="23">
      <t>ゲンバ</t>
    </rPh>
    <rPh sb="24" eb="26">
      <t>ジョウキョウ</t>
    </rPh>
    <rPh sb="31" eb="32">
      <t>フ</t>
    </rPh>
    <rPh sb="37" eb="39">
      <t>ケイヤク</t>
    </rPh>
    <rPh sb="39" eb="41">
      <t>ナイヨウ</t>
    </rPh>
    <rPh sb="41" eb="42">
      <t>トウ</t>
    </rPh>
    <rPh sb="43" eb="45">
      <t>セイサ</t>
    </rPh>
    <rPh sb="49" eb="51">
      <t>ヒツヨウ</t>
    </rPh>
    <rPh sb="52" eb="53">
      <t>オウ</t>
    </rPh>
    <rPh sb="55" eb="57">
      <t>ミナオ</t>
    </rPh>
    <rPh sb="59" eb="60">
      <t>オコナ</t>
    </rPh>
    <rPh sb="64" eb="67">
      <t>コウリツテキ</t>
    </rPh>
    <rPh sb="68" eb="70">
      <t>ヨサン</t>
    </rPh>
    <rPh sb="70" eb="72">
      <t>シッコウ</t>
    </rPh>
    <rPh sb="73" eb="7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</si>
</sst>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154459</xdr:colOff>
      <xdr:row>742</xdr:row>
      <xdr:rowOff>141589</xdr:rowOff>
    </xdr:from>
    <xdr:to>
      <xdr:col>44</xdr:col>
      <xdr:colOff>39087</xdr:colOff>
      <xdr:row>771</xdr:row>
      <xdr:rowOff>296007</xdr:rowOff>
    </xdr:to>
    <xdr:grpSp>
      <xdr:nvGrpSpPr>
        <xdr:cNvPr id="2" name="グループ化 1">
          <a:extLst>
            <a:ext uri="{FF2B5EF4-FFF2-40B4-BE49-F238E27FC236}">
              <a16:creationId xmlns:a16="http://schemas.microsoft.com/office/drawing/2014/main" id="{10431BCC-72DB-4973-9CEB-F11FF245333E}"/>
            </a:ext>
          </a:extLst>
        </xdr:cNvPr>
        <xdr:cNvGrpSpPr/>
      </xdr:nvGrpSpPr>
      <xdr:grpSpPr>
        <a:xfrm>
          <a:off x="2007973" y="42437738"/>
          <a:ext cx="7092736" cy="10979451"/>
          <a:chOff x="800580" y="107295"/>
          <a:chExt cx="7086480" cy="7604843"/>
        </a:xfrm>
      </xdr:grpSpPr>
      <xdr:sp macro="" textlink="">
        <xdr:nvSpPr>
          <xdr:cNvPr id="3" name="Text Box 5">
            <a:extLst>
              <a:ext uri="{FF2B5EF4-FFF2-40B4-BE49-F238E27FC236}">
                <a16:creationId xmlns:a16="http://schemas.microsoft.com/office/drawing/2014/main" id="{9700FA96-685C-4E42-9C4C-745A3303715A}"/>
              </a:ext>
            </a:extLst>
          </xdr:cNvPr>
          <xdr:cNvSpPr txBox="1">
            <a:spLocks noChangeArrowheads="1"/>
          </xdr:cNvSpPr>
        </xdr:nvSpPr>
        <xdr:spPr bwMode="auto">
          <a:xfrm>
            <a:off x="5791135" y="6380700"/>
            <a:ext cx="2095925" cy="40330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職員旅費、謝金等</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３１．２百万円</a:t>
            </a:r>
          </a:p>
        </xdr:txBody>
      </xdr:sp>
      <xdr:grpSp>
        <xdr:nvGrpSpPr>
          <xdr:cNvPr id="4" name="グループ化 3">
            <a:extLst>
              <a:ext uri="{FF2B5EF4-FFF2-40B4-BE49-F238E27FC236}">
                <a16:creationId xmlns:a16="http://schemas.microsoft.com/office/drawing/2014/main" id="{695E0C63-6720-4CFC-A41B-F07540DD78BD}"/>
              </a:ext>
            </a:extLst>
          </xdr:cNvPr>
          <xdr:cNvGrpSpPr/>
        </xdr:nvGrpSpPr>
        <xdr:grpSpPr>
          <a:xfrm>
            <a:off x="800580" y="107295"/>
            <a:ext cx="7075746" cy="7604843"/>
            <a:chOff x="848205" y="97770"/>
            <a:chExt cx="7075746" cy="7604843"/>
          </a:xfrm>
        </xdr:grpSpPr>
        <xdr:grpSp>
          <xdr:nvGrpSpPr>
            <xdr:cNvPr id="5" name="グループ化 32">
              <a:extLst>
                <a:ext uri="{FF2B5EF4-FFF2-40B4-BE49-F238E27FC236}">
                  <a16:creationId xmlns:a16="http://schemas.microsoft.com/office/drawing/2014/main" id="{D1B447FF-7BD2-4208-9AA0-D7FC2295722B}"/>
                </a:ext>
              </a:extLst>
            </xdr:cNvPr>
            <xdr:cNvGrpSpPr>
              <a:grpSpLocks/>
            </xdr:cNvGrpSpPr>
          </xdr:nvGrpSpPr>
          <xdr:grpSpPr bwMode="auto">
            <a:xfrm>
              <a:off x="848205" y="97770"/>
              <a:ext cx="7075746" cy="7252791"/>
              <a:chOff x="3339284" y="29879925"/>
              <a:chExt cx="5400064" cy="5474129"/>
            </a:xfrm>
          </xdr:grpSpPr>
          <xdr:sp macro="" textlink="">
            <xdr:nvSpPr>
              <xdr:cNvPr id="7" name="AutoShape 18">
                <a:extLst>
                  <a:ext uri="{FF2B5EF4-FFF2-40B4-BE49-F238E27FC236}">
                    <a16:creationId xmlns:a16="http://schemas.microsoft.com/office/drawing/2014/main" id="{033A9D5D-A139-4B06-9E9E-B961C8B5C74E}"/>
                  </a:ext>
                </a:extLst>
              </xdr:cNvPr>
              <xdr:cNvSpPr>
                <a:spLocks noChangeArrowheads="1"/>
              </xdr:cNvSpPr>
            </xdr:nvSpPr>
            <xdr:spPr bwMode="auto">
              <a:xfrm>
                <a:off x="3345232" y="30438854"/>
                <a:ext cx="2024555" cy="495943"/>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海技士国家試験の実施、船員法等に基づく船員労務監査及び運航労務監理監査度に係る総合調整及び企画立案</a:t>
                </a:r>
                <a:endParaRPr lang="en-US" altLang="ja-JP" sz="1000" b="0" i="0" u="none" strike="noStrike" baseline="0">
                  <a:solidFill>
                    <a:srgbClr val="000000"/>
                  </a:solidFill>
                  <a:latin typeface="+mj-ea"/>
                  <a:ea typeface="+mj-ea"/>
                </a:endParaRPr>
              </a:p>
              <a:p>
                <a:pPr algn="l" rtl="0">
                  <a:defRPr sz="1000"/>
                </a:pPr>
                <a:endParaRPr lang="en-US" altLang="ja-JP" sz="800" b="0" i="0" u="none" strike="noStrike" baseline="0">
                  <a:solidFill>
                    <a:srgbClr val="000000"/>
                  </a:solidFill>
                  <a:latin typeface="+mj-ea"/>
                  <a:ea typeface="+mj-ea"/>
                </a:endParaRPr>
              </a:p>
            </xdr:txBody>
          </xdr:sp>
          <xdr:sp macro="" textlink="">
            <xdr:nvSpPr>
              <xdr:cNvPr id="8" name="Text Box 5">
                <a:extLst>
                  <a:ext uri="{FF2B5EF4-FFF2-40B4-BE49-F238E27FC236}">
                    <a16:creationId xmlns:a16="http://schemas.microsoft.com/office/drawing/2014/main" id="{F5A213C8-0AD1-4002-B7BB-46FEE2FF46D8}"/>
                  </a:ext>
                </a:extLst>
              </xdr:cNvPr>
              <xdr:cNvSpPr txBox="1">
                <a:spLocks noChangeArrowheads="1"/>
              </xdr:cNvSpPr>
            </xdr:nvSpPr>
            <xdr:spPr bwMode="auto">
              <a:xfrm>
                <a:off x="3339284" y="29879925"/>
                <a:ext cx="2049079" cy="49603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国土交通省</a:t>
                </a:r>
              </a:p>
              <a:p>
                <a:pPr algn="ctr" rtl="0">
                  <a:defRPr sz="1000"/>
                </a:pPr>
                <a:r>
                  <a:rPr lang="ja-JP" altLang="en-US" sz="1000" b="0" i="0" u="none" strike="noStrike" baseline="0">
                    <a:solidFill>
                      <a:sysClr val="windowText" lastClr="000000"/>
                    </a:solidFill>
                    <a:latin typeface="+mj-ea"/>
                    <a:ea typeface="+mj-ea"/>
                  </a:rPr>
                  <a:t>　１９３．７百万円</a:t>
                </a:r>
              </a:p>
            </xdr:txBody>
          </xdr:sp>
          <xdr:grpSp>
            <xdr:nvGrpSpPr>
              <xdr:cNvPr id="9" name="グループ化 31">
                <a:extLst>
                  <a:ext uri="{FF2B5EF4-FFF2-40B4-BE49-F238E27FC236}">
                    <a16:creationId xmlns:a16="http://schemas.microsoft.com/office/drawing/2014/main" id="{102063B4-5480-489F-888A-23D94E7F0ABA}"/>
                  </a:ext>
                </a:extLst>
              </xdr:cNvPr>
              <xdr:cNvGrpSpPr>
                <a:grpSpLocks/>
              </xdr:cNvGrpSpPr>
            </xdr:nvGrpSpPr>
            <xdr:grpSpPr bwMode="auto">
              <a:xfrm>
                <a:off x="4553464" y="30973999"/>
                <a:ext cx="3858600" cy="1885712"/>
                <a:chOff x="1212376" y="2274876"/>
                <a:chExt cx="2675099" cy="1716767"/>
              </a:xfrm>
            </xdr:grpSpPr>
            <xdr:sp macro="" textlink="">
              <xdr:nvSpPr>
                <xdr:cNvPr id="21" name="Text Box 5">
                  <a:extLst>
                    <a:ext uri="{FF2B5EF4-FFF2-40B4-BE49-F238E27FC236}">
                      <a16:creationId xmlns:a16="http://schemas.microsoft.com/office/drawing/2014/main" id="{0D7C88B7-7207-454A-8E79-4B4BAE134423}"/>
                    </a:ext>
                  </a:extLst>
                </xdr:cNvPr>
                <xdr:cNvSpPr txBox="1">
                  <a:spLocks noChangeArrowheads="1"/>
                </xdr:cNvSpPr>
              </xdr:nvSpPr>
              <xdr:spPr bwMode="auto">
                <a:xfrm>
                  <a:off x="1429875" y="301247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Ｂ</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民間企業（１７社）</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４</a:t>
                  </a:r>
                  <a:r>
                    <a:rPr lang="en-US" altLang="ja-JP" sz="1000" b="0" i="0" u="none" strike="noStrike" baseline="0">
                      <a:solidFill>
                        <a:sysClr val="windowText" lastClr="000000"/>
                      </a:solidFill>
                      <a:latin typeface="+mj-ea"/>
                      <a:ea typeface="+mj-ea"/>
                    </a:rPr>
                    <a:t>1</a:t>
                  </a:r>
                  <a:r>
                    <a:rPr lang="ja-JP" altLang="en-US" sz="1000" b="0" i="0" u="none" strike="noStrike" baseline="0">
                      <a:solidFill>
                        <a:sysClr val="windowText" lastClr="000000"/>
                      </a:solidFill>
                      <a:latin typeface="+mj-ea"/>
                      <a:ea typeface="+mj-ea"/>
                    </a:rPr>
                    <a:t>．７百万円</a:t>
                  </a:r>
                </a:p>
              </xdr:txBody>
            </xdr:sp>
            <xdr:sp macro="" textlink="">
              <xdr:nvSpPr>
                <xdr:cNvPr id="22" name="テキスト ボックス 16">
                  <a:extLst>
                    <a:ext uri="{FF2B5EF4-FFF2-40B4-BE49-F238E27FC236}">
                      <a16:creationId xmlns:a16="http://schemas.microsoft.com/office/drawing/2014/main" id="{B889347A-F06F-4751-8328-120004340F3D}"/>
                    </a:ext>
                  </a:extLst>
                </xdr:cNvPr>
                <xdr:cNvSpPr txBox="1">
                  <a:spLocks noChangeArrowheads="1"/>
                </xdr:cNvSpPr>
              </xdr:nvSpPr>
              <xdr:spPr bwMode="auto">
                <a:xfrm>
                  <a:off x="1212376" y="2274876"/>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一般競争入札（総合評価） </a:t>
                  </a:r>
                  <a:r>
                    <a:rPr lang="en-US" altLang="ja-JP" sz="1000" b="0" i="0" u="none" strike="noStrike" baseline="0">
                      <a:solidFill>
                        <a:sysClr val="windowText" lastClr="000000"/>
                      </a:solidFill>
                      <a:latin typeface="+mj-ea"/>
                      <a:ea typeface="+mj-ea"/>
                    </a:rPr>
                    <a:t>】</a:t>
                  </a:r>
                </a:p>
              </xdr:txBody>
            </xdr:sp>
            <xdr:sp macro="" textlink="">
              <xdr:nvSpPr>
                <xdr:cNvPr id="23" name="AutoShape 15">
                  <a:extLst>
                    <a:ext uri="{FF2B5EF4-FFF2-40B4-BE49-F238E27FC236}">
                      <a16:creationId xmlns:a16="http://schemas.microsoft.com/office/drawing/2014/main" id="{3DCC936C-CF7E-470D-B044-D16E2067C49D}"/>
                    </a:ext>
                  </a:extLst>
                </xdr:cNvPr>
                <xdr:cNvSpPr>
                  <a:spLocks noChangeArrowheads="1"/>
                </xdr:cNvSpPr>
              </xdr:nvSpPr>
              <xdr:spPr bwMode="auto">
                <a:xfrm>
                  <a:off x="3002865" y="3556855"/>
                  <a:ext cx="884610" cy="434788"/>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海技免状、水先免状等印刷及び運航労務監理官、外国船舶監督官に対する船舶運航実務取得のための研修の実施</a:t>
                  </a:r>
                  <a:endParaRPr lang="ja-JP" altLang="ja-JP" sz="1000">
                    <a:solidFill>
                      <a:sysClr val="windowText" lastClr="000000"/>
                    </a:solidFill>
                    <a:latin typeface="+mj-ea"/>
                    <a:ea typeface="+mj-ea"/>
                  </a:endParaRPr>
                </a:p>
              </xdr:txBody>
            </xdr:sp>
          </xdr:grpSp>
          <xdr:sp macro="" textlink="">
            <xdr:nvSpPr>
              <xdr:cNvPr id="10" name="Text Box 5">
                <a:extLst>
                  <a:ext uri="{FF2B5EF4-FFF2-40B4-BE49-F238E27FC236}">
                    <a16:creationId xmlns:a16="http://schemas.microsoft.com/office/drawing/2014/main" id="{7B366A58-E516-4F82-A62B-861CE7946CBC}"/>
                  </a:ext>
                </a:extLst>
              </xdr:cNvPr>
              <xdr:cNvSpPr txBox="1">
                <a:spLocks noChangeArrowheads="1"/>
              </xdr:cNvSpPr>
            </xdr:nvSpPr>
            <xdr:spPr bwMode="auto">
              <a:xfrm>
                <a:off x="5765718" y="29893416"/>
                <a:ext cx="1577229" cy="32026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職員旅費、謝金等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８．６百万円</a:t>
                </a:r>
                <a:endParaRPr lang="en-US" altLang="ja-JP" sz="1000" b="0" i="0" u="none" strike="noStrike" baseline="0">
                  <a:solidFill>
                    <a:sysClr val="windowText" lastClr="000000"/>
                  </a:solidFill>
                  <a:latin typeface="+mj-ea"/>
                  <a:ea typeface="+mj-ea"/>
                </a:endParaRPr>
              </a:p>
            </xdr:txBody>
          </xdr:sp>
          <xdr:sp macro="" textlink="">
            <xdr:nvSpPr>
              <xdr:cNvPr id="11" name="Line 6">
                <a:extLst>
                  <a:ext uri="{FF2B5EF4-FFF2-40B4-BE49-F238E27FC236}">
                    <a16:creationId xmlns:a16="http://schemas.microsoft.com/office/drawing/2014/main" id="{B97740EE-06D0-441D-81A0-D36845D08143}"/>
                  </a:ext>
                </a:extLst>
              </xdr:cNvPr>
              <xdr:cNvSpPr>
                <a:spLocks noChangeShapeType="1"/>
              </xdr:cNvSpPr>
            </xdr:nvSpPr>
            <xdr:spPr bwMode="auto">
              <a:xfrm>
                <a:off x="3992575" y="31054069"/>
                <a:ext cx="20264" cy="3868572"/>
              </a:xfrm>
              <a:prstGeom prst="line">
                <a:avLst/>
              </a:prstGeom>
              <a:noFill/>
              <a:ln w="19050" cap="flat">
                <a:solidFill>
                  <a:srgbClr val="000000"/>
                </a:solidFill>
                <a:round/>
                <a:headEnd/>
                <a:tailEnd type="none" w="med" len="med"/>
              </a:ln>
              <a:extLst>
                <a:ext uri="{909E8E84-426E-40DD-AFC4-6F175D3DCCD1}">
                  <a14:hiddenFill xmlns:a14="http://schemas.microsoft.com/office/drawing/2010/main">
                    <a:noFill/>
                  </a14:hiddenFill>
                </a:ext>
              </a:extLst>
            </xdr:spPr>
          </xdr:sp>
          <xdr:sp macro="" textlink="">
            <xdr:nvSpPr>
              <xdr:cNvPr id="12" name="Line 6">
                <a:extLst>
                  <a:ext uri="{FF2B5EF4-FFF2-40B4-BE49-F238E27FC236}">
                    <a16:creationId xmlns:a16="http://schemas.microsoft.com/office/drawing/2014/main" id="{5C3E3485-8887-4EF5-AA2C-125790DCF83B}"/>
                  </a:ext>
                </a:extLst>
              </xdr:cNvPr>
              <xdr:cNvSpPr>
                <a:spLocks noChangeShapeType="1"/>
              </xdr:cNvSpPr>
            </xdr:nvSpPr>
            <xdr:spPr bwMode="auto">
              <a:xfrm>
                <a:off x="3992574" y="31368096"/>
                <a:ext cx="770013"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3" name="Line 6">
                <a:extLst>
                  <a:ext uri="{FF2B5EF4-FFF2-40B4-BE49-F238E27FC236}">
                    <a16:creationId xmlns:a16="http://schemas.microsoft.com/office/drawing/2014/main" id="{6494D10A-18C9-4D22-8ED4-CAE08281C101}"/>
                  </a:ext>
                </a:extLst>
              </xdr:cNvPr>
              <xdr:cNvSpPr>
                <a:spLocks noChangeShapeType="1"/>
              </xdr:cNvSpPr>
            </xdr:nvSpPr>
            <xdr:spPr bwMode="auto">
              <a:xfrm>
                <a:off x="3996599" y="31967516"/>
                <a:ext cx="806946" cy="447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4" name="Text Box 5">
                <a:extLst>
                  <a:ext uri="{FF2B5EF4-FFF2-40B4-BE49-F238E27FC236}">
                    <a16:creationId xmlns:a16="http://schemas.microsoft.com/office/drawing/2014/main" id="{E21FBE08-E9DB-460C-B986-11F85176A2A5}"/>
                  </a:ext>
                </a:extLst>
              </xdr:cNvPr>
              <xdr:cNvSpPr txBox="1">
                <a:spLocks noChangeArrowheads="1"/>
              </xdr:cNvSpPr>
            </xdr:nvSpPr>
            <xdr:spPr bwMode="auto">
              <a:xfrm>
                <a:off x="4827126" y="34598833"/>
                <a:ext cx="1962615" cy="53365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F. </a:t>
                </a:r>
                <a:r>
                  <a:rPr lang="ja-JP" altLang="en-US" sz="1000" b="0" i="0" u="none" strike="noStrike" baseline="0">
                    <a:solidFill>
                      <a:sysClr val="windowText" lastClr="000000"/>
                    </a:solidFill>
                    <a:latin typeface="+mj-ea"/>
                    <a:ea typeface="+mj-ea"/>
                  </a:rPr>
                  <a:t>地方運輸局等 </a:t>
                </a:r>
                <a:r>
                  <a:rPr lang="en-US" altLang="ja-JP" sz="1000" b="0" i="0" u="none" strike="noStrike" baseline="0">
                    <a:solidFill>
                      <a:sysClr val="windowText" lastClr="000000"/>
                    </a:solidFill>
                    <a:latin typeface="+mj-ea"/>
                    <a:ea typeface="+mj-ea"/>
                  </a:rPr>
                  <a:t>(10</a:t>
                </a:r>
                <a:r>
                  <a:rPr lang="ja-JP" altLang="en-US" sz="1000" b="0" i="0" u="none" strike="noStrike" baseline="0">
                    <a:solidFill>
                      <a:sysClr val="windowText" lastClr="000000"/>
                    </a:solidFill>
                    <a:latin typeface="+mj-ea"/>
                    <a:ea typeface="+mj-ea"/>
                  </a:rPr>
                  <a:t>機関</a:t>
                </a:r>
                <a:r>
                  <a:rPr lang="en-US" altLang="ja-JP" sz="1000" b="0" i="0" u="none" strike="noStrike" baseline="0">
                    <a:solidFill>
                      <a:sysClr val="windowText" lastClr="000000"/>
                    </a:solidFill>
                    <a:latin typeface="+mj-ea"/>
                    <a:ea typeface="+mj-ea"/>
                  </a:rPr>
                  <a:t>)</a:t>
                </a:r>
              </a:p>
              <a:p>
                <a:pPr algn="ctr" rtl="0">
                  <a:defRPr sz="1000"/>
                </a:pPr>
                <a:r>
                  <a:rPr lang="ja-JP" altLang="en-US" sz="1000" b="0" i="0" u="none" strike="noStrike" baseline="0">
                    <a:solidFill>
                      <a:sysClr val="windowText" lastClr="000000"/>
                    </a:solidFill>
                    <a:latin typeface="+mj-ea"/>
                    <a:ea typeface="+mj-ea"/>
                  </a:rPr>
                  <a:t>　　</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７４．９百万円</a:t>
                </a:r>
              </a:p>
            </xdr:txBody>
          </xdr:sp>
          <xdr:grpSp>
            <xdr:nvGrpSpPr>
              <xdr:cNvPr id="15" name="グループ化 42">
                <a:extLst>
                  <a:ext uri="{FF2B5EF4-FFF2-40B4-BE49-F238E27FC236}">
                    <a16:creationId xmlns:a16="http://schemas.microsoft.com/office/drawing/2014/main" id="{74802E84-1BFE-4BEB-812D-48E0F4EF107D}"/>
                  </a:ext>
                </a:extLst>
              </xdr:cNvPr>
              <xdr:cNvGrpSpPr>
                <a:grpSpLocks/>
              </xdr:cNvGrpSpPr>
            </xdr:nvGrpSpPr>
            <xdr:grpSpPr bwMode="auto">
              <a:xfrm>
                <a:off x="4492506" y="32244940"/>
                <a:ext cx="4246842" cy="3109114"/>
                <a:chOff x="781564" y="-28033"/>
                <a:chExt cx="2940555" cy="2897565"/>
              </a:xfrm>
            </xdr:grpSpPr>
            <xdr:sp macro="" textlink="">
              <xdr:nvSpPr>
                <xdr:cNvPr id="19" name="Text Box 5">
                  <a:extLst>
                    <a:ext uri="{FF2B5EF4-FFF2-40B4-BE49-F238E27FC236}">
                      <a16:creationId xmlns:a16="http://schemas.microsoft.com/office/drawing/2014/main" id="{0479258B-3456-4461-94BC-3B2914C25E6B}"/>
                    </a:ext>
                  </a:extLst>
                </xdr:cNvPr>
                <xdr:cNvSpPr txBox="1">
                  <a:spLocks noChangeArrowheads="1"/>
                </xdr:cNvSpPr>
              </xdr:nvSpPr>
              <xdr:spPr bwMode="auto">
                <a:xfrm>
                  <a:off x="2624452" y="2573091"/>
                  <a:ext cx="1097667" cy="29644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物品、消耗品購入費</a:t>
                  </a: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　</a:t>
                  </a: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４３．７百万円</a:t>
                  </a:r>
                </a:p>
              </xdr:txBody>
            </xdr:sp>
            <xdr:sp macro="" textlink="">
              <xdr:nvSpPr>
                <xdr:cNvPr id="20" name="テキスト ボックス 16">
                  <a:extLst>
                    <a:ext uri="{FF2B5EF4-FFF2-40B4-BE49-F238E27FC236}">
                      <a16:creationId xmlns:a16="http://schemas.microsoft.com/office/drawing/2014/main" id="{DD846F5E-D53B-4777-BFCE-49EB9665CDFB}"/>
                    </a:ext>
                  </a:extLst>
                </xdr:cNvPr>
                <xdr:cNvSpPr txBox="1">
                  <a:spLocks noChangeArrowheads="1"/>
                </xdr:cNvSpPr>
              </xdr:nvSpPr>
              <xdr:spPr bwMode="auto">
                <a:xfrm>
                  <a:off x="781564" y="-28033"/>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kumimoji="1" lang="ja-JP" altLang="ja-JP" sz="1000" b="0" i="0" kern="1200" baseline="0">
                      <a:solidFill>
                        <a:schemeClr val="tx1"/>
                      </a:solidFill>
                      <a:effectLst/>
                      <a:latin typeface="+mn-lt"/>
                      <a:ea typeface="+mn-ea"/>
                      <a:cs typeface="+mn-cs"/>
                    </a:rPr>
                    <a:t>一般競争（最低価格）</a:t>
                  </a:r>
                  <a:r>
                    <a:rPr lang="en-US" altLang="ja-JP" sz="1000" b="0" i="0" u="none" strike="noStrike" baseline="0">
                      <a:solidFill>
                        <a:sysClr val="windowText" lastClr="000000"/>
                      </a:solidFill>
                      <a:latin typeface="+mj-ea"/>
                      <a:ea typeface="+mj-ea"/>
                    </a:rPr>
                    <a:t>】</a:t>
                  </a:r>
                </a:p>
              </xdr:txBody>
            </xdr:sp>
          </xdr:grpSp>
          <xdr:sp macro="" textlink="">
            <xdr:nvSpPr>
              <xdr:cNvPr id="16" name="Line 6">
                <a:extLst>
                  <a:ext uri="{FF2B5EF4-FFF2-40B4-BE49-F238E27FC236}">
                    <a16:creationId xmlns:a16="http://schemas.microsoft.com/office/drawing/2014/main" id="{3BC115A7-1D59-450E-BB96-E2B31922E809}"/>
                  </a:ext>
                </a:extLst>
              </xdr:cNvPr>
              <xdr:cNvSpPr>
                <a:spLocks noChangeShapeType="1"/>
              </xdr:cNvSpPr>
            </xdr:nvSpPr>
            <xdr:spPr bwMode="auto">
              <a:xfrm flipV="1">
                <a:off x="4017150" y="34067515"/>
                <a:ext cx="819161" cy="6037"/>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17" name="Text Box 5">
                <a:extLst>
                  <a:ext uri="{FF2B5EF4-FFF2-40B4-BE49-F238E27FC236}">
                    <a16:creationId xmlns:a16="http://schemas.microsoft.com/office/drawing/2014/main" id="{607DE884-F81A-4718-9EC9-3B90F2CD63E4}"/>
                  </a:ext>
                </a:extLst>
              </xdr:cNvPr>
              <xdr:cNvSpPr txBox="1">
                <a:spLocks noChangeArrowheads="1"/>
              </xdr:cNvSpPr>
            </xdr:nvSpPr>
            <xdr:spPr bwMode="auto">
              <a:xfrm>
                <a:off x="4857619" y="32444424"/>
                <a:ext cx="1977448" cy="38259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ysClr val="windowText" lastClr="000000"/>
                    </a:solidFill>
                    <a:latin typeface="+mj-ea"/>
                    <a:ea typeface="+mj-ea"/>
                  </a:rPr>
                  <a:t>Ｃ</a:t>
                </a:r>
                <a:r>
                  <a:rPr lang="en-US" altLang="ja-JP" sz="1000" b="0" i="0" u="none" strike="noStrike" baseline="0">
                    <a:solidFill>
                      <a:sysClr val="windowText" lastClr="000000"/>
                    </a:solidFill>
                    <a:latin typeface="+mj-ea"/>
                    <a:ea typeface="+mj-ea"/>
                  </a:rPr>
                  <a:t>. </a:t>
                </a:r>
                <a:r>
                  <a:rPr kumimoji="1" lang="ja-JP" altLang="ja-JP" sz="1000" b="0" i="0" kern="1200" baseline="0">
                    <a:solidFill>
                      <a:schemeClr val="tx1"/>
                    </a:solidFill>
                    <a:effectLst/>
                    <a:latin typeface="+mn-lt"/>
                    <a:ea typeface="+mn-ea"/>
                    <a:cs typeface="+mn-cs"/>
                  </a:rPr>
                  <a:t>独立行政法人（２機関）</a:t>
                </a:r>
                <a:endParaRPr lang="ja-JP" altLang="ja-JP">
                  <a:effectLst/>
                </a:endParaRPr>
              </a:p>
              <a:p>
                <a:pPr algn="ctr" rtl="0">
                  <a:defRPr sz="1000"/>
                </a:pPr>
                <a:endParaRPr lang="en-US" altLang="ja-JP" sz="1000" b="0" i="0" u="none" strike="noStrike" baseline="0">
                  <a:solidFill>
                    <a:sysClr val="windowText" lastClr="000000"/>
                  </a:solidFill>
                  <a:latin typeface="+mj-ea"/>
                  <a:ea typeface="+mj-ea"/>
                </a:endParaRPr>
              </a:p>
              <a:p>
                <a:pPr algn="ctr" rtl="0">
                  <a:defRPr sz="1000"/>
                </a:pPr>
                <a:r>
                  <a:rPr lang="ja-JP" altLang="en-US" sz="1000" b="0" i="0" u="none" strike="noStrike" baseline="0">
                    <a:solidFill>
                      <a:sysClr val="windowText" lastClr="000000"/>
                    </a:solidFill>
                    <a:latin typeface="+mj-ea"/>
                    <a:ea typeface="+mj-ea"/>
                  </a:rPr>
                  <a:t>４．７百万円</a:t>
                </a:r>
              </a:p>
            </xdr:txBody>
          </xdr:sp>
          <xdr:sp macro="" textlink="">
            <xdr:nvSpPr>
              <xdr:cNvPr id="18" name="Line 6">
                <a:extLst>
                  <a:ext uri="{FF2B5EF4-FFF2-40B4-BE49-F238E27FC236}">
                    <a16:creationId xmlns:a16="http://schemas.microsoft.com/office/drawing/2014/main" id="{E3E65DCA-D82F-40B6-B68E-1896C4536A86}"/>
                  </a:ext>
                </a:extLst>
              </xdr:cNvPr>
              <xdr:cNvSpPr>
                <a:spLocks noChangeShapeType="1"/>
              </xdr:cNvSpPr>
            </xdr:nvSpPr>
            <xdr:spPr bwMode="auto">
              <a:xfrm flipV="1">
                <a:off x="4002332" y="32618163"/>
                <a:ext cx="784829" cy="3685"/>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6" name="AutoShape 18">
              <a:extLst>
                <a:ext uri="{FF2B5EF4-FFF2-40B4-BE49-F238E27FC236}">
                  <a16:creationId xmlns:a16="http://schemas.microsoft.com/office/drawing/2014/main" id="{32F69A1A-98D5-46C0-9BED-528DE99DD79E}"/>
                </a:ext>
              </a:extLst>
            </xdr:cNvPr>
            <xdr:cNvSpPr>
              <a:spLocks noChangeArrowheads="1"/>
            </xdr:cNvSpPr>
          </xdr:nvSpPr>
          <xdr:spPr bwMode="auto">
            <a:xfrm>
              <a:off x="2758346" y="7125236"/>
              <a:ext cx="2710125" cy="577377"/>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1000" b="0" i="0" u="none" strike="noStrike" baseline="0">
                  <a:solidFill>
                    <a:srgbClr val="000000"/>
                  </a:solidFill>
                  <a:latin typeface="+mj-ea"/>
                  <a:ea typeface="+mj-ea"/>
                </a:rPr>
                <a:t>海技士国家試験の実施、船員法等に基づく船員労務監査及び運航労務監査等に係る総合調整及び企画立案</a:t>
              </a:r>
              <a:endParaRPr lang="en-US" altLang="ja-JP" sz="1000" b="0" i="0" u="none" strike="noStrike" baseline="0">
                <a:solidFill>
                  <a:srgbClr val="000000"/>
                </a:solidFill>
                <a:latin typeface="+mj-ea"/>
                <a:ea typeface="+mj-ea"/>
              </a:endParaRPr>
            </a:p>
          </xdr:txBody>
        </xdr:sp>
      </xdr:grpSp>
    </xdr:grpSp>
    <xdr:clientData/>
  </xdr:twoCellAnchor>
  <xdr:twoCellAnchor>
    <xdr:from>
      <xdr:col>19</xdr:col>
      <xdr:colOff>0</xdr:colOff>
      <xdr:row>749</xdr:row>
      <xdr:rowOff>180202</xdr:rowOff>
    </xdr:from>
    <xdr:to>
      <xdr:col>31</xdr:col>
      <xdr:colOff>120582</xdr:colOff>
      <xdr:row>751</xdr:row>
      <xdr:rowOff>118357</xdr:rowOff>
    </xdr:to>
    <xdr:sp macro="" textlink="">
      <xdr:nvSpPr>
        <xdr:cNvPr id="24" name="Text Box 5">
          <a:extLst>
            <a:ext uri="{FF2B5EF4-FFF2-40B4-BE49-F238E27FC236}">
              <a16:creationId xmlns:a16="http://schemas.microsoft.com/office/drawing/2014/main" id="{1BAB481C-29E6-4CF7-A0A6-2D08D816E151}"/>
            </a:ext>
          </a:extLst>
        </xdr:cNvPr>
        <xdr:cNvSpPr txBox="1">
          <a:spLocks noChangeArrowheads="1"/>
        </xdr:cNvSpPr>
      </xdr:nvSpPr>
      <xdr:spPr bwMode="auto">
        <a:xfrm>
          <a:off x="3912973" y="48024020"/>
          <a:ext cx="2591933" cy="63322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A.. </a:t>
          </a:r>
          <a:r>
            <a:rPr lang="ja-JP" altLang="en-US" sz="1000" b="0" i="0" u="none" strike="noStrike" baseline="0">
              <a:solidFill>
                <a:sysClr val="windowText" lastClr="000000"/>
              </a:solidFill>
              <a:latin typeface="+mj-ea"/>
              <a:ea typeface="+mj-ea"/>
            </a:rPr>
            <a:t>東京センチュリー</a:t>
          </a: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株</a:t>
          </a:r>
          <a:r>
            <a:rPr lang="en-US" altLang="ja-JP" sz="1000" b="0" i="0" u="none" strike="noStrike" baseline="0">
              <a:solidFill>
                <a:sysClr val="windowText" lastClr="000000"/>
              </a:solidFill>
              <a:latin typeface="+mj-ea"/>
              <a:ea typeface="+mj-ea"/>
            </a:rPr>
            <a:t>)</a:t>
          </a: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５３．６百万円</a:t>
          </a:r>
        </a:p>
      </xdr:txBody>
    </xdr:sp>
    <xdr:clientData/>
  </xdr:twoCellAnchor>
  <xdr:twoCellAnchor>
    <xdr:from>
      <xdr:col>34</xdr:col>
      <xdr:colOff>0</xdr:colOff>
      <xdr:row>749</xdr:row>
      <xdr:rowOff>205952</xdr:rowOff>
    </xdr:from>
    <xdr:to>
      <xdr:col>41</xdr:col>
      <xdr:colOff>174605</xdr:colOff>
      <xdr:row>751</xdr:row>
      <xdr:rowOff>132710</xdr:rowOff>
    </xdr:to>
    <xdr:sp macro="" textlink="">
      <xdr:nvSpPr>
        <xdr:cNvPr id="25" name="AutoShape 15">
          <a:extLst>
            <a:ext uri="{FF2B5EF4-FFF2-40B4-BE49-F238E27FC236}">
              <a16:creationId xmlns:a16="http://schemas.microsoft.com/office/drawing/2014/main" id="{AD860D26-3789-430A-B616-497931703F53}"/>
            </a:ext>
          </a:extLst>
        </xdr:cNvPr>
        <xdr:cNvSpPr>
          <a:spLocks noChangeArrowheads="1"/>
        </xdr:cNvSpPr>
      </xdr:nvSpPr>
      <xdr:spPr bwMode="auto">
        <a:xfrm>
          <a:off x="7002162" y="48049770"/>
          <a:ext cx="1616227" cy="621825"/>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電算システムの賃貸借・保守</a:t>
          </a:r>
          <a:endParaRPr lang="ja-JP" altLang="ja-JP" sz="1000">
            <a:solidFill>
              <a:sysClr val="windowText" lastClr="000000"/>
            </a:solidFill>
            <a:latin typeface="+mj-ea"/>
            <a:ea typeface="+mj-ea"/>
          </a:endParaRPr>
        </a:p>
      </xdr:txBody>
    </xdr:sp>
    <xdr:clientData/>
  </xdr:twoCellAnchor>
  <xdr:twoCellAnchor>
    <xdr:from>
      <xdr:col>34</xdr:col>
      <xdr:colOff>0</xdr:colOff>
      <xdr:row>752</xdr:row>
      <xdr:rowOff>205942</xdr:rowOff>
    </xdr:from>
    <xdr:to>
      <xdr:col>42</xdr:col>
      <xdr:colOff>10992</xdr:colOff>
      <xdr:row>755</xdr:row>
      <xdr:rowOff>55365</xdr:rowOff>
    </xdr:to>
    <xdr:sp macro="" textlink="">
      <xdr:nvSpPr>
        <xdr:cNvPr id="27" name="AutoShape 15">
          <a:extLst>
            <a:ext uri="{FF2B5EF4-FFF2-40B4-BE49-F238E27FC236}">
              <a16:creationId xmlns:a16="http://schemas.microsoft.com/office/drawing/2014/main" id="{243EBFDF-267B-4E40-8F8D-2C20449B9941}"/>
            </a:ext>
          </a:extLst>
        </xdr:cNvPr>
        <xdr:cNvSpPr>
          <a:spLocks noChangeArrowheads="1"/>
        </xdr:cNvSpPr>
      </xdr:nvSpPr>
      <xdr:spPr bwMode="auto">
        <a:xfrm>
          <a:off x="7002162" y="49092361"/>
          <a:ext cx="1658560" cy="89202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電算システムの運用支援等、運航労務監理官携帯用パソコンの賃貸借、内部監査に係る研修の実施</a:t>
          </a:r>
          <a:endParaRPr lang="ja-JP" altLang="ja-JP" sz="1000">
            <a:solidFill>
              <a:sysClr val="windowText" lastClr="000000"/>
            </a:solidFill>
            <a:latin typeface="+mj-ea"/>
            <a:ea typeface="+mj-ea"/>
          </a:endParaRPr>
        </a:p>
      </xdr:txBody>
    </xdr:sp>
    <xdr:clientData/>
  </xdr:twoCellAnchor>
  <xdr:twoCellAnchor>
    <xdr:from>
      <xdr:col>13</xdr:col>
      <xdr:colOff>193075</xdr:colOff>
      <xdr:row>759</xdr:row>
      <xdr:rowOff>373277</xdr:rowOff>
    </xdr:from>
    <xdr:to>
      <xdr:col>18</xdr:col>
      <xdr:colOff>182915</xdr:colOff>
      <xdr:row>759</xdr:row>
      <xdr:rowOff>379735</xdr:rowOff>
    </xdr:to>
    <xdr:sp macro="" textlink="">
      <xdr:nvSpPr>
        <xdr:cNvPr id="29" name="Line 6">
          <a:extLst>
            <a:ext uri="{FF2B5EF4-FFF2-40B4-BE49-F238E27FC236}">
              <a16:creationId xmlns:a16="http://schemas.microsoft.com/office/drawing/2014/main" id="{B6A93CF9-660A-4E17-B64F-61DEC662483C}"/>
            </a:ext>
          </a:extLst>
        </xdr:cNvPr>
        <xdr:cNvSpPr>
          <a:spLocks noChangeShapeType="1"/>
        </xdr:cNvSpPr>
      </xdr:nvSpPr>
      <xdr:spPr bwMode="auto">
        <a:xfrm flipV="1">
          <a:off x="2870372" y="52336013"/>
          <a:ext cx="1019570" cy="645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51487</xdr:colOff>
      <xdr:row>758</xdr:row>
      <xdr:rowOff>321790</xdr:rowOff>
    </xdr:from>
    <xdr:to>
      <xdr:col>28</xdr:col>
      <xdr:colOff>8389</xdr:colOff>
      <xdr:row>759</xdr:row>
      <xdr:rowOff>100748</xdr:rowOff>
    </xdr:to>
    <xdr:sp macro="" textlink="">
      <xdr:nvSpPr>
        <xdr:cNvPr id="30" name="テキスト ボックス 16">
          <a:extLst>
            <a:ext uri="{FF2B5EF4-FFF2-40B4-BE49-F238E27FC236}">
              <a16:creationId xmlns:a16="http://schemas.microsoft.com/office/drawing/2014/main" id="{D2E662B0-9C6A-4229-9D66-D278FEAA0491}"/>
            </a:ext>
          </a:extLst>
        </xdr:cNvPr>
        <xdr:cNvSpPr txBox="1">
          <a:spLocks noChangeArrowheads="1"/>
        </xdr:cNvSpPr>
      </xdr:nvSpPr>
      <xdr:spPr bwMode="auto">
        <a:xfrm>
          <a:off x="3346622" y="51615202"/>
          <a:ext cx="2428253" cy="4482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endParaRPr kumimoji="1" lang="ja-JP" altLang="en-US" sz="1000" b="0" i="0" u="none" strike="noStrike" kern="1200" baseline="0">
            <a:solidFill>
              <a:sysClr val="windowText" lastClr="000000"/>
            </a:solidFill>
            <a:effectLst/>
            <a:latin typeface="+mj-ea"/>
            <a:ea typeface="+mj-ea"/>
            <a:cs typeface="+mn-cs"/>
          </a:endParaRPr>
        </a:p>
        <a:p>
          <a:pPr algn="ctr">
            <a:defRPr sz="1000"/>
          </a:pPr>
          <a:r>
            <a:rPr kumimoji="1" lang="en-US" altLang="ja-JP" sz="1000" b="0" i="0" kern="1200" baseline="0">
              <a:solidFill>
                <a:schemeClr val="tx1"/>
              </a:solidFill>
              <a:effectLst/>
              <a:latin typeface="+mn-lt"/>
              <a:ea typeface="+mn-ea"/>
              <a:cs typeface="+mn-cs"/>
            </a:rPr>
            <a:t>【</a:t>
          </a:r>
          <a:r>
            <a:rPr kumimoji="1" lang="ja-JP" altLang="ja-JP" sz="1000" b="0" i="0" kern="1200" baseline="0">
              <a:solidFill>
                <a:schemeClr val="tx1"/>
              </a:solidFill>
              <a:effectLst/>
              <a:latin typeface="+mn-lt"/>
              <a:ea typeface="+mn-ea"/>
              <a:cs typeface="+mn-cs"/>
            </a:rPr>
            <a:t>一般競争（最低価格）</a:t>
          </a:r>
          <a:r>
            <a:rPr lang="en-US" altLang="ja-JP" sz="1000" b="0" i="0" u="none" strike="noStrike" baseline="0">
              <a:solidFill>
                <a:sysClr val="windowText" lastClr="000000"/>
              </a:solidFill>
              <a:latin typeface="+mj-ea"/>
              <a:ea typeface="+mj-ea"/>
            </a:rPr>
            <a:t>】</a:t>
          </a:r>
        </a:p>
      </xdr:txBody>
    </xdr:sp>
    <xdr:clientData/>
  </xdr:twoCellAnchor>
  <xdr:twoCellAnchor>
    <xdr:from>
      <xdr:col>19</xdr:col>
      <xdr:colOff>0</xdr:colOff>
      <xdr:row>759</xdr:row>
      <xdr:rowOff>90101</xdr:rowOff>
    </xdr:from>
    <xdr:to>
      <xdr:col>31</xdr:col>
      <xdr:colOff>122763</xdr:colOff>
      <xdr:row>760</xdr:row>
      <xdr:rowOff>91273</xdr:rowOff>
    </xdr:to>
    <xdr:sp macro="" textlink="">
      <xdr:nvSpPr>
        <xdr:cNvPr id="31" name="Text Box 5">
          <a:extLst>
            <a:ext uri="{FF2B5EF4-FFF2-40B4-BE49-F238E27FC236}">
              <a16:creationId xmlns:a16="http://schemas.microsoft.com/office/drawing/2014/main" id="{E47B11BF-5410-48BF-9D23-14277D648B97}"/>
            </a:ext>
          </a:extLst>
        </xdr:cNvPr>
        <xdr:cNvSpPr txBox="1">
          <a:spLocks noChangeArrowheads="1"/>
        </xdr:cNvSpPr>
      </xdr:nvSpPr>
      <xdr:spPr bwMode="auto">
        <a:xfrm>
          <a:off x="3912973" y="52052837"/>
          <a:ext cx="2594114" cy="67049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1000" b="0" i="0" u="none" strike="noStrike" baseline="0">
              <a:solidFill>
                <a:sysClr val="windowText" lastClr="000000"/>
              </a:solidFill>
              <a:latin typeface="+mj-ea"/>
              <a:ea typeface="+mj-ea"/>
            </a:rPr>
            <a:t>Ｄ国立研究開発法人海上・港湾・航空技術研究所</a:t>
          </a:r>
        </a:p>
        <a:p>
          <a:pPr algn="ctr" rtl="0">
            <a:defRPr sz="1000"/>
          </a:pPr>
          <a:r>
            <a:rPr lang="ja-JP" altLang="en-US" sz="1000" b="0" i="0" u="none" strike="noStrike" baseline="0">
              <a:solidFill>
                <a:sysClr val="windowText" lastClr="000000"/>
              </a:solidFill>
              <a:latin typeface="+mj-ea"/>
              <a:ea typeface="+mj-ea"/>
            </a:rPr>
            <a:t> </a:t>
          </a:r>
          <a:r>
            <a:rPr kumimoji="1" lang="en-US" altLang="ja-JP" sz="1000" b="0" i="0" kern="1200" baseline="0">
              <a:solidFill>
                <a:schemeClr val="tx1"/>
              </a:solidFill>
              <a:effectLst/>
              <a:latin typeface="+mn-lt"/>
              <a:ea typeface="+mn-ea"/>
              <a:cs typeface="+mn-cs"/>
            </a:rPr>
            <a:t> </a:t>
          </a:r>
          <a:r>
            <a:rPr kumimoji="1" lang="ja-JP" altLang="en-US" sz="1000" b="0" i="0" kern="1200" baseline="0">
              <a:solidFill>
                <a:schemeClr val="tx1"/>
              </a:solidFill>
              <a:effectLst/>
              <a:latin typeface="+mn-lt"/>
              <a:ea typeface="+mn-ea"/>
              <a:cs typeface="+mn-cs"/>
            </a:rPr>
            <a:t>３</a:t>
          </a:r>
          <a:r>
            <a:rPr kumimoji="1" lang="ja-JP" altLang="ja-JP" sz="1000" b="0" i="0" kern="1200" baseline="0">
              <a:solidFill>
                <a:schemeClr val="tx1"/>
              </a:solidFill>
              <a:effectLst/>
              <a:latin typeface="+mn-lt"/>
              <a:ea typeface="+mn-ea"/>
              <a:cs typeface="+mn-cs"/>
            </a:rPr>
            <a:t>．</a:t>
          </a:r>
          <a:r>
            <a:rPr kumimoji="1" lang="ja-JP" altLang="en-US" sz="1000" b="0" i="0" kern="1200" baseline="0">
              <a:solidFill>
                <a:schemeClr val="tx1"/>
              </a:solidFill>
              <a:effectLst/>
              <a:latin typeface="+mn-lt"/>
              <a:ea typeface="+mn-ea"/>
              <a:cs typeface="+mn-cs"/>
            </a:rPr>
            <a:t>４</a:t>
          </a:r>
          <a:r>
            <a:rPr lang="ja-JP" altLang="en-US" sz="1000" b="0" i="0" u="none" strike="noStrike" baseline="0">
              <a:solidFill>
                <a:sysClr val="windowText" lastClr="000000"/>
              </a:solidFill>
              <a:latin typeface="+mj-ea"/>
              <a:ea typeface="+mj-ea"/>
            </a:rPr>
            <a:t>百万円</a:t>
          </a:r>
        </a:p>
      </xdr:txBody>
    </xdr:sp>
    <xdr:clientData/>
  </xdr:twoCellAnchor>
  <xdr:twoCellAnchor>
    <xdr:from>
      <xdr:col>34</xdr:col>
      <xdr:colOff>0</xdr:colOff>
      <xdr:row>759</xdr:row>
      <xdr:rowOff>0</xdr:rowOff>
    </xdr:from>
    <xdr:to>
      <xdr:col>42</xdr:col>
      <xdr:colOff>38207</xdr:colOff>
      <xdr:row>760</xdr:row>
      <xdr:rowOff>250807</xdr:rowOff>
    </xdr:to>
    <xdr:sp macro="" textlink="">
      <xdr:nvSpPr>
        <xdr:cNvPr id="33" name="AutoShape 15">
          <a:extLst>
            <a:ext uri="{FF2B5EF4-FFF2-40B4-BE49-F238E27FC236}">
              <a16:creationId xmlns:a16="http://schemas.microsoft.com/office/drawing/2014/main" id="{7B0B1058-485E-42C4-AA30-DC6B8B9E11D7}"/>
            </a:ext>
          </a:extLst>
        </xdr:cNvPr>
        <xdr:cNvSpPr>
          <a:spLocks noChangeArrowheads="1"/>
        </xdr:cNvSpPr>
      </xdr:nvSpPr>
      <xdr:spPr bwMode="auto">
        <a:xfrm>
          <a:off x="7002162" y="51962736"/>
          <a:ext cx="1685775" cy="9201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高度船舶安全管理システムの検証</a:t>
          </a:r>
        </a:p>
      </xdr:txBody>
    </xdr:sp>
    <xdr:clientData/>
  </xdr:twoCellAnchor>
  <xdr:twoCellAnchor>
    <xdr:from>
      <xdr:col>19</xdr:col>
      <xdr:colOff>0</xdr:colOff>
      <xdr:row>762</xdr:row>
      <xdr:rowOff>0</xdr:rowOff>
    </xdr:from>
    <xdr:to>
      <xdr:col>31</xdr:col>
      <xdr:colOff>122763</xdr:colOff>
      <xdr:row>763</xdr:row>
      <xdr:rowOff>219990</xdr:rowOff>
    </xdr:to>
    <xdr:sp macro="" textlink="">
      <xdr:nvSpPr>
        <xdr:cNvPr id="34" name="Text Box 5">
          <a:extLst>
            <a:ext uri="{FF2B5EF4-FFF2-40B4-BE49-F238E27FC236}">
              <a16:creationId xmlns:a16="http://schemas.microsoft.com/office/drawing/2014/main" id="{E47B11BF-5410-48BF-9D23-14277D648B97}"/>
            </a:ext>
          </a:extLst>
        </xdr:cNvPr>
        <xdr:cNvSpPr txBox="1">
          <a:spLocks noChangeArrowheads="1"/>
        </xdr:cNvSpPr>
      </xdr:nvSpPr>
      <xdr:spPr bwMode="auto">
        <a:xfrm>
          <a:off x="3912973" y="53237027"/>
          <a:ext cx="2594114" cy="670497"/>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00" b="0" i="0" u="none" strike="noStrike" baseline="0">
              <a:solidFill>
                <a:sysClr val="windowText" lastClr="000000"/>
              </a:solidFill>
              <a:latin typeface="+mj-ea"/>
              <a:ea typeface="+mj-ea"/>
            </a:rPr>
            <a:t>E.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一般財団法人農政調査委員会</a:t>
          </a:r>
          <a:endParaRPr lang="en-US" altLang="ja-JP" sz="1000" b="0" i="0" u="none" strike="noStrike" baseline="0">
            <a:solidFill>
              <a:sysClr val="windowText" lastClr="000000"/>
            </a:solidFill>
            <a:latin typeface="+mj-ea"/>
            <a:ea typeface="+mj-ea"/>
          </a:endParaRPr>
        </a:p>
        <a:p>
          <a:pPr algn="ctr" rtl="0">
            <a:defRPr sz="1000"/>
          </a:pPr>
          <a:r>
            <a:rPr lang="en-US" altLang="ja-JP" sz="1000" b="0" i="0" u="none" strike="noStrike" baseline="0">
              <a:solidFill>
                <a:sysClr val="windowText" lastClr="000000"/>
              </a:solidFill>
              <a:latin typeface="+mj-ea"/>
              <a:ea typeface="+mj-ea"/>
            </a:rPr>
            <a:t> </a:t>
          </a:r>
          <a:r>
            <a:rPr lang="ja-JP" altLang="en-US" sz="1000" b="0" i="0" u="none" strike="noStrike" baseline="0">
              <a:solidFill>
                <a:sysClr val="windowText" lastClr="000000"/>
              </a:solidFill>
              <a:latin typeface="+mj-ea"/>
              <a:ea typeface="+mj-ea"/>
            </a:rPr>
            <a:t>０．９百万円</a:t>
          </a:r>
        </a:p>
      </xdr:txBody>
    </xdr:sp>
    <xdr:clientData/>
  </xdr:twoCellAnchor>
  <xdr:twoCellAnchor>
    <xdr:from>
      <xdr:col>15</xdr:col>
      <xdr:colOff>154460</xdr:colOff>
      <xdr:row>760</xdr:row>
      <xdr:rowOff>257433</xdr:rowOff>
    </xdr:from>
    <xdr:to>
      <xdr:col>27</xdr:col>
      <xdr:colOff>111361</xdr:colOff>
      <xdr:row>762</xdr:row>
      <xdr:rowOff>100749</xdr:rowOff>
    </xdr:to>
    <xdr:sp macro="" textlink="">
      <xdr:nvSpPr>
        <xdr:cNvPr id="35" name="テキスト ボックス 16">
          <a:extLst>
            <a:ext uri="{FF2B5EF4-FFF2-40B4-BE49-F238E27FC236}">
              <a16:creationId xmlns:a16="http://schemas.microsoft.com/office/drawing/2014/main" id="{D2E662B0-9C6A-4229-9D66-D278FEAA0491}"/>
            </a:ext>
          </a:extLst>
        </xdr:cNvPr>
        <xdr:cNvSpPr txBox="1">
          <a:spLocks noChangeArrowheads="1"/>
        </xdr:cNvSpPr>
      </xdr:nvSpPr>
      <xdr:spPr bwMode="auto">
        <a:xfrm>
          <a:off x="3243649" y="52889494"/>
          <a:ext cx="2428253" cy="4482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1000" b="0" i="0" u="none" strike="noStrike" baseline="0">
              <a:solidFill>
                <a:sysClr val="windowText" lastClr="000000"/>
              </a:solidFill>
              <a:latin typeface="+mj-ea"/>
              <a:ea typeface="+mj-ea"/>
            </a:rPr>
            <a:t>【</a:t>
          </a:r>
          <a:r>
            <a:rPr lang="ja-JP" altLang="en-US" sz="1000" b="0" i="0" u="none" strike="noStrike" baseline="0">
              <a:solidFill>
                <a:sysClr val="windowText" lastClr="000000"/>
              </a:solidFill>
              <a:latin typeface="+mj-ea"/>
              <a:ea typeface="+mj-ea"/>
            </a:rPr>
            <a:t>随意契約（少額） </a:t>
          </a:r>
          <a:r>
            <a:rPr lang="en-US" altLang="ja-JP" sz="1000" b="0" i="0" u="none" strike="noStrike" baseline="0">
              <a:solidFill>
                <a:sysClr val="windowText" lastClr="000000"/>
              </a:solidFill>
              <a:latin typeface="+mj-ea"/>
              <a:ea typeface="+mj-ea"/>
            </a:rPr>
            <a:t>】</a:t>
          </a:r>
        </a:p>
      </xdr:txBody>
    </xdr:sp>
    <xdr:clientData/>
  </xdr:twoCellAnchor>
  <xdr:twoCellAnchor>
    <xdr:from>
      <xdr:col>52</xdr:col>
      <xdr:colOff>30295</xdr:colOff>
      <xdr:row>759</xdr:row>
      <xdr:rowOff>205946</xdr:rowOff>
    </xdr:from>
    <xdr:to>
      <xdr:col>60</xdr:col>
      <xdr:colOff>604966</xdr:colOff>
      <xdr:row>760</xdr:row>
      <xdr:rowOff>236015</xdr:rowOff>
    </xdr:to>
    <xdr:sp macro="" textlink="">
      <xdr:nvSpPr>
        <xdr:cNvPr id="36" name="AutoShape 15">
          <a:extLst>
            <a:ext uri="{FF2B5EF4-FFF2-40B4-BE49-F238E27FC236}">
              <a16:creationId xmlns:a16="http://schemas.microsoft.com/office/drawing/2014/main" id="{7B0B1058-485E-42C4-AA30-DC6B8B9E11D7}"/>
            </a:ext>
          </a:extLst>
        </xdr:cNvPr>
        <xdr:cNvSpPr>
          <a:spLocks noChangeArrowheads="1"/>
        </xdr:cNvSpPr>
      </xdr:nvSpPr>
      <xdr:spPr bwMode="auto">
        <a:xfrm flipH="1">
          <a:off x="10958302" y="52168682"/>
          <a:ext cx="3457914" cy="6993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ja-JP" sz="1000">
            <a:solidFill>
              <a:sysClr val="windowText" lastClr="000000"/>
            </a:solidFill>
            <a:latin typeface="+mj-ea"/>
            <a:ea typeface="+mj-ea"/>
          </a:endParaRPr>
        </a:p>
      </xdr:txBody>
    </xdr:sp>
    <xdr:clientData/>
  </xdr:twoCellAnchor>
  <xdr:twoCellAnchor>
    <xdr:from>
      <xdr:col>14</xdr:col>
      <xdr:colOff>25743</xdr:colOff>
      <xdr:row>767</xdr:row>
      <xdr:rowOff>180203</xdr:rowOff>
    </xdr:from>
    <xdr:to>
      <xdr:col>19</xdr:col>
      <xdr:colOff>15583</xdr:colOff>
      <xdr:row>767</xdr:row>
      <xdr:rowOff>186661</xdr:rowOff>
    </xdr:to>
    <xdr:sp macro="" textlink="">
      <xdr:nvSpPr>
        <xdr:cNvPr id="37" name="Line 6">
          <a:extLst>
            <a:ext uri="{FF2B5EF4-FFF2-40B4-BE49-F238E27FC236}">
              <a16:creationId xmlns:a16="http://schemas.microsoft.com/office/drawing/2014/main" id="{B6A93CF9-660A-4E17-B64F-61DEC662483C}"/>
            </a:ext>
          </a:extLst>
        </xdr:cNvPr>
        <xdr:cNvSpPr>
          <a:spLocks noChangeShapeType="1"/>
        </xdr:cNvSpPr>
      </xdr:nvSpPr>
      <xdr:spPr bwMode="auto">
        <a:xfrm flipV="1">
          <a:off x="2908986" y="55180642"/>
          <a:ext cx="1019570" cy="6458"/>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193075</xdr:colOff>
      <xdr:row>761</xdr:row>
      <xdr:rowOff>218817</xdr:rowOff>
    </xdr:from>
    <xdr:to>
      <xdr:col>42</xdr:col>
      <xdr:colOff>25336</xdr:colOff>
      <xdr:row>763</xdr:row>
      <xdr:rowOff>360405</xdr:rowOff>
    </xdr:to>
    <xdr:sp macro="" textlink="">
      <xdr:nvSpPr>
        <xdr:cNvPr id="38" name="AutoShape 15">
          <a:extLst>
            <a:ext uri="{FF2B5EF4-FFF2-40B4-BE49-F238E27FC236}">
              <a16:creationId xmlns:a16="http://schemas.microsoft.com/office/drawing/2014/main" id="{7B0B1058-485E-42C4-AA30-DC6B8B9E11D7}"/>
            </a:ext>
          </a:extLst>
        </xdr:cNvPr>
        <xdr:cNvSpPr>
          <a:spLocks noChangeArrowheads="1"/>
        </xdr:cNvSpPr>
      </xdr:nvSpPr>
      <xdr:spPr bwMode="auto">
        <a:xfrm>
          <a:off x="6989291" y="53224155"/>
          <a:ext cx="1685775" cy="82378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solidFill>
                <a:sysClr val="windowText" lastClr="000000"/>
              </a:solidFill>
              <a:latin typeface="+mj-ea"/>
              <a:ea typeface="+mj-ea"/>
            </a:rPr>
            <a:t>健康版船内向け自主改善活動（ＷＩＢ）の指導員養成講習会の開催及びＷＩＢ普及に関する調査</a:t>
          </a:r>
        </a:p>
      </xdr:txBody>
    </xdr:sp>
    <xdr:clientData/>
  </xdr:twoCellAnchor>
  <xdr:twoCellAnchor>
    <xdr:from>
      <xdr:col>25</xdr:col>
      <xdr:colOff>25743</xdr:colOff>
      <xdr:row>745</xdr:row>
      <xdr:rowOff>64359</xdr:rowOff>
    </xdr:from>
    <xdr:to>
      <xdr:col>35</xdr:col>
      <xdr:colOff>34764</xdr:colOff>
      <xdr:row>746</xdr:row>
      <xdr:rowOff>329447</xdr:rowOff>
    </xdr:to>
    <xdr:sp macro="" textlink="">
      <xdr:nvSpPr>
        <xdr:cNvPr id="39" name="Text Box 5">
          <a:extLst>
            <a:ext uri="{FF2B5EF4-FFF2-40B4-BE49-F238E27FC236}">
              <a16:creationId xmlns:a16="http://schemas.microsoft.com/office/drawing/2014/main" id="{7B366A58-E516-4F82-A62B-861CE7946CBC}"/>
            </a:ext>
          </a:extLst>
        </xdr:cNvPr>
        <xdr:cNvSpPr txBox="1">
          <a:spLocks noChangeArrowheads="1"/>
        </xdr:cNvSpPr>
      </xdr:nvSpPr>
      <xdr:spPr bwMode="auto">
        <a:xfrm>
          <a:off x="5174392" y="45166521"/>
          <a:ext cx="2068480" cy="61262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00">
              <a:solidFill>
                <a:sysClr val="windowText" lastClr="000000"/>
              </a:solidFill>
              <a:latin typeface="+mj-ea"/>
              <a:ea typeface="+mj-ea"/>
            </a:rPr>
            <a:t>物品、消耗品購入費等</a:t>
          </a:r>
          <a:endParaRPr lang="en-US" altLang="ja-JP" sz="1000">
            <a:solidFill>
              <a:sysClr val="windowText" lastClr="000000"/>
            </a:solidFill>
            <a:latin typeface="+mj-ea"/>
          </a:endParaRPr>
        </a:p>
        <a:p>
          <a:pPr algn="ctr" rtl="0">
            <a:defRPr sz="1000"/>
          </a:pPr>
          <a:r>
            <a:rPr lang="ja-JP" altLang="en-US" sz="1000" b="0" i="0" u="none" strike="noStrike" baseline="0">
              <a:solidFill>
                <a:sysClr val="windowText" lastClr="000000"/>
              </a:solidFill>
              <a:latin typeface="+mj-ea"/>
              <a:ea typeface="+mj-ea"/>
            </a:rPr>
            <a:t>５．９百万円</a:t>
          </a:r>
          <a:endParaRPr lang="en-US" altLang="ja-JP" sz="1000" b="0" i="0" u="none" strike="noStrike" baseline="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74" zoomScaleNormal="75" zoomScaleSheetLayoutView="74"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7" t="s">
        <v>0</v>
      </c>
      <c r="AK2" s="967"/>
      <c r="AL2" s="967"/>
      <c r="AM2" s="967"/>
      <c r="AN2" s="967"/>
      <c r="AO2" s="968"/>
      <c r="AP2" s="968"/>
      <c r="AQ2" s="968"/>
      <c r="AR2" s="64" t="str">
        <f>IF(OR(AO2="　", AO2=""), "", "-")</f>
        <v/>
      </c>
      <c r="AS2" s="969">
        <v>157</v>
      </c>
      <c r="AT2" s="969"/>
      <c r="AU2" s="969"/>
      <c r="AV2" s="42" t="str">
        <f>IF(AW2="", "", "-")</f>
        <v/>
      </c>
      <c r="AW2" s="914"/>
      <c r="AX2" s="914"/>
    </row>
    <row r="3" spans="1:50" ht="21" customHeight="1" thickBot="1" x14ac:dyDescent="0.2">
      <c r="A3" s="868" t="s">
        <v>342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63</v>
      </c>
      <c r="AJ3" s="870" t="s">
        <v>474</v>
      </c>
      <c r="AK3" s="870"/>
      <c r="AL3" s="870"/>
      <c r="AM3" s="870"/>
      <c r="AN3" s="870"/>
      <c r="AO3" s="870"/>
      <c r="AP3" s="870"/>
      <c r="AQ3" s="870"/>
      <c r="AR3" s="870"/>
      <c r="AS3" s="870"/>
      <c r="AT3" s="870"/>
      <c r="AU3" s="870"/>
      <c r="AV3" s="870"/>
      <c r="AW3" s="870"/>
      <c r="AX3" s="24" t="s">
        <v>64</v>
      </c>
    </row>
    <row r="4" spans="1:50" ht="24.75" customHeight="1" x14ac:dyDescent="0.15">
      <c r="A4" s="703" t="s">
        <v>25</v>
      </c>
      <c r="B4" s="704"/>
      <c r="C4" s="704"/>
      <c r="D4" s="704"/>
      <c r="E4" s="704"/>
      <c r="F4" s="704"/>
      <c r="G4" s="681" t="s">
        <v>596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475</v>
      </c>
      <c r="AF4" s="687"/>
      <c r="AG4" s="687"/>
      <c r="AH4" s="687"/>
      <c r="AI4" s="687"/>
      <c r="AJ4" s="687"/>
      <c r="AK4" s="687"/>
      <c r="AL4" s="687"/>
      <c r="AM4" s="687"/>
      <c r="AN4" s="687"/>
      <c r="AO4" s="687"/>
      <c r="AP4" s="688"/>
      <c r="AQ4" s="689" t="s">
        <v>2</v>
      </c>
      <c r="AR4" s="684"/>
      <c r="AS4" s="684"/>
      <c r="AT4" s="684"/>
      <c r="AU4" s="684"/>
      <c r="AV4" s="684"/>
      <c r="AW4" s="684"/>
      <c r="AX4" s="690"/>
    </row>
    <row r="5" spans="1:50" ht="51" customHeight="1" x14ac:dyDescent="0.15">
      <c r="A5" s="691" t="s">
        <v>66</v>
      </c>
      <c r="B5" s="692"/>
      <c r="C5" s="692"/>
      <c r="D5" s="692"/>
      <c r="E5" s="692"/>
      <c r="F5" s="693"/>
      <c r="G5" s="840" t="s">
        <v>433</v>
      </c>
      <c r="H5" s="841"/>
      <c r="I5" s="841"/>
      <c r="J5" s="841"/>
      <c r="K5" s="841"/>
      <c r="L5" s="841"/>
      <c r="M5" s="842" t="s">
        <v>65</v>
      </c>
      <c r="N5" s="843"/>
      <c r="O5" s="843"/>
      <c r="P5" s="843"/>
      <c r="Q5" s="843"/>
      <c r="R5" s="844"/>
      <c r="S5" s="845" t="s">
        <v>454</v>
      </c>
      <c r="T5" s="841"/>
      <c r="U5" s="841"/>
      <c r="V5" s="841"/>
      <c r="W5" s="841"/>
      <c r="X5" s="846"/>
      <c r="Y5" s="697" t="s">
        <v>3</v>
      </c>
      <c r="Z5" s="543"/>
      <c r="AA5" s="543"/>
      <c r="AB5" s="543"/>
      <c r="AC5" s="543"/>
      <c r="AD5" s="544"/>
      <c r="AE5" s="698" t="s">
        <v>597</v>
      </c>
      <c r="AF5" s="698"/>
      <c r="AG5" s="698"/>
      <c r="AH5" s="698"/>
      <c r="AI5" s="698"/>
      <c r="AJ5" s="698"/>
      <c r="AK5" s="698"/>
      <c r="AL5" s="698"/>
      <c r="AM5" s="698"/>
      <c r="AN5" s="698"/>
      <c r="AO5" s="698"/>
      <c r="AP5" s="699"/>
      <c r="AQ5" s="700" t="s">
        <v>613</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5" t="s">
        <v>22</v>
      </c>
      <c r="B7" s="496"/>
      <c r="C7" s="496"/>
      <c r="D7" s="496"/>
      <c r="E7" s="496"/>
      <c r="F7" s="497"/>
      <c r="G7" s="498" t="s">
        <v>477</v>
      </c>
      <c r="H7" s="499"/>
      <c r="I7" s="499"/>
      <c r="J7" s="499"/>
      <c r="K7" s="499"/>
      <c r="L7" s="499"/>
      <c r="M7" s="499"/>
      <c r="N7" s="499"/>
      <c r="O7" s="499"/>
      <c r="P7" s="499"/>
      <c r="Q7" s="499"/>
      <c r="R7" s="499"/>
      <c r="S7" s="499"/>
      <c r="T7" s="499"/>
      <c r="U7" s="499"/>
      <c r="V7" s="499"/>
      <c r="W7" s="499"/>
      <c r="X7" s="500"/>
      <c r="Y7" s="925" t="s">
        <v>306</v>
      </c>
      <c r="Z7" s="446"/>
      <c r="AA7" s="446"/>
      <c r="AB7" s="446"/>
      <c r="AC7" s="446"/>
      <c r="AD7" s="926"/>
      <c r="AE7" s="915" t="s">
        <v>601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211</v>
      </c>
      <c r="B8" s="496"/>
      <c r="C8" s="496"/>
      <c r="D8" s="496"/>
      <c r="E8" s="496"/>
      <c r="F8" s="497"/>
      <c r="G8" s="936" t="str">
        <f>入力規則等!A27</f>
        <v>海洋政策</v>
      </c>
      <c r="H8" s="719"/>
      <c r="I8" s="719"/>
      <c r="J8" s="719"/>
      <c r="K8" s="719"/>
      <c r="L8" s="719"/>
      <c r="M8" s="719"/>
      <c r="N8" s="719"/>
      <c r="O8" s="719"/>
      <c r="P8" s="719"/>
      <c r="Q8" s="719"/>
      <c r="R8" s="719"/>
      <c r="S8" s="719"/>
      <c r="T8" s="719"/>
      <c r="U8" s="719"/>
      <c r="V8" s="719"/>
      <c r="W8" s="719"/>
      <c r="X8" s="937"/>
      <c r="Y8" s="847" t="s">
        <v>212</v>
      </c>
      <c r="Z8" s="848"/>
      <c r="AA8" s="848"/>
      <c r="AB8" s="848"/>
      <c r="AC8" s="848"/>
      <c r="AD8" s="84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478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29</v>
      </c>
      <c r="B10" s="660"/>
      <c r="C10" s="660"/>
      <c r="D10" s="660"/>
      <c r="E10" s="660"/>
      <c r="F10" s="660"/>
      <c r="G10" s="753" t="s">
        <v>479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9" t="s">
        <v>24</v>
      </c>
      <c r="B12" s="980"/>
      <c r="C12" s="980"/>
      <c r="D12" s="980"/>
      <c r="E12" s="980"/>
      <c r="F12" s="981"/>
      <c r="G12" s="759"/>
      <c r="H12" s="760"/>
      <c r="I12" s="760"/>
      <c r="J12" s="760"/>
      <c r="K12" s="760"/>
      <c r="L12" s="760"/>
      <c r="M12" s="760"/>
      <c r="N12" s="760"/>
      <c r="O12" s="760"/>
      <c r="P12" s="417" t="s">
        <v>309</v>
      </c>
      <c r="Q12" s="418"/>
      <c r="R12" s="418"/>
      <c r="S12" s="418"/>
      <c r="T12" s="418"/>
      <c r="U12" s="418"/>
      <c r="V12" s="419"/>
      <c r="W12" s="417" t="s">
        <v>329</v>
      </c>
      <c r="X12" s="418"/>
      <c r="Y12" s="418"/>
      <c r="Z12" s="418"/>
      <c r="AA12" s="418"/>
      <c r="AB12" s="418"/>
      <c r="AC12" s="419"/>
      <c r="AD12" s="417" t="s">
        <v>336</v>
      </c>
      <c r="AE12" s="418"/>
      <c r="AF12" s="418"/>
      <c r="AG12" s="418"/>
      <c r="AH12" s="418"/>
      <c r="AI12" s="418"/>
      <c r="AJ12" s="419"/>
      <c r="AK12" s="417" t="s">
        <v>343</v>
      </c>
      <c r="AL12" s="418"/>
      <c r="AM12" s="418"/>
      <c r="AN12" s="418"/>
      <c r="AO12" s="418"/>
      <c r="AP12" s="418"/>
      <c r="AQ12" s="419"/>
      <c r="AR12" s="417" t="s">
        <v>344</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202</v>
      </c>
      <c r="Q13" s="657"/>
      <c r="R13" s="657"/>
      <c r="S13" s="657"/>
      <c r="T13" s="657"/>
      <c r="U13" s="657"/>
      <c r="V13" s="658"/>
      <c r="W13" s="656">
        <v>238</v>
      </c>
      <c r="X13" s="657"/>
      <c r="Y13" s="657"/>
      <c r="Z13" s="657"/>
      <c r="AA13" s="657"/>
      <c r="AB13" s="657"/>
      <c r="AC13" s="658"/>
      <c r="AD13" s="656">
        <v>214</v>
      </c>
      <c r="AE13" s="657"/>
      <c r="AF13" s="657"/>
      <c r="AG13" s="657"/>
      <c r="AH13" s="657"/>
      <c r="AI13" s="657"/>
      <c r="AJ13" s="658"/>
      <c r="AK13" s="656">
        <v>198</v>
      </c>
      <c r="AL13" s="657"/>
      <c r="AM13" s="657"/>
      <c r="AN13" s="657"/>
      <c r="AO13" s="657"/>
      <c r="AP13" s="657"/>
      <c r="AQ13" s="658"/>
      <c r="AR13" s="922">
        <v>232</v>
      </c>
      <c r="AS13" s="923"/>
      <c r="AT13" s="923"/>
      <c r="AU13" s="923"/>
      <c r="AV13" s="923"/>
      <c r="AW13" s="923"/>
      <c r="AX13" s="924"/>
    </row>
    <row r="14" spans="1:50" ht="21" customHeight="1" x14ac:dyDescent="0.15">
      <c r="A14" s="613"/>
      <c r="B14" s="614"/>
      <c r="C14" s="614"/>
      <c r="D14" s="614"/>
      <c r="E14" s="614"/>
      <c r="F14" s="615"/>
      <c r="G14" s="724"/>
      <c r="H14" s="725"/>
      <c r="I14" s="710" t="s">
        <v>8</v>
      </c>
      <c r="J14" s="761"/>
      <c r="K14" s="761"/>
      <c r="L14" s="761"/>
      <c r="M14" s="761"/>
      <c r="N14" s="761"/>
      <c r="O14" s="762"/>
      <c r="P14" s="656" t="s">
        <v>480</v>
      </c>
      <c r="Q14" s="657"/>
      <c r="R14" s="657"/>
      <c r="S14" s="657"/>
      <c r="T14" s="657"/>
      <c r="U14" s="657"/>
      <c r="V14" s="658"/>
      <c r="W14" s="656" t="s">
        <v>480</v>
      </c>
      <c r="X14" s="657"/>
      <c r="Y14" s="657"/>
      <c r="Z14" s="657"/>
      <c r="AA14" s="657"/>
      <c r="AB14" s="657"/>
      <c r="AC14" s="658"/>
      <c r="AD14" s="656" t="s">
        <v>480</v>
      </c>
      <c r="AE14" s="657"/>
      <c r="AF14" s="657"/>
      <c r="AG14" s="657"/>
      <c r="AH14" s="657"/>
      <c r="AI14" s="657"/>
      <c r="AJ14" s="658"/>
      <c r="AK14" s="656">
        <v>27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50</v>
      </c>
      <c r="J15" s="711"/>
      <c r="K15" s="711"/>
      <c r="L15" s="711"/>
      <c r="M15" s="711"/>
      <c r="N15" s="711"/>
      <c r="O15" s="712"/>
      <c r="P15" s="656" t="s">
        <v>480</v>
      </c>
      <c r="Q15" s="657"/>
      <c r="R15" s="657"/>
      <c r="S15" s="657"/>
      <c r="T15" s="657"/>
      <c r="U15" s="657"/>
      <c r="V15" s="658"/>
      <c r="W15" s="656" t="s">
        <v>480</v>
      </c>
      <c r="X15" s="657"/>
      <c r="Y15" s="657"/>
      <c r="Z15" s="657"/>
      <c r="AA15" s="657"/>
      <c r="AB15" s="657"/>
      <c r="AC15" s="658"/>
      <c r="AD15" s="656" t="s">
        <v>480</v>
      </c>
      <c r="AE15" s="657"/>
      <c r="AF15" s="657"/>
      <c r="AG15" s="657"/>
      <c r="AH15" s="657"/>
      <c r="AI15" s="657"/>
      <c r="AJ15" s="658"/>
      <c r="AK15" s="656" t="s">
        <v>480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51</v>
      </c>
      <c r="J16" s="711"/>
      <c r="K16" s="711"/>
      <c r="L16" s="711"/>
      <c r="M16" s="711"/>
      <c r="N16" s="711"/>
      <c r="O16" s="712"/>
      <c r="P16" s="656" t="s">
        <v>480</v>
      </c>
      <c r="Q16" s="657"/>
      <c r="R16" s="657"/>
      <c r="S16" s="657"/>
      <c r="T16" s="657"/>
      <c r="U16" s="657"/>
      <c r="V16" s="658"/>
      <c r="W16" s="656" t="s">
        <v>480</v>
      </c>
      <c r="X16" s="657"/>
      <c r="Y16" s="657"/>
      <c r="Z16" s="657"/>
      <c r="AA16" s="657"/>
      <c r="AB16" s="657"/>
      <c r="AC16" s="658"/>
      <c r="AD16" s="656" t="s">
        <v>480</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49</v>
      </c>
      <c r="J17" s="761"/>
      <c r="K17" s="761"/>
      <c r="L17" s="761"/>
      <c r="M17" s="761"/>
      <c r="N17" s="761"/>
      <c r="O17" s="762"/>
      <c r="P17" s="656" t="s">
        <v>480</v>
      </c>
      <c r="Q17" s="657"/>
      <c r="R17" s="657"/>
      <c r="S17" s="657"/>
      <c r="T17" s="657"/>
      <c r="U17" s="657"/>
      <c r="V17" s="658"/>
      <c r="W17" s="656" t="s">
        <v>480</v>
      </c>
      <c r="X17" s="657"/>
      <c r="Y17" s="657"/>
      <c r="Z17" s="657"/>
      <c r="AA17" s="657"/>
      <c r="AB17" s="657"/>
      <c r="AC17" s="658"/>
      <c r="AD17" s="656" t="s">
        <v>480</v>
      </c>
      <c r="AE17" s="657"/>
      <c r="AF17" s="657"/>
      <c r="AG17" s="657"/>
      <c r="AH17" s="657"/>
      <c r="AI17" s="657"/>
      <c r="AJ17" s="658"/>
      <c r="AK17" s="656"/>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6"/>
      <c r="H18" s="727"/>
      <c r="I18" s="715" t="s">
        <v>20</v>
      </c>
      <c r="J18" s="716"/>
      <c r="K18" s="716"/>
      <c r="L18" s="716"/>
      <c r="M18" s="716"/>
      <c r="N18" s="716"/>
      <c r="O18" s="717"/>
      <c r="P18" s="879">
        <f>SUM(P13:V17)</f>
        <v>202</v>
      </c>
      <c r="Q18" s="880"/>
      <c r="R18" s="880"/>
      <c r="S18" s="880"/>
      <c r="T18" s="880"/>
      <c r="U18" s="880"/>
      <c r="V18" s="881"/>
      <c r="W18" s="879">
        <f>SUM(W13:AC17)</f>
        <v>238</v>
      </c>
      <c r="X18" s="880"/>
      <c r="Y18" s="880"/>
      <c r="Z18" s="880"/>
      <c r="AA18" s="880"/>
      <c r="AB18" s="880"/>
      <c r="AC18" s="881"/>
      <c r="AD18" s="879">
        <f>SUM(AD13:AJ17)</f>
        <v>214</v>
      </c>
      <c r="AE18" s="880"/>
      <c r="AF18" s="880"/>
      <c r="AG18" s="880"/>
      <c r="AH18" s="880"/>
      <c r="AI18" s="880"/>
      <c r="AJ18" s="881"/>
      <c r="AK18" s="879">
        <f>SUM(AK13:AQ17)</f>
        <v>225</v>
      </c>
      <c r="AL18" s="880"/>
      <c r="AM18" s="880"/>
      <c r="AN18" s="880"/>
      <c r="AO18" s="880"/>
      <c r="AP18" s="880"/>
      <c r="AQ18" s="881"/>
      <c r="AR18" s="879">
        <f>SUM(AR13:AX17)</f>
        <v>232</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180</v>
      </c>
      <c r="Q19" s="657"/>
      <c r="R19" s="657"/>
      <c r="S19" s="657"/>
      <c r="T19" s="657"/>
      <c r="U19" s="657"/>
      <c r="V19" s="658"/>
      <c r="W19" s="656">
        <v>227</v>
      </c>
      <c r="X19" s="657"/>
      <c r="Y19" s="657"/>
      <c r="Z19" s="657"/>
      <c r="AA19" s="657"/>
      <c r="AB19" s="657"/>
      <c r="AC19" s="658"/>
      <c r="AD19" s="656">
        <v>194</v>
      </c>
      <c r="AE19" s="657"/>
      <c r="AF19" s="657"/>
      <c r="AG19" s="657"/>
      <c r="AH19" s="657"/>
      <c r="AI19" s="657"/>
      <c r="AJ19" s="658"/>
      <c r="AK19" s="314"/>
      <c r="AL19" s="314"/>
      <c r="AM19" s="314"/>
      <c r="AN19" s="314"/>
      <c r="AO19" s="314"/>
      <c r="AP19" s="314"/>
      <c r="AQ19" s="314"/>
      <c r="AR19" s="314"/>
      <c r="AS19" s="314"/>
      <c r="AT19" s="314"/>
      <c r="AU19" s="314"/>
      <c r="AV19" s="314"/>
      <c r="AW19" s="314"/>
      <c r="AX19" s="316"/>
    </row>
    <row r="20" spans="1:50" ht="24.75" customHeight="1" x14ac:dyDescent="0.15">
      <c r="A20" s="613"/>
      <c r="B20" s="614"/>
      <c r="C20" s="614"/>
      <c r="D20" s="614"/>
      <c r="E20" s="614"/>
      <c r="F20" s="615"/>
      <c r="G20" s="877" t="s">
        <v>10</v>
      </c>
      <c r="H20" s="878"/>
      <c r="I20" s="878"/>
      <c r="J20" s="878"/>
      <c r="K20" s="878"/>
      <c r="L20" s="878"/>
      <c r="M20" s="878"/>
      <c r="N20" s="878"/>
      <c r="O20" s="878"/>
      <c r="P20" s="302">
        <f>IF(P18=0, "-", SUM(P19)/P18)</f>
        <v>0.8910891089108911</v>
      </c>
      <c r="Q20" s="302"/>
      <c r="R20" s="302"/>
      <c r="S20" s="302"/>
      <c r="T20" s="302"/>
      <c r="U20" s="302"/>
      <c r="V20" s="302"/>
      <c r="W20" s="302">
        <f t="shared" ref="W20" si="0">IF(W18=0, "-", SUM(W19)/W18)</f>
        <v>0.95378151260504207</v>
      </c>
      <c r="X20" s="302"/>
      <c r="Y20" s="302"/>
      <c r="Z20" s="302"/>
      <c r="AA20" s="302"/>
      <c r="AB20" s="302"/>
      <c r="AC20" s="302"/>
      <c r="AD20" s="302">
        <f t="shared" ref="AD20" si="1">IF(AD18=0, "-", SUM(AD19)/AD18)</f>
        <v>0.90654205607476634</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0"/>
      <c r="B21" s="851"/>
      <c r="C21" s="851"/>
      <c r="D21" s="851"/>
      <c r="E21" s="851"/>
      <c r="F21" s="982"/>
      <c r="G21" s="300" t="s">
        <v>274</v>
      </c>
      <c r="H21" s="301"/>
      <c r="I21" s="301"/>
      <c r="J21" s="301"/>
      <c r="K21" s="301"/>
      <c r="L21" s="301"/>
      <c r="M21" s="301"/>
      <c r="N21" s="301"/>
      <c r="O21" s="301"/>
      <c r="P21" s="302">
        <f>IF(P19=0, "-", SUM(P19)/SUM(P13,P14))</f>
        <v>0.8910891089108911</v>
      </c>
      <c r="Q21" s="302"/>
      <c r="R21" s="302"/>
      <c r="S21" s="302"/>
      <c r="T21" s="302"/>
      <c r="U21" s="302"/>
      <c r="V21" s="302"/>
      <c r="W21" s="302">
        <f t="shared" ref="W21" si="2">IF(W19=0, "-", SUM(W19)/SUM(W13,W14))</f>
        <v>0.95378151260504207</v>
      </c>
      <c r="X21" s="302"/>
      <c r="Y21" s="302"/>
      <c r="Z21" s="302"/>
      <c r="AA21" s="302"/>
      <c r="AB21" s="302"/>
      <c r="AC21" s="302"/>
      <c r="AD21" s="302">
        <f t="shared" ref="AD21" si="3">IF(AD19=0, "-", SUM(AD19)/SUM(AD13,AD14))</f>
        <v>0.90654205607476634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9" t="s">
        <v>345</v>
      </c>
      <c r="B22" s="950"/>
      <c r="C22" s="950"/>
      <c r="D22" s="950"/>
      <c r="E22" s="950"/>
      <c r="F22" s="951"/>
      <c r="G22" s="987" t="s">
        <v>254</v>
      </c>
      <c r="H22" s="206"/>
      <c r="I22" s="206"/>
      <c r="J22" s="206"/>
      <c r="K22" s="206"/>
      <c r="L22" s="206"/>
      <c r="M22" s="206"/>
      <c r="N22" s="206"/>
      <c r="O22" s="207"/>
      <c r="P22" s="938" t="s">
        <v>346</v>
      </c>
      <c r="Q22" s="206"/>
      <c r="R22" s="206"/>
      <c r="S22" s="206"/>
      <c r="T22" s="206"/>
      <c r="U22" s="206"/>
      <c r="V22" s="207"/>
      <c r="W22" s="938" t="s">
        <v>347</v>
      </c>
      <c r="X22" s="206"/>
      <c r="Y22" s="206"/>
      <c r="Z22" s="206"/>
      <c r="AA22" s="206"/>
      <c r="AB22" s="206"/>
      <c r="AC22" s="207"/>
      <c r="AD22" s="938" t="s">
        <v>253</v>
      </c>
      <c r="AE22" s="206"/>
      <c r="AF22" s="206"/>
      <c r="AG22" s="206"/>
      <c r="AH22" s="206"/>
      <c r="AI22" s="206"/>
      <c r="AJ22" s="206"/>
      <c r="AK22" s="206"/>
      <c r="AL22" s="206"/>
      <c r="AM22" s="206"/>
      <c r="AN22" s="206"/>
      <c r="AO22" s="206"/>
      <c r="AP22" s="206"/>
      <c r="AQ22" s="206"/>
      <c r="AR22" s="206"/>
      <c r="AS22" s="206"/>
      <c r="AT22" s="206"/>
      <c r="AU22" s="206"/>
      <c r="AV22" s="206"/>
      <c r="AW22" s="206"/>
      <c r="AX22" s="958"/>
    </row>
    <row r="23" spans="1:50" ht="25.5" customHeight="1" x14ac:dyDescent="0.15">
      <c r="A23" s="952"/>
      <c r="B23" s="953"/>
      <c r="C23" s="953"/>
      <c r="D23" s="953"/>
      <c r="E23" s="953"/>
      <c r="F23" s="954"/>
      <c r="G23" s="988" t="s">
        <v>481</v>
      </c>
      <c r="H23" s="989"/>
      <c r="I23" s="989"/>
      <c r="J23" s="989"/>
      <c r="K23" s="989"/>
      <c r="L23" s="989"/>
      <c r="M23" s="989"/>
      <c r="N23" s="989"/>
      <c r="O23" s="990"/>
      <c r="P23" s="922">
        <v>90</v>
      </c>
      <c r="Q23" s="923"/>
      <c r="R23" s="923"/>
      <c r="S23" s="923"/>
      <c r="T23" s="923"/>
      <c r="U23" s="923"/>
      <c r="V23" s="939"/>
      <c r="W23" s="922">
        <v>142</v>
      </c>
      <c r="X23" s="923"/>
      <c r="Y23" s="923"/>
      <c r="Z23" s="923"/>
      <c r="AA23" s="923"/>
      <c r="AB23" s="923"/>
      <c r="AC23" s="939"/>
      <c r="AD23" s="959" t="s">
        <v>615</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482</v>
      </c>
      <c r="H24" s="941"/>
      <c r="I24" s="941"/>
      <c r="J24" s="941"/>
      <c r="K24" s="941"/>
      <c r="L24" s="941"/>
      <c r="M24" s="941"/>
      <c r="N24" s="941"/>
      <c r="O24" s="942"/>
      <c r="P24" s="656">
        <v>56</v>
      </c>
      <c r="Q24" s="657"/>
      <c r="R24" s="657"/>
      <c r="S24" s="657"/>
      <c r="T24" s="657"/>
      <c r="U24" s="657"/>
      <c r="V24" s="658"/>
      <c r="W24" s="656">
        <v>36</v>
      </c>
      <c r="X24" s="657"/>
      <c r="Y24" s="657"/>
      <c r="Z24" s="657"/>
      <c r="AA24" s="657"/>
      <c r="AB24" s="657"/>
      <c r="AC24" s="658"/>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483</v>
      </c>
      <c r="H25" s="941"/>
      <c r="I25" s="941"/>
      <c r="J25" s="941"/>
      <c r="K25" s="941"/>
      <c r="L25" s="941"/>
      <c r="M25" s="941"/>
      <c r="N25" s="941"/>
      <c r="O25" s="942"/>
      <c r="P25" s="656">
        <v>51</v>
      </c>
      <c r="Q25" s="657"/>
      <c r="R25" s="657"/>
      <c r="S25" s="657"/>
      <c r="T25" s="657"/>
      <c r="U25" s="657"/>
      <c r="V25" s="658"/>
      <c r="W25" s="656">
        <v>53</v>
      </c>
      <c r="X25" s="657"/>
      <c r="Y25" s="657"/>
      <c r="Z25" s="657"/>
      <c r="AA25" s="657"/>
      <c r="AB25" s="657"/>
      <c r="AC25" s="658"/>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484</v>
      </c>
      <c r="H26" s="941"/>
      <c r="I26" s="941"/>
      <c r="J26" s="941"/>
      <c r="K26" s="941"/>
      <c r="L26" s="941"/>
      <c r="M26" s="941"/>
      <c r="N26" s="941"/>
      <c r="O26" s="942"/>
      <c r="P26" s="656">
        <v>0.6</v>
      </c>
      <c r="Q26" s="657"/>
      <c r="R26" s="657"/>
      <c r="S26" s="657"/>
      <c r="T26" s="657"/>
      <c r="U26" s="657"/>
      <c r="V26" s="658"/>
      <c r="W26" s="656">
        <v>0.7</v>
      </c>
      <c r="X26" s="657"/>
      <c r="Y26" s="657"/>
      <c r="Z26" s="657"/>
      <c r="AA26" s="657"/>
      <c r="AB26" s="657"/>
      <c r="AC26" s="658"/>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485</v>
      </c>
      <c r="H27" s="941"/>
      <c r="I27" s="941"/>
      <c r="J27" s="941"/>
      <c r="K27" s="941"/>
      <c r="L27" s="941"/>
      <c r="M27" s="941"/>
      <c r="N27" s="941"/>
      <c r="O27" s="942"/>
      <c r="P27" s="656">
        <v>0.1</v>
      </c>
      <c r="Q27" s="657"/>
      <c r="R27" s="657"/>
      <c r="S27" s="657"/>
      <c r="T27" s="657"/>
      <c r="U27" s="657"/>
      <c r="V27" s="658"/>
      <c r="W27" s="656">
        <v>0.1</v>
      </c>
      <c r="X27" s="657"/>
      <c r="Y27" s="657"/>
      <c r="Z27" s="657"/>
      <c r="AA27" s="657"/>
      <c r="AB27" s="657"/>
      <c r="AC27" s="658"/>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258</v>
      </c>
      <c r="H28" s="944"/>
      <c r="I28" s="944"/>
      <c r="J28" s="944"/>
      <c r="K28" s="944"/>
      <c r="L28" s="944"/>
      <c r="M28" s="944"/>
      <c r="N28" s="944"/>
      <c r="O28" s="945"/>
      <c r="P28" s="879">
        <f>P29-SUM(P23:P27)</f>
        <v>0.30000000000001137</v>
      </c>
      <c r="Q28" s="880"/>
      <c r="R28" s="880"/>
      <c r="S28" s="880"/>
      <c r="T28" s="880"/>
      <c r="U28" s="880"/>
      <c r="V28" s="881"/>
      <c r="W28" s="879">
        <f>W29-SUM(W23:W27)</f>
        <v>0.20000000000001705</v>
      </c>
      <c r="X28" s="880"/>
      <c r="Y28" s="880"/>
      <c r="Z28" s="880"/>
      <c r="AA28" s="880"/>
      <c r="AB28" s="880"/>
      <c r="AC28" s="881"/>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255</v>
      </c>
      <c r="H29" s="947"/>
      <c r="I29" s="947"/>
      <c r="J29" s="947"/>
      <c r="K29" s="947"/>
      <c r="L29" s="947"/>
      <c r="M29" s="947"/>
      <c r="N29" s="947"/>
      <c r="O29" s="948"/>
      <c r="P29" s="656">
        <f>AK13</f>
        <v>198</v>
      </c>
      <c r="Q29" s="657"/>
      <c r="R29" s="657"/>
      <c r="S29" s="657"/>
      <c r="T29" s="657"/>
      <c r="U29" s="657"/>
      <c r="V29" s="658"/>
      <c r="W29" s="970">
        <f>AR13</f>
        <v>232</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2" t="s">
        <v>270</v>
      </c>
      <c r="B30" s="863"/>
      <c r="C30" s="863"/>
      <c r="D30" s="863"/>
      <c r="E30" s="863"/>
      <c r="F30" s="864"/>
      <c r="G30" s="772" t="s">
        <v>145</v>
      </c>
      <c r="H30" s="773"/>
      <c r="I30" s="773"/>
      <c r="J30" s="773"/>
      <c r="K30" s="773"/>
      <c r="L30" s="773"/>
      <c r="M30" s="773"/>
      <c r="N30" s="773"/>
      <c r="O30" s="774"/>
      <c r="P30" s="858" t="s">
        <v>58</v>
      </c>
      <c r="Q30" s="773"/>
      <c r="R30" s="773"/>
      <c r="S30" s="773"/>
      <c r="T30" s="773"/>
      <c r="U30" s="773"/>
      <c r="V30" s="773"/>
      <c r="W30" s="773"/>
      <c r="X30" s="774"/>
      <c r="Y30" s="855"/>
      <c r="Z30" s="856"/>
      <c r="AA30" s="857"/>
      <c r="AB30" s="859" t="s">
        <v>11</v>
      </c>
      <c r="AC30" s="860"/>
      <c r="AD30" s="861"/>
      <c r="AE30" s="859" t="s">
        <v>309</v>
      </c>
      <c r="AF30" s="860"/>
      <c r="AG30" s="860"/>
      <c r="AH30" s="861"/>
      <c r="AI30" s="859" t="s">
        <v>331</v>
      </c>
      <c r="AJ30" s="860"/>
      <c r="AK30" s="860"/>
      <c r="AL30" s="861"/>
      <c r="AM30" s="918" t="s">
        <v>336</v>
      </c>
      <c r="AN30" s="918"/>
      <c r="AO30" s="918"/>
      <c r="AP30" s="859"/>
      <c r="AQ30" s="766" t="s">
        <v>187</v>
      </c>
      <c r="AR30" s="767"/>
      <c r="AS30" s="767"/>
      <c r="AT30" s="768"/>
      <c r="AU30" s="773" t="s">
        <v>133</v>
      </c>
      <c r="AV30" s="773"/>
      <c r="AW30" s="773"/>
      <c r="AX30" s="919"/>
    </row>
    <row r="31" spans="1:50" ht="18.75" customHeight="1" x14ac:dyDescent="0.15">
      <c r="A31" s="399"/>
      <c r="B31" s="400"/>
      <c r="C31" s="400"/>
      <c r="D31" s="400"/>
      <c r="E31" s="400"/>
      <c r="F31" s="401"/>
      <c r="G31" s="415"/>
      <c r="H31" s="397"/>
      <c r="I31" s="397"/>
      <c r="J31" s="397"/>
      <c r="K31" s="397"/>
      <c r="L31" s="397"/>
      <c r="M31" s="397"/>
      <c r="N31" s="397"/>
      <c r="O31" s="416"/>
      <c r="P31" s="438"/>
      <c r="Q31" s="397"/>
      <c r="R31" s="397"/>
      <c r="S31" s="397"/>
      <c r="T31" s="397"/>
      <c r="U31" s="397"/>
      <c r="V31" s="397"/>
      <c r="W31" s="397"/>
      <c r="X31" s="416"/>
      <c r="Y31" s="455"/>
      <c r="Z31" s="456"/>
      <c r="AA31" s="457"/>
      <c r="AB31" s="231"/>
      <c r="AC31" s="232"/>
      <c r="AD31" s="233"/>
      <c r="AE31" s="231"/>
      <c r="AF31" s="232"/>
      <c r="AG31" s="232"/>
      <c r="AH31" s="233"/>
      <c r="AI31" s="231"/>
      <c r="AJ31" s="232"/>
      <c r="AK31" s="232"/>
      <c r="AL31" s="233"/>
      <c r="AM31" s="235"/>
      <c r="AN31" s="235"/>
      <c r="AO31" s="235"/>
      <c r="AP31" s="231"/>
      <c r="AQ31" s="589">
        <v>2</v>
      </c>
      <c r="AR31" s="185"/>
      <c r="AS31" s="118" t="s">
        <v>188</v>
      </c>
      <c r="AT31" s="119"/>
      <c r="AU31" s="184">
        <v>11</v>
      </c>
      <c r="AV31" s="184"/>
      <c r="AW31" s="397" t="s">
        <v>177</v>
      </c>
      <c r="AX31" s="398"/>
    </row>
    <row r="32" spans="1:50" ht="42" customHeight="1" x14ac:dyDescent="0.15">
      <c r="A32" s="402"/>
      <c r="B32" s="400"/>
      <c r="C32" s="400"/>
      <c r="D32" s="400"/>
      <c r="E32" s="400"/>
      <c r="F32" s="401"/>
      <c r="G32" s="563" t="s">
        <v>486</v>
      </c>
      <c r="H32" s="564"/>
      <c r="I32" s="564"/>
      <c r="J32" s="564"/>
      <c r="K32" s="564"/>
      <c r="L32" s="564"/>
      <c r="M32" s="564"/>
      <c r="N32" s="564"/>
      <c r="O32" s="565"/>
      <c r="P32" s="90" t="s">
        <v>487</v>
      </c>
      <c r="Q32" s="90"/>
      <c r="R32" s="90"/>
      <c r="S32" s="90"/>
      <c r="T32" s="90"/>
      <c r="U32" s="90"/>
      <c r="V32" s="90"/>
      <c r="W32" s="90"/>
      <c r="X32" s="91"/>
      <c r="Y32" s="474" t="s">
        <v>12</v>
      </c>
      <c r="Z32" s="531"/>
      <c r="AA32" s="532"/>
      <c r="AB32" s="464" t="s">
        <v>505</v>
      </c>
      <c r="AC32" s="464"/>
      <c r="AD32" s="464"/>
      <c r="AE32" s="202">
        <v>296</v>
      </c>
      <c r="AF32" s="203"/>
      <c r="AG32" s="203"/>
      <c r="AH32" s="203"/>
      <c r="AI32" s="202">
        <v>388</v>
      </c>
      <c r="AJ32" s="203"/>
      <c r="AK32" s="203"/>
      <c r="AL32" s="203"/>
      <c r="AM32" s="202">
        <v>366</v>
      </c>
      <c r="AN32" s="203"/>
      <c r="AO32" s="203"/>
      <c r="AP32" s="203"/>
      <c r="AQ32" s="326"/>
      <c r="AR32" s="192"/>
      <c r="AS32" s="192"/>
      <c r="AT32" s="327"/>
      <c r="AU32" s="203"/>
      <c r="AV32" s="203"/>
      <c r="AW32" s="203"/>
      <c r="AX32" s="205"/>
    </row>
    <row r="33" spans="1:50" ht="42" customHeight="1" x14ac:dyDescent="0.15">
      <c r="A33" s="403"/>
      <c r="B33" s="404"/>
      <c r="C33" s="404"/>
      <c r="D33" s="404"/>
      <c r="E33" s="404"/>
      <c r="F33" s="405"/>
      <c r="G33" s="566"/>
      <c r="H33" s="567"/>
      <c r="I33" s="567"/>
      <c r="J33" s="567"/>
      <c r="K33" s="567"/>
      <c r="L33" s="567"/>
      <c r="M33" s="567"/>
      <c r="N33" s="567"/>
      <c r="O33" s="568"/>
      <c r="P33" s="93"/>
      <c r="Q33" s="93"/>
      <c r="R33" s="93"/>
      <c r="S33" s="93"/>
      <c r="T33" s="93"/>
      <c r="U33" s="93"/>
      <c r="V33" s="93"/>
      <c r="W33" s="93"/>
      <c r="X33" s="94"/>
      <c r="Y33" s="417" t="s">
        <v>53</v>
      </c>
      <c r="Z33" s="418"/>
      <c r="AA33" s="419"/>
      <c r="AB33" s="523" t="s">
        <v>505</v>
      </c>
      <c r="AC33" s="523"/>
      <c r="AD33" s="523"/>
      <c r="AE33" s="202">
        <v>339</v>
      </c>
      <c r="AF33" s="203"/>
      <c r="AG33" s="203"/>
      <c r="AH33" s="203"/>
      <c r="AI33" s="202">
        <v>339</v>
      </c>
      <c r="AJ33" s="203"/>
      <c r="AK33" s="203"/>
      <c r="AL33" s="203"/>
      <c r="AM33" s="202">
        <v>339</v>
      </c>
      <c r="AN33" s="203"/>
      <c r="AO33" s="203"/>
      <c r="AP33" s="203"/>
      <c r="AQ33" s="326">
        <v>339</v>
      </c>
      <c r="AR33" s="192"/>
      <c r="AS33" s="192"/>
      <c r="AT33" s="327"/>
      <c r="AU33" s="203">
        <v>204</v>
      </c>
      <c r="AV33" s="203"/>
      <c r="AW33" s="203"/>
      <c r="AX33" s="205"/>
    </row>
    <row r="34" spans="1:50" ht="42" customHeight="1" x14ac:dyDescent="0.15">
      <c r="A34" s="402"/>
      <c r="B34" s="400"/>
      <c r="C34" s="400"/>
      <c r="D34" s="400"/>
      <c r="E34" s="400"/>
      <c r="F34" s="401"/>
      <c r="G34" s="569"/>
      <c r="H34" s="570"/>
      <c r="I34" s="570"/>
      <c r="J34" s="570"/>
      <c r="K34" s="570"/>
      <c r="L34" s="570"/>
      <c r="M34" s="570"/>
      <c r="N34" s="570"/>
      <c r="O34" s="571"/>
      <c r="P34" s="96"/>
      <c r="Q34" s="96"/>
      <c r="R34" s="96"/>
      <c r="S34" s="96"/>
      <c r="T34" s="96"/>
      <c r="U34" s="96"/>
      <c r="V34" s="96"/>
      <c r="W34" s="96"/>
      <c r="X34" s="97"/>
      <c r="Y34" s="417" t="s">
        <v>13</v>
      </c>
      <c r="Z34" s="418"/>
      <c r="AA34" s="419"/>
      <c r="AB34" s="558" t="s">
        <v>178</v>
      </c>
      <c r="AC34" s="558"/>
      <c r="AD34" s="558"/>
      <c r="AE34" s="202">
        <v>191</v>
      </c>
      <c r="AF34" s="203"/>
      <c r="AG34" s="203"/>
      <c r="AH34" s="203"/>
      <c r="AI34" s="202">
        <v>-4</v>
      </c>
      <c r="AJ34" s="203"/>
      <c r="AK34" s="203"/>
      <c r="AL34" s="203"/>
      <c r="AM34" s="202">
        <v>43</v>
      </c>
      <c r="AN34" s="203"/>
      <c r="AO34" s="203"/>
      <c r="AP34" s="203"/>
      <c r="AQ34" s="326"/>
      <c r="AR34" s="192"/>
      <c r="AS34" s="192"/>
      <c r="AT34" s="327"/>
      <c r="AU34" s="203"/>
      <c r="AV34" s="203"/>
      <c r="AW34" s="203"/>
      <c r="AX34" s="205"/>
    </row>
    <row r="35" spans="1:50" ht="23.25" customHeight="1" x14ac:dyDescent="0.15">
      <c r="A35" s="210" t="s">
        <v>297</v>
      </c>
      <c r="B35" s="211"/>
      <c r="C35" s="211"/>
      <c r="D35" s="211"/>
      <c r="E35" s="211"/>
      <c r="F35" s="212"/>
      <c r="G35" s="216" t="s">
        <v>488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thickBot="1" x14ac:dyDescent="0.2">
      <c r="A37" s="769" t="s">
        <v>270</v>
      </c>
      <c r="B37" s="770"/>
      <c r="C37" s="770"/>
      <c r="D37" s="770"/>
      <c r="E37" s="770"/>
      <c r="F37" s="771"/>
      <c r="G37" s="412" t="s">
        <v>145</v>
      </c>
      <c r="H37" s="413"/>
      <c r="I37" s="413"/>
      <c r="J37" s="413"/>
      <c r="K37" s="413"/>
      <c r="L37" s="413"/>
      <c r="M37" s="413"/>
      <c r="N37" s="413"/>
      <c r="O37" s="414"/>
      <c r="P37" s="451" t="s">
        <v>58</v>
      </c>
      <c r="Q37" s="413"/>
      <c r="R37" s="413"/>
      <c r="S37" s="413"/>
      <c r="T37" s="413"/>
      <c r="U37" s="413"/>
      <c r="V37" s="413"/>
      <c r="W37" s="413"/>
      <c r="X37" s="414"/>
      <c r="Y37" s="452"/>
      <c r="Z37" s="453"/>
      <c r="AA37" s="454"/>
      <c r="AB37" s="409" t="s">
        <v>11</v>
      </c>
      <c r="AC37" s="410"/>
      <c r="AD37" s="411"/>
      <c r="AE37" s="228" t="s">
        <v>309</v>
      </c>
      <c r="AF37" s="229"/>
      <c r="AG37" s="229"/>
      <c r="AH37" s="230"/>
      <c r="AI37" s="228" t="s">
        <v>307</v>
      </c>
      <c r="AJ37" s="229"/>
      <c r="AK37" s="229"/>
      <c r="AL37" s="230"/>
      <c r="AM37" s="234" t="s">
        <v>336</v>
      </c>
      <c r="AN37" s="234"/>
      <c r="AO37" s="234"/>
      <c r="AP37" s="234"/>
      <c r="AQ37" s="136" t="s">
        <v>187</v>
      </c>
      <c r="AR37" s="137"/>
      <c r="AS37" s="137"/>
      <c r="AT37" s="138"/>
      <c r="AU37" s="413" t="s">
        <v>133</v>
      </c>
      <c r="AV37" s="413"/>
      <c r="AW37" s="413"/>
      <c r="AX37" s="913"/>
    </row>
    <row r="38" spans="1:50" ht="18.75" hidden="1" customHeight="1" thickBot="1" x14ac:dyDescent="0.2">
      <c r="A38" s="399"/>
      <c r="B38" s="400"/>
      <c r="C38" s="400"/>
      <c r="D38" s="400"/>
      <c r="E38" s="400"/>
      <c r="F38" s="401"/>
      <c r="G38" s="415"/>
      <c r="H38" s="397"/>
      <c r="I38" s="397"/>
      <c r="J38" s="397"/>
      <c r="K38" s="397"/>
      <c r="L38" s="397"/>
      <c r="M38" s="397"/>
      <c r="N38" s="397"/>
      <c r="O38" s="416"/>
      <c r="P38" s="438"/>
      <c r="Q38" s="397"/>
      <c r="R38" s="397"/>
      <c r="S38" s="397"/>
      <c r="T38" s="397"/>
      <c r="U38" s="397"/>
      <c r="V38" s="397"/>
      <c r="W38" s="397"/>
      <c r="X38" s="416"/>
      <c r="Y38" s="455"/>
      <c r="Z38" s="456"/>
      <c r="AA38" s="457"/>
      <c r="AB38" s="231"/>
      <c r="AC38" s="232"/>
      <c r="AD38" s="233"/>
      <c r="AE38" s="231"/>
      <c r="AF38" s="232"/>
      <c r="AG38" s="232"/>
      <c r="AH38" s="233"/>
      <c r="AI38" s="231"/>
      <c r="AJ38" s="232"/>
      <c r="AK38" s="232"/>
      <c r="AL38" s="233"/>
      <c r="AM38" s="235"/>
      <c r="AN38" s="235"/>
      <c r="AO38" s="235"/>
      <c r="AP38" s="235"/>
      <c r="AQ38" s="589"/>
      <c r="AR38" s="185"/>
      <c r="AS38" s="118" t="s">
        <v>188</v>
      </c>
      <c r="AT38" s="119"/>
      <c r="AU38" s="184"/>
      <c r="AV38" s="184"/>
      <c r="AW38" s="397" t="s">
        <v>177</v>
      </c>
      <c r="AX38" s="398"/>
    </row>
    <row r="39" spans="1:50" ht="23.25" hidden="1" customHeight="1" thickBot="1" x14ac:dyDescent="0.2">
      <c r="A39" s="402"/>
      <c r="B39" s="400"/>
      <c r="C39" s="400"/>
      <c r="D39" s="400"/>
      <c r="E39" s="400"/>
      <c r="F39" s="401"/>
      <c r="G39" s="563"/>
      <c r="H39" s="564"/>
      <c r="I39" s="564"/>
      <c r="J39" s="564"/>
      <c r="K39" s="564"/>
      <c r="L39" s="564"/>
      <c r="M39" s="564"/>
      <c r="N39" s="564"/>
      <c r="O39" s="565"/>
      <c r="P39" s="90"/>
      <c r="Q39" s="90"/>
      <c r="R39" s="90"/>
      <c r="S39" s="90"/>
      <c r="T39" s="90"/>
      <c r="U39" s="90"/>
      <c r="V39" s="90"/>
      <c r="W39" s="90"/>
      <c r="X39" s="91"/>
      <c r="Y39" s="474" t="s">
        <v>12</v>
      </c>
      <c r="Z39" s="531"/>
      <c r="AA39" s="532"/>
      <c r="AB39" s="464"/>
      <c r="AC39" s="464"/>
      <c r="AD39" s="464"/>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0.75" hidden="1" customHeight="1" thickBot="1" x14ac:dyDescent="0.2">
      <c r="A40" s="403"/>
      <c r="B40" s="404"/>
      <c r="C40" s="404"/>
      <c r="D40" s="404"/>
      <c r="E40" s="404"/>
      <c r="F40" s="405"/>
      <c r="G40" s="566"/>
      <c r="H40" s="567"/>
      <c r="I40" s="567"/>
      <c r="J40" s="567"/>
      <c r="K40" s="567"/>
      <c r="L40" s="567"/>
      <c r="M40" s="567"/>
      <c r="N40" s="567"/>
      <c r="O40" s="568"/>
      <c r="P40" s="93"/>
      <c r="Q40" s="93"/>
      <c r="R40" s="93"/>
      <c r="S40" s="93"/>
      <c r="T40" s="93"/>
      <c r="U40" s="93"/>
      <c r="V40" s="93"/>
      <c r="W40" s="93"/>
      <c r="X40" s="94"/>
      <c r="Y40" s="417" t="s">
        <v>53</v>
      </c>
      <c r="Z40" s="418"/>
      <c r="AA40" s="419"/>
      <c r="AB40" s="523"/>
      <c r="AC40" s="523"/>
      <c r="AD40" s="52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thickBot="1" x14ac:dyDescent="0.2">
      <c r="A41" s="406"/>
      <c r="B41" s="407"/>
      <c r="C41" s="407"/>
      <c r="D41" s="407"/>
      <c r="E41" s="407"/>
      <c r="F41" s="408"/>
      <c r="G41" s="569"/>
      <c r="H41" s="570"/>
      <c r="I41" s="570"/>
      <c r="J41" s="570"/>
      <c r="K41" s="570"/>
      <c r="L41" s="570"/>
      <c r="M41" s="570"/>
      <c r="N41" s="570"/>
      <c r="O41" s="571"/>
      <c r="P41" s="96"/>
      <c r="Q41" s="96"/>
      <c r="R41" s="96"/>
      <c r="S41" s="96"/>
      <c r="T41" s="96"/>
      <c r="U41" s="96"/>
      <c r="V41" s="96"/>
      <c r="W41" s="96"/>
      <c r="X41" s="97"/>
      <c r="Y41" s="417" t="s">
        <v>13</v>
      </c>
      <c r="Z41" s="418"/>
      <c r="AA41" s="419"/>
      <c r="AB41" s="558" t="s">
        <v>178</v>
      </c>
      <c r="AC41" s="558"/>
      <c r="AD41" s="55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thickBot="1" x14ac:dyDescent="0.2">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thickBot="1" x14ac:dyDescent="0.2">
      <c r="A44" s="769" t="s">
        <v>270</v>
      </c>
      <c r="B44" s="770"/>
      <c r="C44" s="770"/>
      <c r="D44" s="770"/>
      <c r="E44" s="770"/>
      <c r="F44" s="771"/>
      <c r="G44" s="412" t="s">
        <v>145</v>
      </c>
      <c r="H44" s="413"/>
      <c r="I44" s="413"/>
      <c r="J44" s="413"/>
      <c r="K44" s="413"/>
      <c r="L44" s="413"/>
      <c r="M44" s="413"/>
      <c r="N44" s="413"/>
      <c r="O44" s="414"/>
      <c r="P44" s="451" t="s">
        <v>58</v>
      </c>
      <c r="Q44" s="413"/>
      <c r="R44" s="413"/>
      <c r="S44" s="413"/>
      <c r="T44" s="413"/>
      <c r="U44" s="413"/>
      <c r="V44" s="413"/>
      <c r="W44" s="413"/>
      <c r="X44" s="414"/>
      <c r="Y44" s="452"/>
      <c r="Z44" s="453"/>
      <c r="AA44" s="454"/>
      <c r="AB44" s="409" t="s">
        <v>11</v>
      </c>
      <c r="AC44" s="410"/>
      <c r="AD44" s="411"/>
      <c r="AE44" s="228" t="s">
        <v>309</v>
      </c>
      <c r="AF44" s="229"/>
      <c r="AG44" s="229"/>
      <c r="AH44" s="230"/>
      <c r="AI44" s="228" t="s">
        <v>307</v>
      </c>
      <c r="AJ44" s="229"/>
      <c r="AK44" s="229"/>
      <c r="AL44" s="230"/>
      <c r="AM44" s="234" t="s">
        <v>336</v>
      </c>
      <c r="AN44" s="234"/>
      <c r="AO44" s="234"/>
      <c r="AP44" s="234"/>
      <c r="AQ44" s="136" t="s">
        <v>187</v>
      </c>
      <c r="AR44" s="137"/>
      <c r="AS44" s="137"/>
      <c r="AT44" s="138"/>
      <c r="AU44" s="413" t="s">
        <v>133</v>
      </c>
      <c r="AV44" s="413"/>
      <c r="AW44" s="413"/>
      <c r="AX44" s="913"/>
    </row>
    <row r="45" spans="1:50" ht="18.75" hidden="1" customHeight="1" thickBot="1" x14ac:dyDescent="0.2">
      <c r="A45" s="399"/>
      <c r="B45" s="400"/>
      <c r="C45" s="400"/>
      <c r="D45" s="400"/>
      <c r="E45" s="400"/>
      <c r="F45" s="401"/>
      <c r="G45" s="415"/>
      <c r="H45" s="397"/>
      <c r="I45" s="397"/>
      <c r="J45" s="397"/>
      <c r="K45" s="397"/>
      <c r="L45" s="397"/>
      <c r="M45" s="397"/>
      <c r="N45" s="397"/>
      <c r="O45" s="416"/>
      <c r="P45" s="438"/>
      <c r="Q45" s="397"/>
      <c r="R45" s="397"/>
      <c r="S45" s="397"/>
      <c r="T45" s="397"/>
      <c r="U45" s="397"/>
      <c r="V45" s="397"/>
      <c r="W45" s="397"/>
      <c r="X45" s="416"/>
      <c r="Y45" s="455"/>
      <c r="Z45" s="456"/>
      <c r="AA45" s="457"/>
      <c r="AB45" s="231"/>
      <c r="AC45" s="232"/>
      <c r="AD45" s="233"/>
      <c r="AE45" s="231"/>
      <c r="AF45" s="232"/>
      <c r="AG45" s="232"/>
      <c r="AH45" s="233"/>
      <c r="AI45" s="231"/>
      <c r="AJ45" s="232"/>
      <c r="AK45" s="232"/>
      <c r="AL45" s="233"/>
      <c r="AM45" s="235"/>
      <c r="AN45" s="235"/>
      <c r="AO45" s="235"/>
      <c r="AP45" s="235"/>
      <c r="AQ45" s="589"/>
      <c r="AR45" s="185"/>
      <c r="AS45" s="118" t="s">
        <v>188</v>
      </c>
      <c r="AT45" s="119"/>
      <c r="AU45" s="184"/>
      <c r="AV45" s="184"/>
      <c r="AW45" s="397" t="s">
        <v>177</v>
      </c>
      <c r="AX45" s="398"/>
    </row>
    <row r="46" spans="1:50" ht="23.25" hidden="1" customHeight="1" thickBot="1" x14ac:dyDescent="0.2">
      <c r="A46" s="402"/>
      <c r="B46" s="400"/>
      <c r="C46" s="400"/>
      <c r="D46" s="400"/>
      <c r="E46" s="400"/>
      <c r="F46" s="401"/>
      <c r="G46" s="563"/>
      <c r="H46" s="564"/>
      <c r="I46" s="564"/>
      <c r="J46" s="564"/>
      <c r="K46" s="564"/>
      <c r="L46" s="564"/>
      <c r="M46" s="564"/>
      <c r="N46" s="564"/>
      <c r="O46" s="565"/>
      <c r="P46" s="90"/>
      <c r="Q46" s="90"/>
      <c r="R46" s="90"/>
      <c r="S46" s="90"/>
      <c r="T46" s="90"/>
      <c r="U46" s="90"/>
      <c r="V46" s="90"/>
      <c r="W46" s="90"/>
      <c r="X46" s="91"/>
      <c r="Y46" s="474" t="s">
        <v>12</v>
      </c>
      <c r="Z46" s="531"/>
      <c r="AA46" s="532"/>
      <c r="AB46" s="464"/>
      <c r="AC46" s="464"/>
      <c r="AD46" s="464"/>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thickBot="1" x14ac:dyDescent="0.2">
      <c r="A47" s="403"/>
      <c r="B47" s="404"/>
      <c r="C47" s="404"/>
      <c r="D47" s="404"/>
      <c r="E47" s="404"/>
      <c r="F47" s="405"/>
      <c r="G47" s="566"/>
      <c r="H47" s="567"/>
      <c r="I47" s="567"/>
      <c r="J47" s="567"/>
      <c r="K47" s="567"/>
      <c r="L47" s="567"/>
      <c r="M47" s="567"/>
      <c r="N47" s="567"/>
      <c r="O47" s="568"/>
      <c r="P47" s="93"/>
      <c r="Q47" s="93"/>
      <c r="R47" s="93"/>
      <c r="S47" s="93"/>
      <c r="T47" s="93"/>
      <c r="U47" s="93"/>
      <c r="V47" s="93"/>
      <c r="W47" s="93"/>
      <c r="X47" s="94"/>
      <c r="Y47" s="417" t="s">
        <v>53</v>
      </c>
      <c r="Z47" s="418"/>
      <c r="AA47" s="419"/>
      <c r="AB47" s="523"/>
      <c r="AC47" s="523"/>
      <c r="AD47" s="52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thickBot="1" x14ac:dyDescent="0.2">
      <c r="A48" s="406"/>
      <c r="B48" s="407"/>
      <c r="C48" s="407"/>
      <c r="D48" s="407"/>
      <c r="E48" s="407"/>
      <c r="F48" s="408"/>
      <c r="G48" s="569"/>
      <c r="H48" s="570"/>
      <c r="I48" s="570"/>
      <c r="J48" s="570"/>
      <c r="K48" s="570"/>
      <c r="L48" s="570"/>
      <c r="M48" s="570"/>
      <c r="N48" s="570"/>
      <c r="O48" s="571"/>
      <c r="P48" s="96"/>
      <c r="Q48" s="96"/>
      <c r="R48" s="96"/>
      <c r="S48" s="96"/>
      <c r="T48" s="96"/>
      <c r="U48" s="96"/>
      <c r="V48" s="96"/>
      <c r="W48" s="96"/>
      <c r="X48" s="97"/>
      <c r="Y48" s="417" t="s">
        <v>13</v>
      </c>
      <c r="Z48" s="418"/>
      <c r="AA48" s="419"/>
      <c r="AB48" s="558" t="s">
        <v>178</v>
      </c>
      <c r="AC48" s="558"/>
      <c r="AD48" s="55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thickBot="1" x14ac:dyDescent="0.2">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4.25" hidden="1" customHeight="1" thickBot="1" x14ac:dyDescent="0.2">
      <c r="A51" s="399" t="s">
        <v>270</v>
      </c>
      <c r="B51" s="400"/>
      <c r="C51" s="400"/>
      <c r="D51" s="400"/>
      <c r="E51" s="400"/>
      <c r="F51" s="401"/>
      <c r="G51" s="412" t="s">
        <v>145</v>
      </c>
      <c r="H51" s="413"/>
      <c r="I51" s="413"/>
      <c r="J51" s="413"/>
      <c r="K51" s="413"/>
      <c r="L51" s="413"/>
      <c r="M51" s="413"/>
      <c r="N51" s="413"/>
      <c r="O51" s="414"/>
      <c r="P51" s="451" t="s">
        <v>58</v>
      </c>
      <c r="Q51" s="413"/>
      <c r="R51" s="413"/>
      <c r="S51" s="413"/>
      <c r="T51" s="413"/>
      <c r="U51" s="413"/>
      <c r="V51" s="413"/>
      <c r="W51" s="413"/>
      <c r="X51" s="414"/>
      <c r="Y51" s="452"/>
      <c r="Z51" s="453"/>
      <c r="AA51" s="454"/>
      <c r="AB51" s="409" t="s">
        <v>11</v>
      </c>
      <c r="AC51" s="410"/>
      <c r="AD51" s="411"/>
      <c r="AE51" s="228" t="s">
        <v>309</v>
      </c>
      <c r="AF51" s="229"/>
      <c r="AG51" s="229"/>
      <c r="AH51" s="230"/>
      <c r="AI51" s="228" t="s">
        <v>307</v>
      </c>
      <c r="AJ51" s="229"/>
      <c r="AK51" s="229"/>
      <c r="AL51" s="230"/>
      <c r="AM51" s="234" t="s">
        <v>336</v>
      </c>
      <c r="AN51" s="234"/>
      <c r="AO51" s="234"/>
      <c r="AP51" s="234"/>
      <c r="AQ51" s="136" t="s">
        <v>187</v>
      </c>
      <c r="AR51" s="137"/>
      <c r="AS51" s="137"/>
      <c r="AT51" s="138"/>
      <c r="AU51" s="927" t="s">
        <v>133</v>
      </c>
      <c r="AV51" s="927"/>
      <c r="AW51" s="927"/>
      <c r="AX51" s="928"/>
    </row>
    <row r="52" spans="1:50" ht="18.75" hidden="1" customHeight="1" thickBot="1" x14ac:dyDescent="0.2">
      <c r="A52" s="399"/>
      <c r="B52" s="400"/>
      <c r="C52" s="400"/>
      <c r="D52" s="400"/>
      <c r="E52" s="400"/>
      <c r="F52" s="401"/>
      <c r="G52" s="415"/>
      <c r="H52" s="397"/>
      <c r="I52" s="397"/>
      <c r="J52" s="397"/>
      <c r="K52" s="397"/>
      <c r="L52" s="397"/>
      <c r="M52" s="397"/>
      <c r="N52" s="397"/>
      <c r="O52" s="416"/>
      <c r="P52" s="438"/>
      <c r="Q52" s="397"/>
      <c r="R52" s="397"/>
      <c r="S52" s="397"/>
      <c r="T52" s="397"/>
      <c r="U52" s="397"/>
      <c r="V52" s="397"/>
      <c r="W52" s="397"/>
      <c r="X52" s="416"/>
      <c r="Y52" s="455"/>
      <c r="Z52" s="456"/>
      <c r="AA52" s="457"/>
      <c r="AB52" s="231"/>
      <c r="AC52" s="232"/>
      <c r="AD52" s="233"/>
      <c r="AE52" s="231"/>
      <c r="AF52" s="232"/>
      <c r="AG52" s="232"/>
      <c r="AH52" s="233"/>
      <c r="AI52" s="231"/>
      <c r="AJ52" s="232"/>
      <c r="AK52" s="232"/>
      <c r="AL52" s="233"/>
      <c r="AM52" s="235"/>
      <c r="AN52" s="235"/>
      <c r="AO52" s="235"/>
      <c r="AP52" s="235"/>
      <c r="AQ52" s="589"/>
      <c r="AR52" s="185"/>
      <c r="AS52" s="118" t="s">
        <v>188</v>
      </c>
      <c r="AT52" s="119"/>
      <c r="AU52" s="184"/>
      <c r="AV52" s="184"/>
      <c r="AW52" s="397" t="s">
        <v>177</v>
      </c>
      <c r="AX52" s="398"/>
    </row>
    <row r="53" spans="1:50" ht="23.25" hidden="1" customHeight="1" thickBot="1" x14ac:dyDescent="0.2">
      <c r="A53" s="402"/>
      <c r="B53" s="400"/>
      <c r="C53" s="400"/>
      <c r="D53" s="400"/>
      <c r="E53" s="400"/>
      <c r="F53" s="401"/>
      <c r="G53" s="563"/>
      <c r="H53" s="564"/>
      <c r="I53" s="564"/>
      <c r="J53" s="564"/>
      <c r="K53" s="564"/>
      <c r="L53" s="564"/>
      <c r="M53" s="564"/>
      <c r="N53" s="564"/>
      <c r="O53" s="565"/>
      <c r="P53" s="90"/>
      <c r="Q53" s="90"/>
      <c r="R53" s="90"/>
      <c r="S53" s="90"/>
      <c r="T53" s="90"/>
      <c r="U53" s="90"/>
      <c r="V53" s="90"/>
      <c r="W53" s="90"/>
      <c r="X53" s="91"/>
      <c r="Y53" s="474" t="s">
        <v>12</v>
      </c>
      <c r="Z53" s="531"/>
      <c r="AA53" s="532"/>
      <c r="AB53" s="464"/>
      <c r="AC53" s="464"/>
      <c r="AD53" s="464"/>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thickBot="1" x14ac:dyDescent="0.2">
      <c r="A54" s="403"/>
      <c r="B54" s="404"/>
      <c r="C54" s="404"/>
      <c r="D54" s="404"/>
      <c r="E54" s="404"/>
      <c r="F54" s="405"/>
      <c r="G54" s="566"/>
      <c r="H54" s="567"/>
      <c r="I54" s="567"/>
      <c r="J54" s="567"/>
      <c r="K54" s="567"/>
      <c r="L54" s="567"/>
      <c r="M54" s="567"/>
      <c r="N54" s="567"/>
      <c r="O54" s="568"/>
      <c r="P54" s="93"/>
      <c r="Q54" s="93"/>
      <c r="R54" s="93"/>
      <c r="S54" s="93"/>
      <c r="T54" s="93"/>
      <c r="U54" s="93"/>
      <c r="V54" s="93"/>
      <c r="W54" s="93"/>
      <c r="X54" s="94"/>
      <c r="Y54" s="417" t="s">
        <v>53</v>
      </c>
      <c r="Z54" s="418"/>
      <c r="AA54" s="419"/>
      <c r="AB54" s="523"/>
      <c r="AC54" s="523"/>
      <c r="AD54" s="52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thickBot="1" x14ac:dyDescent="0.2">
      <c r="A55" s="406"/>
      <c r="B55" s="407"/>
      <c r="C55" s="407"/>
      <c r="D55" s="407"/>
      <c r="E55" s="407"/>
      <c r="F55" s="408"/>
      <c r="G55" s="569"/>
      <c r="H55" s="570"/>
      <c r="I55" s="570"/>
      <c r="J55" s="570"/>
      <c r="K55" s="570"/>
      <c r="L55" s="570"/>
      <c r="M55" s="570"/>
      <c r="N55" s="570"/>
      <c r="O55" s="571"/>
      <c r="P55" s="96"/>
      <c r="Q55" s="96"/>
      <c r="R55" s="96"/>
      <c r="S55" s="96"/>
      <c r="T55" s="96"/>
      <c r="U55" s="96"/>
      <c r="V55" s="96"/>
      <c r="W55" s="96"/>
      <c r="X55" s="97"/>
      <c r="Y55" s="417" t="s">
        <v>13</v>
      </c>
      <c r="Z55" s="418"/>
      <c r="AA55" s="419"/>
      <c r="AB55" s="593" t="s">
        <v>14</v>
      </c>
      <c r="AC55" s="593"/>
      <c r="AD55" s="59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thickBot="1" x14ac:dyDescent="0.2">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thickBo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thickBot="1" x14ac:dyDescent="0.2">
      <c r="A58" s="399" t="s">
        <v>270</v>
      </c>
      <c r="B58" s="400"/>
      <c r="C58" s="400"/>
      <c r="D58" s="400"/>
      <c r="E58" s="400"/>
      <c r="F58" s="401"/>
      <c r="G58" s="412" t="s">
        <v>145</v>
      </c>
      <c r="H58" s="413"/>
      <c r="I58" s="413"/>
      <c r="J58" s="413"/>
      <c r="K58" s="413"/>
      <c r="L58" s="413"/>
      <c r="M58" s="413"/>
      <c r="N58" s="413"/>
      <c r="O58" s="414"/>
      <c r="P58" s="451" t="s">
        <v>58</v>
      </c>
      <c r="Q58" s="413"/>
      <c r="R58" s="413"/>
      <c r="S58" s="413"/>
      <c r="T58" s="413"/>
      <c r="U58" s="413"/>
      <c r="V58" s="413"/>
      <c r="W58" s="413"/>
      <c r="X58" s="414"/>
      <c r="Y58" s="452"/>
      <c r="Z58" s="453"/>
      <c r="AA58" s="454"/>
      <c r="AB58" s="409" t="s">
        <v>11</v>
      </c>
      <c r="AC58" s="410"/>
      <c r="AD58" s="411"/>
      <c r="AE58" s="228" t="s">
        <v>309</v>
      </c>
      <c r="AF58" s="229"/>
      <c r="AG58" s="229"/>
      <c r="AH58" s="230"/>
      <c r="AI58" s="228" t="s">
        <v>307</v>
      </c>
      <c r="AJ58" s="229"/>
      <c r="AK58" s="229"/>
      <c r="AL58" s="230"/>
      <c r="AM58" s="234" t="s">
        <v>336</v>
      </c>
      <c r="AN58" s="234"/>
      <c r="AO58" s="234"/>
      <c r="AP58" s="234"/>
      <c r="AQ58" s="136" t="s">
        <v>187</v>
      </c>
      <c r="AR58" s="137"/>
      <c r="AS58" s="137"/>
      <c r="AT58" s="138"/>
      <c r="AU58" s="927" t="s">
        <v>133</v>
      </c>
      <c r="AV58" s="927"/>
      <c r="AW58" s="927"/>
      <c r="AX58" s="928"/>
    </row>
    <row r="59" spans="1:50" ht="18.75" hidden="1" customHeight="1" thickBot="1" x14ac:dyDescent="0.2">
      <c r="A59" s="399"/>
      <c r="B59" s="400"/>
      <c r="C59" s="400"/>
      <c r="D59" s="400"/>
      <c r="E59" s="400"/>
      <c r="F59" s="401"/>
      <c r="G59" s="415"/>
      <c r="H59" s="397"/>
      <c r="I59" s="397"/>
      <c r="J59" s="397"/>
      <c r="K59" s="397"/>
      <c r="L59" s="397"/>
      <c r="M59" s="397"/>
      <c r="N59" s="397"/>
      <c r="O59" s="416"/>
      <c r="P59" s="438"/>
      <c r="Q59" s="397"/>
      <c r="R59" s="397"/>
      <c r="S59" s="397"/>
      <c r="T59" s="397"/>
      <c r="U59" s="397"/>
      <c r="V59" s="397"/>
      <c r="W59" s="397"/>
      <c r="X59" s="416"/>
      <c r="Y59" s="455"/>
      <c r="Z59" s="456"/>
      <c r="AA59" s="457"/>
      <c r="AB59" s="231"/>
      <c r="AC59" s="232"/>
      <c r="AD59" s="233"/>
      <c r="AE59" s="231"/>
      <c r="AF59" s="232"/>
      <c r="AG59" s="232"/>
      <c r="AH59" s="233"/>
      <c r="AI59" s="231"/>
      <c r="AJ59" s="232"/>
      <c r="AK59" s="232"/>
      <c r="AL59" s="233"/>
      <c r="AM59" s="235"/>
      <c r="AN59" s="235"/>
      <c r="AO59" s="235"/>
      <c r="AP59" s="235"/>
      <c r="AQ59" s="589"/>
      <c r="AR59" s="185"/>
      <c r="AS59" s="118" t="s">
        <v>188</v>
      </c>
      <c r="AT59" s="119"/>
      <c r="AU59" s="184"/>
      <c r="AV59" s="184"/>
      <c r="AW59" s="397" t="s">
        <v>177</v>
      </c>
      <c r="AX59" s="398"/>
    </row>
    <row r="60" spans="1:50" ht="23.25" hidden="1" customHeight="1" thickBot="1" x14ac:dyDescent="0.2">
      <c r="A60" s="402"/>
      <c r="B60" s="400"/>
      <c r="C60" s="400"/>
      <c r="D60" s="400"/>
      <c r="E60" s="400"/>
      <c r="F60" s="401"/>
      <c r="G60" s="563"/>
      <c r="H60" s="564"/>
      <c r="I60" s="564"/>
      <c r="J60" s="564"/>
      <c r="K60" s="564"/>
      <c r="L60" s="564"/>
      <c r="M60" s="564"/>
      <c r="N60" s="564"/>
      <c r="O60" s="565"/>
      <c r="P60" s="90"/>
      <c r="Q60" s="90"/>
      <c r="R60" s="90"/>
      <c r="S60" s="90"/>
      <c r="T60" s="90"/>
      <c r="U60" s="90"/>
      <c r="V60" s="90"/>
      <c r="W60" s="90"/>
      <c r="X60" s="91"/>
      <c r="Y60" s="474" t="s">
        <v>12</v>
      </c>
      <c r="Z60" s="531"/>
      <c r="AA60" s="532"/>
      <c r="AB60" s="464"/>
      <c r="AC60" s="464"/>
      <c r="AD60" s="464"/>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thickBot="1" x14ac:dyDescent="0.2">
      <c r="A61" s="403"/>
      <c r="B61" s="404"/>
      <c r="C61" s="404"/>
      <c r="D61" s="404"/>
      <c r="E61" s="404"/>
      <c r="F61" s="405"/>
      <c r="G61" s="566"/>
      <c r="H61" s="567"/>
      <c r="I61" s="567"/>
      <c r="J61" s="567"/>
      <c r="K61" s="567"/>
      <c r="L61" s="567"/>
      <c r="M61" s="567"/>
      <c r="N61" s="567"/>
      <c r="O61" s="568"/>
      <c r="P61" s="93"/>
      <c r="Q61" s="93"/>
      <c r="R61" s="93"/>
      <c r="S61" s="93"/>
      <c r="T61" s="93"/>
      <c r="U61" s="93"/>
      <c r="V61" s="93"/>
      <c r="W61" s="93"/>
      <c r="X61" s="94"/>
      <c r="Y61" s="417" t="s">
        <v>53</v>
      </c>
      <c r="Z61" s="418"/>
      <c r="AA61" s="419"/>
      <c r="AB61" s="523"/>
      <c r="AC61" s="523"/>
      <c r="AD61" s="52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thickBot="1" x14ac:dyDescent="0.2">
      <c r="A62" s="403"/>
      <c r="B62" s="404"/>
      <c r="C62" s="404"/>
      <c r="D62" s="404"/>
      <c r="E62" s="404"/>
      <c r="F62" s="405"/>
      <c r="G62" s="569"/>
      <c r="H62" s="570"/>
      <c r="I62" s="570"/>
      <c r="J62" s="570"/>
      <c r="K62" s="570"/>
      <c r="L62" s="570"/>
      <c r="M62" s="570"/>
      <c r="N62" s="570"/>
      <c r="O62" s="571"/>
      <c r="P62" s="96"/>
      <c r="Q62" s="96"/>
      <c r="R62" s="96"/>
      <c r="S62" s="96"/>
      <c r="T62" s="96"/>
      <c r="U62" s="96"/>
      <c r="V62" s="96"/>
      <c r="W62" s="96"/>
      <c r="X62" s="97"/>
      <c r="Y62" s="417" t="s">
        <v>13</v>
      </c>
      <c r="Z62" s="418"/>
      <c r="AA62" s="419"/>
      <c r="AB62" s="558" t="s">
        <v>14</v>
      </c>
      <c r="AC62" s="558"/>
      <c r="AD62" s="55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3.75" hidden="1" customHeight="1" thickBot="1" x14ac:dyDescent="0.2">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thickBo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thickBot="1" x14ac:dyDescent="0.2">
      <c r="A65" s="482" t="s">
        <v>271</v>
      </c>
      <c r="B65" s="483"/>
      <c r="C65" s="483"/>
      <c r="D65" s="483"/>
      <c r="E65" s="483"/>
      <c r="F65" s="484"/>
      <c r="G65" s="485"/>
      <c r="H65" s="223" t="s">
        <v>145</v>
      </c>
      <c r="I65" s="223"/>
      <c r="J65" s="223"/>
      <c r="K65" s="223"/>
      <c r="L65" s="223"/>
      <c r="M65" s="223"/>
      <c r="N65" s="223"/>
      <c r="O65" s="224"/>
      <c r="P65" s="222" t="s">
        <v>58</v>
      </c>
      <c r="Q65" s="223"/>
      <c r="R65" s="223"/>
      <c r="S65" s="223"/>
      <c r="T65" s="223"/>
      <c r="U65" s="223"/>
      <c r="V65" s="224"/>
      <c r="W65" s="487" t="s">
        <v>266</v>
      </c>
      <c r="X65" s="488"/>
      <c r="Y65" s="491"/>
      <c r="Z65" s="491"/>
      <c r="AA65" s="492"/>
      <c r="AB65" s="222" t="s">
        <v>11</v>
      </c>
      <c r="AC65" s="223"/>
      <c r="AD65" s="224"/>
      <c r="AE65" s="228" t="s">
        <v>309</v>
      </c>
      <c r="AF65" s="229"/>
      <c r="AG65" s="229"/>
      <c r="AH65" s="230"/>
      <c r="AI65" s="228" t="s">
        <v>307</v>
      </c>
      <c r="AJ65" s="229"/>
      <c r="AK65" s="229"/>
      <c r="AL65" s="230"/>
      <c r="AM65" s="234" t="s">
        <v>336</v>
      </c>
      <c r="AN65" s="234"/>
      <c r="AO65" s="234"/>
      <c r="AP65" s="234"/>
      <c r="AQ65" s="222" t="s">
        <v>187</v>
      </c>
      <c r="AR65" s="223"/>
      <c r="AS65" s="223"/>
      <c r="AT65" s="224"/>
      <c r="AU65" s="236" t="s">
        <v>133</v>
      </c>
      <c r="AV65" s="236"/>
      <c r="AW65" s="236"/>
      <c r="AX65" s="237"/>
    </row>
    <row r="66" spans="1:50" ht="18.75" hidden="1" customHeight="1" thickBot="1" x14ac:dyDescent="0.2">
      <c r="A66" s="475"/>
      <c r="B66" s="476"/>
      <c r="C66" s="476"/>
      <c r="D66" s="476"/>
      <c r="E66" s="476"/>
      <c r="F66" s="477"/>
      <c r="G66" s="486"/>
      <c r="H66" s="226"/>
      <c r="I66" s="226"/>
      <c r="J66" s="226"/>
      <c r="K66" s="226"/>
      <c r="L66" s="226"/>
      <c r="M66" s="226"/>
      <c r="N66" s="226"/>
      <c r="O66" s="227"/>
      <c r="P66" s="225"/>
      <c r="Q66" s="226"/>
      <c r="R66" s="226"/>
      <c r="S66" s="226"/>
      <c r="T66" s="226"/>
      <c r="U66" s="226"/>
      <c r="V66" s="227"/>
      <c r="W66" s="489"/>
      <c r="X66" s="490"/>
      <c r="Y66" s="493"/>
      <c r="Z66" s="493"/>
      <c r="AA66" s="49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thickBot="1" x14ac:dyDescent="0.2">
      <c r="A67" s="475"/>
      <c r="B67" s="476"/>
      <c r="C67" s="476"/>
      <c r="D67" s="476"/>
      <c r="E67" s="476"/>
      <c r="F67" s="47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thickBot="1" x14ac:dyDescent="0.2">
      <c r="A68" s="475"/>
      <c r="B68" s="476"/>
      <c r="C68" s="476"/>
      <c r="D68" s="476"/>
      <c r="E68" s="476"/>
      <c r="F68" s="47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thickBot="1" x14ac:dyDescent="0.2">
      <c r="A69" s="475"/>
      <c r="B69" s="476"/>
      <c r="C69" s="476"/>
      <c r="D69" s="476"/>
      <c r="E69" s="476"/>
      <c r="F69" s="47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thickBot="1" x14ac:dyDescent="0.2">
      <c r="A70" s="475" t="s">
        <v>275</v>
      </c>
      <c r="B70" s="476"/>
      <c r="C70" s="476"/>
      <c r="D70" s="476"/>
      <c r="E70" s="476"/>
      <c r="F70" s="477"/>
      <c r="G70" s="240" t="s">
        <v>190</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thickBot="1" x14ac:dyDescent="0.2">
      <c r="A71" s="475"/>
      <c r="B71" s="476"/>
      <c r="C71" s="476"/>
      <c r="D71" s="476"/>
      <c r="E71" s="476"/>
      <c r="F71" s="47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thickBot="1" x14ac:dyDescent="0.2">
      <c r="A72" s="478"/>
      <c r="B72" s="479"/>
      <c r="C72" s="479"/>
      <c r="D72" s="479"/>
      <c r="E72" s="479"/>
      <c r="F72" s="48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thickBot="1" x14ac:dyDescent="0.2">
      <c r="A73" s="506" t="s">
        <v>271</v>
      </c>
      <c r="B73" s="507"/>
      <c r="C73" s="507"/>
      <c r="D73" s="507"/>
      <c r="E73" s="507"/>
      <c r="F73" s="508"/>
      <c r="G73" s="581"/>
      <c r="H73" s="115" t="s">
        <v>145</v>
      </c>
      <c r="I73" s="115"/>
      <c r="J73" s="115"/>
      <c r="K73" s="115"/>
      <c r="L73" s="115"/>
      <c r="M73" s="115"/>
      <c r="N73" s="115"/>
      <c r="O73" s="116"/>
      <c r="P73" s="144" t="s">
        <v>58</v>
      </c>
      <c r="Q73" s="115"/>
      <c r="R73" s="115"/>
      <c r="S73" s="115"/>
      <c r="T73" s="115"/>
      <c r="U73" s="115"/>
      <c r="V73" s="115"/>
      <c r="W73" s="115"/>
      <c r="X73" s="116"/>
      <c r="Y73" s="583"/>
      <c r="Z73" s="584"/>
      <c r="AA73" s="585"/>
      <c r="AB73" s="144" t="s">
        <v>11</v>
      </c>
      <c r="AC73" s="115"/>
      <c r="AD73" s="116"/>
      <c r="AE73" s="228" t="s">
        <v>309</v>
      </c>
      <c r="AF73" s="229"/>
      <c r="AG73" s="229"/>
      <c r="AH73" s="230"/>
      <c r="AI73" s="228" t="s">
        <v>307</v>
      </c>
      <c r="AJ73" s="229"/>
      <c r="AK73" s="229"/>
      <c r="AL73" s="230"/>
      <c r="AM73" s="234" t="s">
        <v>336</v>
      </c>
      <c r="AN73" s="234"/>
      <c r="AO73" s="234"/>
      <c r="AP73" s="234"/>
      <c r="AQ73" s="144" t="s">
        <v>187</v>
      </c>
      <c r="AR73" s="115"/>
      <c r="AS73" s="115"/>
      <c r="AT73" s="116"/>
      <c r="AU73" s="120" t="s">
        <v>133</v>
      </c>
      <c r="AV73" s="121"/>
      <c r="AW73" s="121"/>
      <c r="AX73" s="122"/>
    </row>
    <row r="74" spans="1:50" ht="18.75" hidden="1" customHeight="1" thickBot="1" x14ac:dyDescent="0.2">
      <c r="A74" s="509"/>
      <c r="B74" s="510"/>
      <c r="C74" s="510"/>
      <c r="D74" s="510"/>
      <c r="E74" s="510"/>
      <c r="F74" s="511"/>
      <c r="G74" s="58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9"/>
      <c r="AR74" s="185"/>
      <c r="AS74" s="118" t="s">
        <v>188</v>
      </c>
      <c r="AT74" s="119"/>
      <c r="AU74" s="589"/>
      <c r="AV74" s="185"/>
      <c r="AW74" s="118" t="s">
        <v>177</v>
      </c>
      <c r="AX74" s="180"/>
    </row>
    <row r="75" spans="1:50" ht="20.25" hidden="1" customHeight="1" thickBot="1" x14ac:dyDescent="0.2">
      <c r="A75" s="509"/>
      <c r="B75" s="510"/>
      <c r="C75" s="510"/>
      <c r="D75" s="510"/>
      <c r="E75" s="510"/>
      <c r="F75" s="511"/>
      <c r="G75" s="60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thickBot="1" x14ac:dyDescent="0.2">
      <c r="A76" s="509"/>
      <c r="B76" s="510"/>
      <c r="C76" s="510"/>
      <c r="D76" s="510"/>
      <c r="E76" s="510"/>
      <c r="F76" s="511"/>
      <c r="G76" s="60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thickBot="1" x14ac:dyDescent="0.2">
      <c r="A77" s="509"/>
      <c r="B77" s="510"/>
      <c r="C77" s="510"/>
      <c r="D77" s="510"/>
      <c r="E77" s="510"/>
      <c r="F77" s="511"/>
      <c r="G77" s="610"/>
      <c r="H77" s="96"/>
      <c r="I77" s="96"/>
      <c r="J77" s="96"/>
      <c r="K77" s="96"/>
      <c r="L77" s="96"/>
      <c r="M77" s="96"/>
      <c r="N77" s="96"/>
      <c r="O77" s="97"/>
      <c r="P77" s="93"/>
      <c r="Q77" s="93"/>
      <c r="R77" s="93"/>
      <c r="S77" s="93"/>
      <c r="T77" s="93"/>
      <c r="U77" s="93"/>
      <c r="V77" s="93"/>
      <c r="W77" s="93"/>
      <c r="X77" s="94"/>
      <c r="Y77" s="144" t="s">
        <v>13</v>
      </c>
      <c r="Z77" s="115"/>
      <c r="AA77" s="116"/>
      <c r="AB77" s="578" t="s">
        <v>14</v>
      </c>
      <c r="AC77" s="578"/>
      <c r="AD77" s="578"/>
      <c r="AE77" s="891"/>
      <c r="AF77" s="892"/>
      <c r="AG77" s="892"/>
      <c r="AH77" s="892"/>
      <c r="AI77" s="891"/>
      <c r="AJ77" s="892"/>
      <c r="AK77" s="892"/>
      <c r="AL77" s="892"/>
      <c r="AM77" s="891"/>
      <c r="AN77" s="892"/>
      <c r="AO77" s="892"/>
      <c r="AP77" s="892"/>
      <c r="AQ77" s="326"/>
      <c r="AR77" s="192"/>
      <c r="AS77" s="192"/>
      <c r="AT77" s="327"/>
      <c r="AU77" s="203"/>
      <c r="AV77" s="203"/>
      <c r="AW77" s="203"/>
      <c r="AX77" s="205"/>
    </row>
    <row r="78" spans="1:50" ht="69.75" hidden="1" customHeight="1" thickBot="1" x14ac:dyDescent="0.2">
      <c r="A78" s="320" t="s">
        <v>300</v>
      </c>
      <c r="B78" s="321"/>
      <c r="C78" s="321"/>
      <c r="D78" s="321"/>
      <c r="E78" s="318" t="s">
        <v>249</v>
      </c>
      <c r="F78" s="319"/>
      <c r="G78" s="47" t="s">
        <v>190</v>
      </c>
      <c r="H78" s="586"/>
      <c r="I78" s="587"/>
      <c r="J78" s="587"/>
      <c r="K78" s="587"/>
      <c r="L78" s="587"/>
      <c r="M78" s="587"/>
      <c r="N78" s="587"/>
      <c r="O78" s="588"/>
      <c r="P78" s="132"/>
      <c r="Q78" s="132"/>
      <c r="R78" s="132"/>
      <c r="S78" s="132"/>
      <c r="T78" s="132"/>
      <c r="U78" s="132"/>
      <c r="V78" s="132"/>
      <c r="W78" s="132"/>
      <c r="X78" s="132"/>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thickBot="1" x14ac:dyDescent="0.2">
      <c r="A79" s="572" t="s">
        <v>148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62" t="s">
        <v>265</v>
      </c>
      <c r="AP79" s="263"/>
      <c r="AQ79" s="263"/>
      <c r="AR79" s="66" t="s">
        <v>263</v>
      </c>
      <c r="AS79" s="262"/>
      <c r="AT79" s="263"/>
      <c r="AU79" s="263"/>
      <c r="AV79" s="263"/>
      <c r="AW79" s="263"/>
      <c r="AX79" s="983"/>
    </row>
    <row r="80" spans="1:50" ht="18.75" hidden="1" customHeight="1" thickBot="1" x14ac:dyDescent="0.2">
      <c r="A80" s="865" t="s">
        <v>146</v>
      </c>
      <c r="B80" s="524" t="s">
        <v>262</v>
      </c>
      <c r="C80" s="525"/>
      <c r="D80" s="525"/>
      <c r="E80" s="525"/>
      <c r="F80" s="526"/>
      <c r="G80" s="436" t="s">
        <v>138</v>
      </c>
      <c r="H80" s="436"/>
      <c r="I80" s="436"/>
      <c r="J80" s="436"/>
      <c r="K80" s="436"/>
      <c r="L80" s="436"/>
      <c r="M80" s="436"/>
      <c r="N80" s="436"/>
      <c r="O80" s="436"/>
      <c r="P80" s="436"/>
      <c r="Q80" s="436"/>
      <c r="R80" s="436"/>
      <c r="S80" s="436"/>
      <c r="T80" s="436"/>
      <c r="U80" s="436"/>
      <c r="V80" s="436"/>
      <c r="W80" s="436"/>
      <c r="X80" s="436"/>
      <c r="Y80" s="436"/>
      <c r="Z80" s="436"/>
      <c r="AA80" s="513"/>
      <c r="AB80" s="435" t="s">
        <v>348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thickBot="1" x14ac:dyDescent="0.2">
      <c r="A81" s="866"/>
      <c r="B81" s="527"/>
      <c r="C81" s="431"/>
      <c r="D81" s="431"/>
      <c r="E81" s="431"/>
      <c r="F81" s="432"/>
      <c r="G81" s="397"/>
      <c r="H81" s="397"/>
      <c r="I81" s="397"/>
      <c r="J81" s="397"/>
      <c r="K81" s="397"/>
      <c r="L81" s="397"/>
      <c r="M81" s="397"/>
      <c r="N81" s="397"/>
      <c r="O81" s="397"/>
      <c r="P81" s="397"/>
      <c r="Q81" s="397"/>
      <c r="R81" s="397"/>
      <c r="S81" s="397"/>
      <c r="T81" s="397"/>
      <c r="U81" s="397"/>
      <c r="V81" s="397"/>
      <c r="W81" s="397"/>
      <c r="X81" s="397"/>
      <c r="Y81" s="397"/>
      <c r="Z81" s="397"/>
      <c r="AA81" s="416"/>
      <c r="AB81" s="438"/>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thickBot="1" x14ac:dyDescent="0.2">
      <c r="A82" s="866"/>
      <c r="B82" s="527"/>
      <c r="C82" s="431"/>
      <c r="D82" s="431"/>
      <c r="E82" s="431"/>
      <c r="F82" s="432"/>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thickBot="1" x14ac:dyDescent="0.2">
      <c r="A83" s="866"/>
      <c r="B83" s="527"/>
      <c r="C83" s="431"/>
      <c r="D83" s="431"/>
      <c r="E83" s="431"/>
      <c r="F83" s="432"/>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thickBot="1" x14ac:dyDescent="0.2">
      <c r="A84" s="866"/>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thickBot="1" x14ac:dyDescent="0.2">
      <c r="A85" s="866"/>
      <c r="B85" s="431" t="s">
        <v>144</v>
      </c>
      <c r="C85" s="431"/>
      <c r="D85" s="431"/>
      <c r="E85" s="431"/>
      <c r="F85" s="432"/>
      <c r="G85" s="512" t="s">
        <v>60</v>
      </c>
      <c r="H85" s="436"/>
      <c r="I85" s="436"/>
      <c r="J85" s="436"/>
      <c r="K85" s="436"/>
      <c r="L85" s="436"/>
      <c r="M85" s="436"/>
      <c r="N85" s="436"/>
      <c r="O85" s="513"/>
      <c r="P85" s="435" t="s">
        <v>62</v>
      </c>
      <c r="Q85" s="436"/>
      <c r="R85" s="436"/>
      <c r="S85" s="436"/>
      <c r="T85" s="436"/>
      <c r="U85" s="436"/>
      <c r="V85" s="436"/>
      <c r="W85" s="436"/>
      <c r="X85" s="513"/>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187</v>
      </c>
      <c r="AR85" s="115"/>
      <c r="AS85" s="115"/>
      <c r="AT85" s="116"/>
      <c r="AU85" s="533" t="s">
        <v>133</v>
      </c>
      <c r="AV85" s="533"/>
      <c r="AW85" s="533"/>
      <c r="AX85" s="534"/>
      <c r="AY85" s="10"/>
      <c r="AZ85" s="10"/>
      <c r="BA85" s="10"/>
      <c r="BB85" s="10"/>
      <c r="BC85" s="10"/>
    </row>
    <row r="86" spans="1:60" ht="18.75" hidden="1" customHeight="1" thickBot="1" x14ac:dyDescent="0.2">
      <c r="A86" s="866"/>
      <c r="B86" s="431"/>
      <c r="C86" s="431"/>
      <c r="D86" s="431"/>
      <c r="E86" s="431"/>
      <c r="F86" s="432"/>
      <c r="G86" s="415"/>
      <c r="H86" s="397"/>
      <c r="I86" s="397"/>
      <c r="J86" s="397"/>
      <c r="K86" s="397"/>
      <c r="L86" s="397"/>
      <c r="M86" s="397"/>
      <c r="N86" s="397"/>
      <c r="O86" s="416"/>
      <c r="P86" s="438"/>
      <c r="Q86" s="397"/>
      <c r="R86" s="397"/>
      <c r="S86" s="397"/>
      <c r="T86" s="397"/>
      <c r="U86" s="397"/>
      <c r="V86" s="397"/>
      <c r="W86" s="397"/>
      <c r="X86" s="41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7" t="s">
        <v>177</v>
      </c>
      <c r="AX86" s="398"/>
      <c r="AY86" s="10"/>
      <c r="AZ86" s="10"/>
      <c r="BA86" s="10"/>
      <c r="BB86" s="10"/>
      <c r="BC86" s="10"/>
      <c r="BD86" s="10"/>
      <c r="BE86" s="10"/>
      <c r="BF86" s="10"/>
      <c r="BG86" s="10"/>
      <c r="BH86" s="10"/>
    </row>
    <row r="87" spans="1:60" ht="23.25" hidden="1" customHeight="1" thickBot="1" x14ac:dyDescent="0.2">
      <c r="A87" s="866"/>
      <c r="B87" s="431"/>
      <c r="C87" s="431"/>
      <c r="D87" s="431"/>
      <c r="E87" s="431"/>
      <c r="F87" s="432"/>
      <c r="G87" s="89"/>
      <c r="H87" s="90"/>
      <c r="I87" s="90"/>
      <c r="J87" s="90"/>
      <c r="K87" s="90"/>
      <c r="L87" s="90"/>
      <c r="M87" s="90"/>
      <c r="N87" s="90"/>
      <c r="O87" s="91"/>
      <c r="P87" s="90"/>
      <c r="Q87" s="514"/>
      <c r="R87" s="514"/>
      <c r="S87" s="514"/>
      <c r="T87" s="514"/>
      <c r="U87" s="514"/>
      <c r="V87" s="514"/>
      <c r="W87" s="514"/>
      <c r="X87" s="515"/>
      <c r="Y87" s="560" t="s">
        <v>61</v>
      </c>
      <c r="Z87" s="561"/>
      <c r="AA87" s="562"/>
      <c r="AB87" s="464"/>
      <c r="AC87" s="464"/>
      <c r="AD87" s="464"/>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thickBot="1" x14ac:dyDescent="0.2">
      <c r="A88" s="866"/>
      <c r="B88" s="431"/>
      <c r="C88" s="431"/>
      <c r="D88" s="431"/>
      <c r="E88" s="431"/>
      <c r="F88" s="432"/>
      <c r="G88" s="92"/>
      <c r="H88" s="93"/>
      <c r="I88" s="93"/>
      <c r="J88" s="93"/>
      <c r="K88" s="93"/>
      <c r="L88" s="93"/>
      <c r="M88" s="93"/>
      <c r="N88" s="93"/>
      <c r="O88" s="94"/>
      <c r="P88" s="516"/>
      <c r="Q88" s="516"/>
      <c r="R88" s="516"/>
      <c r="S88" s="516"/>
      <c r="T88" s="516"/>
      <c r="U88" s="516"/>
      <c r="V88" s="516"/>
      <c r="W88" s="516"/>
      <c r="X88" s="517"/>
      <c r="Y88" s="461" t="s">
        <v>53</v>
      </c>
      <c r="Z88" s="462"/>
      <c r="AA88" s="463"/>
      <c r="AB88" s="523"/>
      <c r="AC88" s="523"/>
      <c r="AD88" s="52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7.5" hidden="1" customHeight="1" thickBot="1" x14ac:dyDescent="0.2">
      <c r="A89" s="866"/>
      <c r="B89" s="529"/>
      <c r="C89" s="529"/>
      <c r="D89" s="529"/>
      <c r="E89" s="529"/>
      <c r="F89" s="530"/>
      <c r="G89" s="95"/>
      <c r="H89" s="96"/>
      <c r="I89" s="96"/>
      <c r="J89" s="96"/>
      <c r="K89" s="96"/>
      <c r="L89" s="96"/>
      <c r="M89" s="96"/>
      <c r="N89" s="96"/>
      <c r="O89" s="97"/>
      <c r="P89" s="161"/>
      <c r="Q89" s="161"/>
      <c r="R89" s="161"/>
      <c r="S89" s="161"/>
      <c r="T89" s="161"/>
      <c r="U89" s="161"/>
      <c r="V89" s="161"/>
      <c r="W89" s="161"/>
      <c r="X89" s="559"/>
      <c r="Y89" s="461" t="s">
        <v>13</v>
      </c>
      <c r="Z89" s="462"/>
      <c r="AA89" s="463"/>
      <c r="AB89" s="593" t="s">
        <v>14</v>
      </c>
      <c r="AC89" s="593"/>
      <c r="AD89" s="59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thickBot="1" x14ac:dyDescent="0.2">
      <c r="A90" s="866"/>
      <c r="B90" s="431" t="s">
        <v>144</v>
      </c>
      <c r="C90" s="431"/>
      <c r="D90" s="431"/>
      <c r="E90" s="431"/>
      <c r="F90" s="432"/>
      <c r="G90" s="512" t="s">
        <v>60</v>
      </c>
      <c r="H90" s="436"/>
      <c r="I90" s="436"/>
      <c r="J90" s="436"/>
      <c r="K90" s="436"/>
      <c r="L90" s="436"/>
      <c r="M90" s="436"/>
      <c r="N90" s="436"/>
      <c r="O90" s="513"/>
      <c r="P90" s="435" t="s">
        <v>62</v>
      </c>
      <c r="Q90" s="436"/>
      <c r="R90" s="436"/>
      <c r="S90" s="436"/>
      <c r="T90" s="436"/>
      <c r="U90" s="436"/>
      <c r="V90" s="436"/>
      <c r="W90" s="436"/>
      <c r="X90" s="513"/>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187</v>
      </c>
      <c r="AR90" s="115"/>
      <c r="AS90" s="115"/>
      <c r="AT90" s="116"/>
      <c r="AU90" s="533" t="s">
        <v>133</v>
      </c>
      <c r="AV90" s="533"/>
      <c r="AW90" s="533"/>
      <c r="AX90" s="534"/>
    </row>
    <row r="91" spans="1:60" ht="18.75" hidden="1" customHeight="1" thickBot="1" x14ac:dyDescent="0.2">
      <c r="A91" s="866"/>
      <c r="B91" s="431"/>
      <c r="C91" s="431"/>
      <c r="D91" s="431"/>
      <c r="E91" s="431"/>
      <c r="F91" s="432"/>
      <c r="G91" s="415"/>
      <c r="H91" s="397"/>
      <c r="I91" s="397"/>
      <c r="J91" s="397"/>
      <c r="K91" s="397"/>
      <c r="L91" s="397"/>
      <c r="M91" s="397"/>
      <c r="N91" s="397"/>
      <c r="O91" s="416"/>
      <c r="P91" s="438"/>
      <c r="Q91" s="397"/>
      <c r="R91" s="397"/>
      <c r="S91" s="397"/>
      <c r="T91" s="397"/>
      <c r="U91" s="397"/>
      <c r="V91" s="397"/>
      <c r="W91" s="397"/>
      <c r="X91" s="41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7" t="s">
        <v>177</v>
      </c>
      <c r="AX91" s="398"/>
      <c r="AY91" s="10"/>
      <c r="AZ91" s="10"/>
      <c r="BA91" s="10"/>
      <c r="BB91" s="10"/>
      <c r="BC91" s="10"/>
    </row>
    <row r="92" spans="1:60" ht="23.25" hidden="1" customHeight="1" thickBot="1" x14ac:dyDescent="0.2">
      <c r="A92" s="866"/>
      <c r="B92" s="431"/>
      <c r="C92" s="431"/>
      <c r="D92" s="431"/>
      <c r="E92" s="431"/>
      <c r="F92" s="432"/>
      <c r="G92" s="89"/>
      <c r="H92" s="90"/>
      <c r="I92" s="90"/>
      <c r="J92" s="90"/>
      <c r="K92" s="90"/>
      <c r="L92" s="90"/>
      <c r="M92" s="90"/>
      <c r="N92" s="90"/>
      <c r="O92" s="91"/>
      <c r="P92" s="90"/>
      <c r="Q92" s="514"/>
      <c r="R92" s="514"/>
      <c r="S92" s="514"/>
      <c r="T92" s="514"/>
      <c r="U92" s="514"/>
      <c r="V92" s="514"/>
      <c r="W92" s="514"/>
      <c r="X92" s="515"/>
      <c r="Y92" s="560" t="s">
        <v>61</v>
      </c>
      <c r="Z92" s="561"/>
      <c r="AA92" s="562"/>
      <c r="AB92" s="464"/>
      <c r="AC92" s="464"/>
      <c r="AD92" s="464"/>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thickBot="1" x14ac:dyDescent="0.2">
      <c r="A93" s="866"/>
      <c r="B93" s="431"/>
      <c r="C93" s="431"/>
      <c r="D93" s="431"/>
      <c r="E93" s="431"/>
      <c r="F93" s="432"/>
      <c r="G93" s="92"/>
      <c r="H93" s="93"/>
      <c r="I93" s="93"/>
      <c r="J93" s="93"/>
      <c r="K93" s="93"/>
      <c r="L93" s="93"/>
      <c r="M93" s="93"/>
      <c r="N93" s="93"/>
      <c r="O93" s="94"/>
      <c r="P93" s="516"/>
      <c r="Q93" s="516"/>
      <c r="R93" s="516"/>
      <c r="S93" s="516"/>
      <c r="T93" s="516"/>
      <c r="U93" s="516"/>
      <c r="V93" s="516"/>
      <c r="W93" s="516"/>
      <c r="X93" s="517"/>
      <c r="Y93" s="461" t="s">
        <v>53</v>
      </c>
      <c r="Z93" s="462"/>
      <c r="AA93" s="463"/>
      <c r="AB93" s="523"/>
      <c r="AC93" s="523"/>
      <c r="AD93" s="52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thickBot="1" x14ac:dyDescent="0.2">
      <c r="A94" s="866"/>
      <c r="B94" s="529"/>
      <c r="C94" s="529"/>
      <c r="D94" s="529"/>
      <c r="E94" s="529"/>
      <c r="F94" s="530"/>
      <c r="G94" s="95"/>
      <c r="H94" s="96"/>
      <c r="I94" s="96"/>
      <c r="J94" s="96"/>
      <c r="K94" s="96"/>
      <c r="L94" s="96"/>
      <c r="M94" s="96"/>
      <c r="N94" s="96"/>
      <c r="O94" s="97"/>
      <c r="P94" s="161"/>
      <c r="Q94" s="161"/>
      <c r="R94" s="161"/>
      <c r="S94" s="161"/>
      <c r="T94" s="161"/>
      <c r="U94" s="161"/>
      <c r="V94" s="161"/>
      <c r="W94" s="161"/>
      <c r="X94" s="559"/>
      <c r="Y94" s="461" t="s">
        <v>13</v>
      </c>
      <c r="Z94" s="462"/>
      <c r="AA94" s="463"/>
      <c r="AB94" s="593" t="s">
        <v>14</v>
      </c>
      <c r="AC94" s="593"/>
      <c r="AD94" s="59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thickBot="1" x14ac:dyDescent="0.2">
      <c r="A95" s="866"/>
      <c r="B95" s="431" t="s">
        <v>144</v>
      </c>
      <c r="C95" s="431"/>
      <c r="D95" s="431"/>
      <c r="E95" s="431"/>
      <c r="F95" s="432"/>
      <c r="G95" s="512" t="s">
        <v>60</v>
      </c>
      <c r="H95" s="436"/>
      <c r="I95" s="436"/>
      <c r="J95" s="436"/>
      <c r="K95" s="436"/>
      <c r="L95" s="436"/>
      <c r="M95" s="436"/>
      <c r="N95" s="436"/>
      <c r="O95" s="513"/>
      <c r="P95" s="435" t="s">
        <v>62</v>
      </c>
      <c r="Q95" s="436"/>
      <c r="R95" s="436"/>
      <c r="S95" s="436"/>
      <c r="T95" s="436"/>
      <c r="U95" s="436"/>
      <c r="V95" s="436"/>
      <c r="W95" s="436"/>
      <c r="X95" s="513"/>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187</v>
      </c>
      <c r="AR95" s="115"/>
      <c r="AS95" s="115"/>
      <c r="AT95" s="116"/>
      <c r="AU95" s="533" t="s">
        <v>133</v>
      </c>
      <c r="AV95" s="533"/>
      <c r="AW95" s="533"/>
      <c r="AX95" s="534"/>
      <c r="AY95" s="10"/>
      <c r="AZ95" s="10"/>
      <c r="BA95" s="10"/>
      <c r="BB95" s="10"/>
      <c r="BC95" s="10"/>
      <c r="BD95" s="10"/>
      <c r="BE95" s="10"/>
      <c r="BF95" s="10"/>
      <c r="BG95" s="10"/>
      <c r="BH95" s="10"/>
    </row>
    <row r="96" spans="1:60" ht="18.75" hidden="1" customHeight="1" thickBot="1" x14ac:dyDescent="0.2">
      <c r="A96" s="866"/>
      <c r="B96" s="431"/>
      <c r="C96" s="431"/>
      <c r="D96" s="431"/>
      <c r="E96" s="431"/>
      <c r="F96" s="432"/>
      <c r="G96" s="415"/>
      <c r="H96" s="397"/>
      <c r="I96" s="397"/>
      <c r="J96" s="397"/>
      <c r="K96" s="397"/>
      <c r="L96" s="397"/>
      <c r="M96" s="397"/>
      <c r="N96" s="397"/>
      <c r="O96" s="416"/>
      <c r="P96" s="438"/>
      <c r="Q96" s="397"/>
      <c r="R96" s="397"/>
      <c r="S96" s="397"/>
      <c r="T96" s="397"/>
      <c r="U96" s="397"/>
      <c r="V96" s="397"/>
      <c r="W96" s="397"/>
      <c r="X96" s="41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7" t="s">
        <v>177</v>
      </c>
      <c r="AX96" s="398"/>
    </row>
    <row r="97" spans="1:60" ht="23.25" hidden="1" customHeight="1" thickBot="1" x14ac:dyDescent="0.2">
      <c r="A97" s="866"/>
      <c r="B97" s="431"/>
      <c r="C97" s="431"/>
      <c r="D97" s="431"/>
      <c r="E97" s="431"/>
      <c r="F97" s="432"/>
      <c r="G97" s="89"/>
      <c r="H97" s="90"/>
      <c r="I97" s="90"/>
      <c r="J97" s="90"/>
      <c r="K97" s="90"/>
      <c r="L97" s="90"/>
      <c r="M97" s="90"/>
      <c r="N97" s="90"/>
      <c r="O97" s="91"/>
      <c r="P97" s="90"/>
      <c r="Q97" s="514"/>
      <c r="R97" s="514"/>
      <c r="S97" s="514"/>
      <c r="T97" s="514"/>
      <c r="U97" s="514"/>
      <c r="V97" s="514"/>
      <c r="W97" s="514"/>
      <c r="X97" s="515"/>
      <c r="Y97" s="560" t="s">
        <v>61</v>
      </c>
      <c r="Z97" s="561"/>
      <c r="AA97" s="562"/>
      <c r="AB97" s="550"/>
      <c r="AC97" s="551"/>
      <c r="AD97" s="552"/>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thickBot="1" x14ac:dyDescent="0.2">
      <c r="A98" s="866"/>
      <c r="B98" s="431"/>
      <c r="C98" s="431"/>
      <c r="D98" s="431"/>
      <c r="E98" s="431"/>
      <c r="F98" s="432"/>
      <c r="G98" s="92"/>
      <c r="H98" s="93"/>
      <c r="I98" s="93"/>
      <c r="J98" s="93"/>
      <c r="K98" s="93"/>
      <c r="L98" s="93"/>
      <c r="M98" s="93"/>
      <c r="N98" s="93"/>
      <c r="O98" s="94"/>
      <c r="P98" s="516"/>
      <c r="Q98" s="516"/>
      <c r="R98" s="516"/>
      <c r="S98" s="516"/>
      <c r="T98" s="516"/>
      <c r="U98" s="516"/>
      <c r="V98" s="516"/>
      <c r="W98" s="516"/>
      <c r="X98" s="517"/>
      <c r="Y98" s="461" t="s">
        <v>53</v>
      </c>
      <c r="Z98" s="462"/>
      <c r="AA98" s="463"/>
      <c r="AB98" s="465"/>
      <c r="AC98" s="466"/>
      <c r="AD98" s="467"/>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7"/>
      <c r="B99" s="433"/>
      <c r="C99" s="433"/>
      <c r="D99" s="433"/>
      <c r="E99" s="433"/>
      <c r="F99" s="434"/>
      <c r="G99" s="579"/>
      <c r="H99" s="200"/>
      <c r="I99" s="200"/>
      <c r="J99" s="200"/>
      <c r="K99" s="200"/>
      <c r="L99" s="200"/>
      <c r="M99" s="200"/>
      <c r="N99" s="200"/>
      <c r="O99" s="580"/>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272</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309</v>
      </c>
      <c r="AF100" s="540"/>
      <c r="AG100" s="540"/>
      <c r="AH100" s="541"/>
      <c r="AI100" s="539" t="s">
        <v>329</v>
      </c>
      <c r="AJ100" s="540"/>
      <c r="AK100" s="540"/>
      <c r="AL100" s="541"/>
      <c r="AM100" s="539" t="s">
        <v>336</v>
      </c>
      <c r="AN100" s="540"/>
      <c r="AO100" s="540"/>
      <c r="AP100" s="541"/>
      <c r="AQ100" s="304" t="s">
        <v>349</v>
      </c>
      <c r="AR100" s="305"/>
      <c r="AS100" s="305"/>
      <c r="AT100" s="306"/>
      <c r="AU100" s="304" t="s">
        <v>350</v>
      </c>
      <c r="AV100" s="305"/>
      <c r="AW100" s="305"/>
      <c r="AX100" s="307"/>
    </row>
    <row r="101" spans="1:60" ht="23.25" customHeight="1" x14ac:dyDescent="0.15">
      <c r="A101" s="425"/>
      <c r="B101" s="426"/>
      <c r="C101" s="426"/>
      <c r="D101" s="426"/>
      <c r="E101" s="426"/>
      <c r="F101" s="427"/>
      <c r="G101" s="90" t="s">
        <v>489</v>
      </c>
      <c r="H101" s="90"/>
      <c r="I101" s="90"/>
      <c r="J101" s="90"/>
      <c r="K101" s="90"/>
      <c r="L101" s="90"/>
      <c r="M101" s="90"/>
      <c r="N101" s="90"/>
      <c r="O101" s="90"/>
      <c r="P101" s="90"/>
      <c r="Q101" s="90"/>
      <c r="R101" s="90"/>
      <c r="S101" s="90"/>
      <c r="T101" s="90"/>
      <c r="U101" s="90"/>
      <c r="V101" s="90"/>
      <c r="W101" s="90"/>
      <c r="X101" s="91"/>
      <c r="Y101" s="542" t="s">
        <v>54</v>
      </c>
      <c r="Z101" s="543"/>
      <c r="AA101" s="544"/>
      <c r="AB101" s="464" t="s">
        <v>490</v>
      </c>
      <c r="AC101" s="464"/>
      <c r="AD101" s="464"/>
      <c r="AE101" s="202">
        <v>90</v>
      </c>
      <c r="AF101" s="203"/>
      <c r="AG101" s="203"/>
      <c r="AH101" s="204"/>
      <c r="AI101" s="202">
        <v>92</v>
      </c>
      <c r="AJ101" s="203"/>
      <c r="AK101" s="203"/>
      <c r="AL101" s="204"/>
      <c r="AM101" s="202">
        <v>96</v>
      </c>
      <c r="AN101" s="203"/>
      <c r="AO101" s="203"/>
      <c r="AP101" s="204"/>
      <c r="AQ101" s="202"/>
      <c r="AR101" s="203"/>
      <c r="AS101" s="203"/>
      <c r="AT101" s="204"/>
      <c r="AU101" s="202"/>
      <c r="AV101" s="203"/>
      <c r="AW101" s="203"/>
      <c r="AX101" s="204"/>
    </row>
    <row r="102" spans="1:60" ht="23.25" customHeight="1" x14ac:dyDescent="0.15">
      <c r="A102" s="428"/>
      <c r="B102" s="429"/>
      <c r="C102" s="429"/>
      <c r="D102" s="429"/>
      <c r="E102" s="429"/>
      <c r="F102" s="430"/>
      <c r="G102" s="96"/>
      <c r="H102" s="96"/>
      <c r="I102" s="96"/>
      <c r="J102" s="96"/>
      <c r="K102" s="96"/>
      <c r="L102" s="96"/>
      <c r="M102" s="96"/>
      <c r="N102" s="96"/>
      <c r="O102" s="96"/>
      <c r="P102" s="96"/>
      <c r="Q102" s="96"/>
      <c r="R102" s="96"/>
      <c r="S102" s="96"/>
      <c r="T102" s="96"/>
      <c r="U102" s="96"/>
      <c r="V102" s="96"/>
      <c r="W102" s="96"/>
      <c r="X102" s="97"/>
      <c r="Y102" s="448" t="s">
        <v>55</v>
      </c>
      <c r="Z102" s="449"/>
      <c r="AA102" s="450"/>
      <c r="AB102" s="464" t="s">
        <v>490</v>
      </c>
      <c r="AC102" s="464"/>
      <c r="AD102" s="464"/>
      <c r="AE102" s="421">
        <v>94</v>
      </c>
      <c r="AF102" s="421"/>
      <c r="AG102" s="421"/>
      <c r="AH102" s="421"/>
      <c r="AI102" s="421">
        <v>90</v>
      </c>
      <c r="AJ102" s="421"/>
      <c r="AK102" s="421"/>
      <c r="AL102" s="421"/>
      <c r="AM102" s="421">
        <v>92</v>
      </c>
      <c r="AN102" s="421"/>
      <c r="AO102" s="421"/>
      <c r="AP102" s="421"/>
      <c r="AQ102" s="257">
        <v>97</v>
      </c>
      <c r="AR102" s="258"/>
      <c r="AS102" s="258"/>
      <c r="AT102" s="303"/>
      <c r="AU102" s="257"/>
      <c r="AV102" s="258"/>
      <c r="AW102" s="258"/>
      <c r="AX102" s="303"/>
    </row>
    <row r="103" spans="1:60" ht="31.5" customHeight="1" x14ac:dyDescent="0.15">
      <c r="A103" s="422" t="s">
        <v>272</v>
      </c>
      <c r="B103" s="423"/>
      <c r="C103" s="423"/>
      <c r="D103" s="423"/>
      <c r="E103" s="423"/>
      <c r="F103" s="424"/>
      <c r="G103" s="462" t="s">
        <v>59</v>
      </c>
      <c r="H103" s="462"/>
      <c r="I103" s="462"/>
      <c r="J103" s="462"/>
      <c r="K103" s="462"/>
      <c r="L103" s="462"/>
      <c r="M103" s="462"/>
      <c r="N103" s="462"/>
      <c r="O103" s="462"/>
      <c r="P103" s="462"/>
      <c r="Q103" s="462"/>
      <c r="R103" s="462"/>
      <c r="S103" s="462"/>
      <c r="T103" s="462"/>
      <c r="U103" s="462"/>
      <c r="V103" s="462"/>
      <c r="W103" s="462"/>
      <c r="X103" s="463"/>
      <c r="Y103" s="455"/>
      <c r="Z103" s="456"/>
      <c r="AA103" s="457"/>
      <c r="AB103" s="417" t="s">
        <v>11</v>
      </c>
      <c r="AC103" s="418"/>
      <c r="AD103" s="419"/>
      <c r="AE103" s="417" t="s">
        <v>309</v>
      </c>
      <c r="AF103" s="418"/>
      <c r="AG103" s="418"/>
      <c r="AH103" s="419"/>
      <c r="AI103" s="417" t="s">
        <v>307</v>
      </c>
      <c r="AJ103" s="418"/>
      <c r="AK103" s="418"/>
      <c r="AL103" s="419"/>
      <c r="AM103" s="417" t="s">
        <v>336</v>
      </c>
      <c r="AN103" s="418"/>
      <c r="AO103" s="418"/>
      <c r="AP103" s="419"/>
      <c r="AQ103" s="268" t="s">
        <v>349</v>
      </c>
      <c r="AR103" s="269"/>
      <c r="AS103" s="269"/>
      <c r="AT103" s="308"/>
      <c r="AU103" s="268" t="s">
        <v>350</v>
      </c>
      <c r="AV103" s="269"/>
      <c r="AW103" s="269"/>
      <c r="AX103" s="270"/>
    </row>
    <row r="104" spans="1:60" ht="23.25" customHeight="1" x14ac:dyDescent="0.15">
      <c r="A104" s="425"/>
      <c r="B104" s="426"/>
      <c r="C104" s="426"/>
      <c r="D104" s="426"/>
      <c r="E104" s="426"/>
      <c r="F104" s="427"/>
      <c r="G104" s="90" t="s">
        <v>491</v>
      </c>
      <c r="H104" s="90"/>
      <c r="I104" s="90"/>
      <c r="J104" s="90"/>
      <c r="K104" s="90"/>
      <c r="L104" s="90"/>
      <c r="M104" s="90"/>
      <c r="N104" s="90"/>
      <c r="O104" s="90"/>
      <c r="P104" s="90"/>
      <c r="Q104" s="90"/>
      <c r="R104" s="90"/>
      <c r="S104" s="90"/>
      <c r="T104" s="90"/>
      <c r="U104" s="90"/>
      <c r="V104" s="90"/>
      <c r="W104" s="90"/>
      <c r="X104" s="91"/>
      <c r="Y104" s="468" t="s">
        <v>54</v>
      </c>
      <c r="Z104" s="469"/>
      <c r="AA104" s="470"/>
      <c r="AB104" s="545" t="s">
        <v>492</v>
      </c>
      <c r="AC104" s="546"/>
      <c r="AD104" s="547"/>
      <c r="AE104" s="202">
        <v>326724</v>
      </c>
      <c r="AF104" s="203"/>
      <c r="AG104" s="203"/>
      <c r="AH104" s="204"/>
      <c r="AI104" s="202">
        <v>335868</v>
      </c>
      <c r="AJ104" s="203"/>
      <c r="AK104" s="203"/>
      <c r="AL104" s="204"/>
      <c r="AM104" s="202">
        <v>320449</v>
      </c>
      <c r="AN104" s="203"/>
      <c r="AO104" s="203"/>
      <c r="AP104" s="204"/>
      <c r="AQ104" s="202"/>
      <c r="AR104" s="203"/>
      <c r="AS104" s="203"/>
      <c r="AT104" s="204"/>
      <c r="AU104" s="202"/>
      <c r="AV104" s="203"/>
      <c r="AW104" s="203"/>
      <c r="AX104" s="204"/>
    </row>
    <row r="105" spans="1:60" ht="23.25" customHeight="1" x14ac:dyDescent="0.15">
      <c r="A105" s="428"/>
      <c r="B105" s="429"/>
      <c r="C105" s="429"/>
      <c r="D105" s="429"/>
      <c r="E105" s="429"/>
      <c r="F105" s="430"/>
      <c r="G105" s="96"/>
      <c r="H105" s="96"/>
      <c r="I105" s="96"/>
      <c r="J105" s="96"/>
      <c r="K105" s="96"/>
      <c r="L105" s="96"/>
      <c r="M105" s="96"/>
      <c r="N105" s="96"/>
      <c r="O105" s="96"/>
      <c r="P105" s="96"/>
      <c r="Q105" s="96"/>
      <c r="R105" s="96"/>
      <c r="S105" s="96"/>
      <c r="T105" s="96"/>
      <c r="U105" s="96"/>
      <c r="V105" s="96"/>
      <c r="W105" s="96"/>
      <c r="X105" s="97"/>
      <c r="Y105" s="448" t="s">
        <v>55</v>
      </c>
      <c r="Z105" s="548"/>
      <c r="AA105" s="549"/>
      <c r="AB105" s="550" t="s">
        <v>492</v>
      </c>
      <c r="AC105" s="551"/>
      <c r="AD105" s="552"/>
      <c r="AE105" s="421">
        <v>323331</v>
      </c>
      <c r="AF105" s="421"/>
      <c r="AG105" s="421"/>
      <c r="AH105" s="421"/>
      <c r="AI105" s="421">
        <v>319094</v>
      </c>
      <c r="AJ105" s="421"/>
      <c r="AK105" s="421"/>
      <c r="AL105" s="421"/>
      <c r="AM105" s="202">
        <v>326073</v>
      </c>
      <c r="AN105" s="203"/>
      <c r="AO105" s="203"/>
      <c r="AP105" s="204"/>
      <c r="AQ105" s="202">
        <v>327680</v>
      </c>
      <c r="AR105" s="203"/>
      <c r="AS105" s="203"/>
      <c r="AT105" s="204"/>
      <c r="AU105" s="257"/>
      <c r="AV105" s="258"/>
      <c r="AW105" s="258"/>
      <c r="AX105" s="303"/>
    </row>
    <row r="106" spans="1:60" ht="31.5" customHeight="1" x14ac:dyDescent="0.15">
      <c r="A106" s="422" t="s">
        <v>272</v>
      </c>
      <c r="B106" s="423"/>
      <c r="C106" s="423"/>
      <c r="D106" s="423"/>
      <c r="E106" s="423"/>
      <c r="F106" s="424"/>
      <c r="G106" s="462" t="s">
        <v>59</v>
      </c>
      <c r="H106" s="462"/>
      <c r="I106" s="462"/>
      <c r="J106" s="462"/>
      <c r="K106" s="462"/>
      <c r="L106" s="462"/>
      <c r="M106" s="462"/>
      <c r="N106" s="462"/>
      <c r="O106" s="462"/>
      <c r="P106" s="462"/>
      <c r="Q106" s="462"/>
      <c r="R106" s="462"/>
      <c r="S106" s="462"/>
      <c r="T106" s="462"/>
      <c r="U106" s="462"/>
      <c r="V106" s="462"/>
      <c r="W106" s="462"/>
      <c r="X106" s="463"/>
      <c r="Y106" s="455"/>
      <c r="Z106" s="456"/>
      <c r="AA106" s="457"/>
      <c r="AB106" s="417" t="s">
        <v>11</v>
      </c>
      <c r="AC106" s="418"/>
      <c r="AD106" s="419"/>
      <c r="AE106" s="417" t="s">
        <v>309</v>
      </c>
      <c r="AF106" s="418"/>
      <c r="AG106" s="418"/>
      <c r="AH106" s="419"/>
      <c r="AI106" s="417" t="s">
        <v>307</v>
      </c>
      <c r="AJ106" s="418"/>
      <c r="AK106" s="418"/>
      <c r="AL106" s="419"/>
      <c r="AM106" s="417" t="s">
        <v>336</v>
      </c>
      <c r="AN106" s="418"/>
      <c r="AO106" s="418"/>
      <c r="AP106" s="419"/>
      <c r="AQ106" s="268" t="s">
        <v>349</v>
      </c>
      <c r="AR106" s="269"/>
      <c r="AS106" s="269"/>
      <c r="AT106" s="308"/>
      <c r="AU106" s="268" t="s">
        <v>350</v>
      </c>
      <c r="AV106" s="269"/>
      <c r="AW106" s="269"/>
      <c r="AX106" s="270"/>
    </row>
    <row r="107" spans="1:60" ht="23.25" customHeight="1" x14ac:dyDescent="0.15">
      <c r="A107" s="425"/>
      <c r="B107" s="426"/>
      <c r="C107" s="426"/>
      <c r="D107" s="426"/>
      <c r="E107" s="426"/>
      <c r="F107" s="427"/>
      <c r="G107" s="90" t="s">
        <v>493</v>
      </c>
      <c r="H107" s="90"/>
      <c r="I107" s="90"/>
      <c r="J107" s="90"/>
      <c r="K107" s="90"/>
      <c r="L107" s="90"/>
      <c r="M107" s="90"/>
      <c r="N107" s="90"/>
      <c r="O107" s="90"/>
      <c r="P107" s="90"/>
      <c r="Q107" s="90"/>
      <c r="R107" s="90"/>
      <c r="S107" s="90"/>
      <c r="T107" s="90"/>
      <c r="U107" s="90"/>
      <c r="V107" s="90"/>
      <c r="W107" s="90"/>
      <c r="X107" s="91"/>
      <c r="Y107" s="468" t="s">
        <v>54</v>
      </c>
      <c r="Z107" s="469"/>
      <c r="AA107" s="470"/>
      <c r="AB107" s="545" t="s">
        <v>492</v>
      </c>
      <c r="AC107" s="546"/>
      <c r="AD107" s="547"/>
      <c r="AE107" s="421">
        <v>11</v>
      </c>
      <c r="AF107" s="421"/>
      <c r="AG107" s="421"/>
      <c r="AH107" s="421"/>
      <c r="AI107" s="421">
        <v>11</v>
      </c>
      <c r="AJ107" s="421"/>
      <c r="AK107" s="421"/>
      <c r="AL107" s="421"/>
      <c r="AM107" s="202">
        <v>11</v>
      </c>
      <c r="AN107" s="203"/>
      <c r="AO107" s="203"/>
      <c r="AP107" s="204"/>
      <c r="AQ107" s="202"/>
      <c r="AR107" s="203"/>
      <c r="AS107" s="203"/>
      <c r="AT107" s="204"/>
      <c r="AU107" s="202"/>
      <c r="AV107" s="203"/>
      <c r="AW107" s="203"/>
      <c r="AX107" s="204"/>
    </row>
    <row r="108" spans="1:60" ht="22.5" customHeight="1" x14ac:dyDescent="0.15">
      <c r="A108" s="428"/>
      <c r="B108" s="429"/>
      <c r="C108" s="429"/>
      <c r="D108" s="429"/>
      <c r="E108" s="429"/>
      <c r="F108" s="430"/>
      <c r="G108" s="96"/>
      <c r="H108" s="96"/>
      <c r="I108" s="96"/>
      <c r="J108" s="96"/>
      <c r="K108" s="96"/>
      <c r="L108" s="96"/>
      <c r="M108" s="96"/>
      <c r="N108" s="96"/>
      <c r="O108" s="96"/>
      <c r="P108" s="96"/>
      <c r="Q108" s="96"/>
      <c r="R108" s="96"/>
      <c r="S108" s="96"/>
      <c r="T108" s="96"/>
      <c r="U108" s="96"/>
      <c r="V108" s="96"/>
      <c r="W108" s="96"/>
      <c r="X108" s="97"/>
      <c r="Y108" s="448" t="s">
        <v>55</v>
      </c>
      <c r="Z108" s="548"/>
      <c r="AA108" s="549"/>
      <c r="AB108" s="550" t="s">
        <v>492</v>
      </c>
      <c r="AC108" s="551"/>
      <c r="AD108" s="552"/>
      <c r="AE108" s="421">
        <v>11</v>
      </c>
      <c r="AF108" s="421"/>
      <c r="AG108" s="421"/>
      <c r="AH108" s="421"/>
      <c r="AI108" s="421">
        <v>11</v>
      </c>
      <c r="AJ108" s="421"/>
      <c r="AK108" s="421"/>
      <c r="AL108" s="421"/>
      <c r="AM108" s="421">
        <v>11</v>
      </c>
      <c r="AN108" s="421"/>
      <c r="AO108" s="421"/>
      <c r="AP108" s="421"/>
      <c r="AQ108" s="202">
        <v>11</v>
      </c>
      <c r="AR108" s="203"/>
      <c r="AS108" s="203"/>
      <c r="AT108" s="204"/>
      <c r="AU108" s="257"/>
      <c r="AV108" s="258"/>
      <c r="AW108" s="258"/>
      <c r="AX108" s="303"/>
    </row>
    <row r="109" spans="1:60" ht="31.5" hidden="1" customHeight="1" x14ac:dyDescent="0.15">
      <c r="A109" s="422" t="s">
        <v>272</v>
      </c>
      <c r="B109" s="423"/>
      <c r="C109" s="423"/>
      <c r="D109" s="423"/>
      <c r="E109" s="423"/>
      <c r="F109" s="424"/>
      <c r="G109" s="462" t="s">
        <v>59</v>
      </c>
      <c r="H109" s="462"/>
      <c r="I109" s="462"/>
      <c r="J109" s="462"/>
      <c r="K109" s="462"/>
      <c r="L109" s="462"/>
      <c r="M109" s="462"/>
      <c r="N109" s="462"/>
      <c r="O109" s="462"/>
      <c r="P109" s="462"/>
      <c r="Q109" s="462"/>
      <c r="R109" s="462"/>
      <c r="S109" s="462"/>
      <c r="T109" s="462"/>
      <c r="U109" s="462"/>
      <c r="V109" s="462"/>
      <c r="W109" s="462"/>
      <c r="X109" s="463"/>
      <c r="Y109" s="455"/>
      <c r="Z109" s="456"/>
      <c r="AA109" s="457"/>
      <c r="AB109" s="417" t="s">
        <v>11</v>
      </c>
      <c r="AC109" s="418"/>
      <c r="AD109" s="419"/>
      <c r="AE109" s="417" t="s">
        <v>309</v>
      </c>
      <c r="AF109" s="418"/>
      <c r="AG109" s="418"/>
      <c r="AH109" s="419"/>
      <c r="AI109" s="417" t="s">
        <v>307</v>
      </c>
      <c r="AJ109" s="418"/>
      <c r="AK109" s="418"/>
      <c r="AL109" s="419"/>
      <c r="AM109" s="417" t="s">
        <v>336</v>
      </c>
      <c r="AN109" s="418"/>
      <c r="AO109" s="418"/>
      <c r="AP109" s="419"/>
      <c r="AQ109" s="268" t="s">
        <v>349</v>
      </c>
      <c r="AR109" s="269"/>
      <c r="AS109" s="269"/>
      <c r="AT109" s="308"/>
      <c r="AU109" s="268" t="s">
        <v>350</v>
      </c>
      <c r="AV109" s="269"/>
      <c r="AW109" s="269"/>
      <c r="AX109" s="270"/>
    </row>
    <row r="110" spans="1:60" ht="23.25" hidden="1" customHeight="1" x14ac:dyDescent="0.15">
      <c r="A110" s="425"/>
      <c r="B110" s="426"/>
      <c r="C110" s="426"/>
      <c r="D110" s="426"/>
      <c r="E110" s="426"/>
      <c r="F110" s="427"/>
      <c r="G110" s="90"/>
      <c r="H110" s="90"/>
      <c r="I110" s="90"/>
      <c r="J110" s="90"/>
      <c r="K110" s="90"/>
      <c r="L110" s="90"/>
      <c r="M110" s="90"/>
      <c r="N110" s="90"/>
      <c r="O110" s="90"/>
      <c r="P110" s="90"/>
      <c r="Q110" s="90"/>
      <c r="R110" s="90"/>
      <c r="S110" s="90"/>
      <c r="T110" s="90"/>
      <c r="U110" s="90"/>
      <c r="V110" s="90"/>
      <c r="W110" s="90"/>
      <c r="X110" s="91"/>
      <c r="Y110" s="468" t="s">
        <v>54</v>
      </c>
      <c r="Z110" s="469"/>
      <c r="AA110" s="470"/>
      <c r="AB110" s="465"/>
      <c r="AC110" s="466"/>
      <c r="AD110" s="467"/>
      <c r="AE110" s="421"/>
      <c r="AF110" s="421"/>
      <c r="AG110" s="421"/>
      <c r="AH110" s="421"/>
      <c r="AI110" s="421"/>
      <c r="AJ110" s="421"/>
      <c r="AK110" s="421"/>
      <c r="AL110" s="421"/>
      <c r="AM110" s="421"/>
      <c r="AN110" s="421"/>
      <c r="AO110" s="421"/>
      <c r="AP110" s="421"/>
      <c r="AQ110" s="202"/>
      <c r="AR110" s="203"/>
      <c r="AS110" s="203"/>
      <c r="AT110" s="204"/>
      <c r="AU110" s="202"/>
      <c r="AV110" s="203"/>
      <c r="AW110" s="203"/>
      <c r="AX110" s="204"/>
    </row>
    <row r="111" spans="1:60" ht="23.25" hidden="1" customHeight="1" x14ac:dyDescent="0.15">
      <c r="A111" s="428"/>
      <c r="B111" s="429"/>
      <c r="C111" s="429"/>
      <c r="D111" s="429"/>
      <c r="E111" s="429"/>
      <c r="F111" s="430"/>
      <c r="G111" s="96"/>
      <c r="H111" s="96"/>
      <c r="I111" s="96"/>
      <c r="J111" s="96"/>
      <c r="K111" s="96"/>
      <c r="L111" s="96"/>
      <c r="M111" s="96"/>
      <c r="N111" s="96"/>
      <c r="O111" s="96"/>
      <c r="P111" s="96"/>
      <c r="Q111" s="96"/>
      <c r="R111" s="96"/>
      <c r="S111" s="96"/>
      <c r="T111" s="96"/>
      <c r="U111" s="96"/>
      <c r="V111" s="96"/>
      <c r="W111" s="96"/>
      <c r="X111" s="97"/>
      <c r="Y111" s="448" t="s">
        <v>55</v>
      </c>
      <c r="Z111" s="548"/>
      <c r="AA111" s="549"/>
      <c r="AB111" s="471"/>
      <c r="AC111" s="472"/>
      <c r="AD111" s="473"/>
      <c r="AE111" s="420"/>
      <c r="AF111" s="420"/>
      <c r="AG111" s="420"/>
      <c r="AH111" s="420"/>
      <c r="AI111" s="420"/>
      <c r="AJ111" s="420"/>
      <c r="AK111" s="420"/>
      <c r="AL111" s="420"/>
      <c r="AM111" s="421"/>
      <c r="AN111" s="421"/>
      <c r="AO111" s="421"/>
      <c r="AP111" s="421"/>
      <c r="AQ111" s="202"/>
      <c r="AR111" s="203"/>
      <c r="AS111" s="203"/>
      <c r="AT111" s="204"/>
      <c r="AU111" s="257"/>
      <c r="AV111" s="258"/>
      <c r="AW111" s="258"/>
      <c r="AX111" s="303"/>
    </row>
    <row r="112" spans="1:60" ht="31.5" hidden="1" customHeight="1" x14ac:dyDescent="0.15">
      <c r="A112" s="422" t="s">
        <v>272</v>
      </c>
      <c r="B112" s="423"/>
      <c r="C112" s="423"/>
      <c r="D112" s="423"/>
      <c r="E112" s="423"/>
      <c r="F112" s="424"/>
      <c r="G112" s="462" t="s">
        <v>59</v>
      </c>
      <c r="H112" s="462"/>
      <c r="I112" s="462"/>
      <c r="J112" s="462"/>
      <c r="K112" s="462"/>
      <c r="L112" s="462"/>
      <c r="M112" s="462"/>
      <c r="N112" s="462"/>
      <c r="O112" s="462"/>
      <c r="P112" s="462"/>
      <c r="Q112" s="462"/>
      <c r="R112" s="462"/>
      <c r="S112" s="462"/>
      <c r="T112" s="462"/>
      <c r="U112" s="462"/>
      <c r="V112" s="462"/>
      <c r="W112" s="462"/>
      <c r="X112" s="463"/>
      <c r="Y112" s="455"/>
      <c r="Z112" s="456"/>
      <c r="AA112" s="457"/>
      <c r="AB112" s="417" t="s">
        <v>11</v>
      </c>
      <c r="AC112" s="418"/>
      <c r="AD112" s="419"/>
      <c r="AE112" s="417" t="s">
        <v>309</v>
      </c>
      <c r="AF112" s="418"/>
      <c r="AG112" s="418"/>
      <c r="AH112" s="419"/>
      <c r="AI112" s="417" t="s">
        <v>307</v>
      </c>
      <c r="AJ112" s="418"/>
      <c r="AK112" s="418"/>
      <c r="AL112" s="419"/>
      <c r="AM112" s="417" t="s">
        <v>336</v>
      </c>
      <c r="AN112" s="418"/>
      <c r="AO112" s="418"/>
      <c r="AP112" s="419"/>
      <c r="AQ112" s="268" t="s">
        <v>349</v>
      </c>
      <c r="AR112" s="269"/>
      <c r="AS112" s="269"/>
      <c r="AT112" s="308"/>
      <c r="AU112" s="268" t="s">
        <v>350</v>
      </c>
      <c r="AV112" s="269"/>
      <c r="AW112" s="269"/>
      <c r="AX112" s="270"/>
    </row>
    <row r="113" spans="1:50" ht="23.25" hidden="1" customHeight="1" x14ac:dyDescent="0.15">
      <c r="A113" s="425"/>
      <c r="B113" s="426"/>
      <c r="C113" s="426"/>
      <c r="D113" s="426"/>
      <c r="E113" s="426"/>
      <c r="F113" s="427"/>
      <c r="G113" s="90"/>
      <c r="H113" s="90"/>
      <c r="I113" s="90"/>
      <c r="J113" s="90"/>
      <c r="K113" s="90"/>
      <c r="L113" s="90"/>
      <c r="M113" s="90"/>
      <c r="N113" s="90"/>
      <c r="O113" s="90"/>
      <c r="P113" s="90"/>
      <c r="Q113" s="90"/>
      <c r="R113" s="90"/>
      <c r="S113" s="90"/>
      <c r="T113" s="90"/>
      <c r="U113" s="90"/>
      <c r="V113" s="90"/>
      <c r="W113" s="90"/>
      <c r="X113" s="91"/>
      <c r="Y113" s="468" t="s">
        <v>54</v>
      </c>
      <c r="Z113" s="469"/>
      <c r="AA113" s="470"/>
      <c r="AB113" s="465"/>
      <c r="AC113" s="466"/>
      <c r="AD113" s="467"/>
      <c r="AE113" s="421"/>
      <c r="AF113" s="421"/>
      <c r="AG113" s="421"/>
      <c r="AH113" s="421"/>
      <c r="AI113" s="421"/>
      <c r="AJ113" s="421"/>
      <c r="AK113" s="421"/>
      <c r="AL113" s="421"/>
      <c r="AM113" s="421"/>
      <c r="AN113" s="421"/>
      <c r="AO113" s="421"/>
      <c r="AP113" s="421"/>
      <c r="AQ113" s="202"/>
      <c r="AR113" s="203"/>
      <c r="AS113" s="203"/>
      <c r="AT113" s="204"/>
      <c r="AU113" s="202"/>
      <c r="AV113" s="203"/>
      <c r="AW113" s="203"/>
      <c r="AX113" s="204"/>
    </row>
    <row r="114" spans="1:50" ht="23.25" hidden="1" customHeight="1" x14ac:dyDescent="0.15">
      <c r="A114" s="428"/>
      <c r="B114" s="429"/>
      <c r="C114" s="429"/>
      <c r="D114" s="429"/>
      <c r="E114" s="429"/>
      <c r="F114" s="430"/>
      <c r="G114" s="96"/>
      <c r="H114" s="96"/>
      <c r="I114" s="96"/>
      <c r="J114" s="96"/>
      <c r="K114" s="96"/>
      <c r="L114" s="96"/>
      <c r="M114" s="96"/>
      <c r="N114" s="96"/>
      <c r="O114" s="96"/>
      <c r="P114" s="96"/>
      <c r="Q114" s="96"/>
      <c r="R114" s="96"/>
      <c r="S114" s="96"/>
      <c r="T114" s="96"/>
      <c r="U114" s="96"/>
      <c r="V114" s="96"/>
      <c r="W114" s="96"/>
      <c r="X114" s="97"/>
      <c r="Y114" s="448" t="s">
        <v>55</v>
      </c>
      <c r="Z114" s="548"/>
      <c r="AA114" s="549"/>
      <c r="AB114" s="471"/>
      <c r="AC114" s="472"/>
      <c r="AD114" s="473"/>
      <c r="AE114" s="420"/>
      <c r="AF114" s="420"/>
      <c r="AG114" s="420"/>
      <c r="AH114" s="420"/>
      <c r="AI114" s="420"/>
      <c r="AJ114" s="420"/>
      <c r="AK114" s="420"/>
      <c r="AL114" s="420"/>
      <c r="AM114" s="421"/>
      <c r="AN114" s="421"/>
      <c r="AO114" s="421"/>
      <c r="AP114" s="421"/>
      <c r="AQ114" s="202"/>
      <c r="AR114" s="203"/>
      <c r="AS114" s="203"/>
      <c r="AT114" s="204"/>
      <c r="AU114" s="202"/>
      <c r="AV114" s="203"/>
      <c r="AW114" s="203"/>
      <c r="AX114" s="204"/>
    </row>
    <row r="115" spans="1:50" ht="23.25" customHeight="1" x14ac:dyDescent="0.15">
      <c r="A115" s="439" t="s">
        <v>15</v>
      </c>
      <c r="B115" s="440"/>
      <c r="C115" s="440"/>
      <c r="D115" s="440"/>
      <c r="E115" s="440"/>
      <c r="F115" s="441"/>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309</v>
      </c>
      <c r="AF115" s="418"/>
      <c r="AG115" s="418"/>
      <c r="AH115" s="419"/>
      <c r="AI115" s="417" t="s">
        <v>307</v>
      </c>
      <c r="AJ115" s="418"/>
      <c r="AK115" s="418"/>
      <c r="AL115" s="419"/>
      <c r="AM115" s="417" t="s">
        <v>336</v>
      </c>
      <c r="AN115" s="418"/>
      <c r="AO115" s="418"/>
      <c r="AP115" s="419"/>
      <c r="AQ115" s="590" t="s">
        <v>351</v>
      </c>
      <c r="AR115" s="591"/>
      <c r="AS115" s="591"/>
      <c r="AT115" s="591"/>
      <c r="AU115" s="591"/>
      <c r="AV115" s="591"/>
      <c r="AW115" s="591"/>
      <c r="AX115" s="592"/>
    </row>
    <row r="116" spans="1:50" ht="23.25" customHeight="1" x14ac:dyDescent="0.15">
      <c r="A116" s="442"/>
      <c r="B116" s="443"/>
      <c r="C116" s="443"/>
      <c r="D116" s="443"/>
      <c r="E116" s="443"/>
      <c r="F116" s="444"/>
      <c r="G116" s="90" t="s">
        <v>608</v>
      </c>
      <c r="H116" s="90"/>
      <c r="I116" s="90"/>
      <c r="J116" s="90"/>
      <c r="K116" s="90"/>
      <c r="L116" s="90"/>
      <c r="M116" s="90"/>
      <c r="N116" s="90"/>
      <c r="O116" s="90"/>
      <c r="P116" s="90"/>
      <c r="Q116" s="90"/>
      <c r="R116" s="90"/>
      <c r="S116" s="90"/>
      <c r="T116" s="90"/>
      <c r="U116" s="90"/>
      <c r="V116" s="90"/>
      <c r="W116" s="90"/>
      <c r="X116" s="91"/>
      <c r="Y116" s="458" t="s">
        <v>15</v>
      </c>
      <c r="Z116" s="459"/>
      <c r="AA116" s="460"/>
      <c r="AB116" s="465" t="s">
        <v>498</v>
      </c>
      <c r="AC116" s="466"/>
      <c r="AD116" s="467"/>
      <c r="AE116" s="421">
        <v>201268</v>
      </c>
      <c r="AF116" s="421"/>
      <c r="AG116" s="421"/>
      <c r="AH116" s="421"/>
      <c r="AI116" s="421">
        <v>204790</v>
      </c>
      <c r="AJ116" s="421"/>
      <c r="AK116" s="421"/>
      <c r="AL116" s="421"/>
      <c r="AM116" s="421"/>
      <c r="AN116" s="421"/>
      <c r="AO116" s="421"/>
      <c r="AP116" s="421"/>
      <c r="AQ116" s="202"/>
      <c r="AR116" s="203"/>
      <c r="AS116" s="203"/>
      <c r="AT116" s="203"/>
      <c r="AU116" s="203"/>
      <c r="AV116" s="203"/>
      <c r="AW116" s="203"/>
      <c r="AX116" s="205"/>
    </row>
    <row r="117" spans="1:50" ht="46.5" customHeight="1" x14ac:dyDescent="0.15">
      <c r="A117" s="445"/>
      <c r="B117" s="446"/>
      <c r="C117" s="446"/>
      <c r="D117" s="446"/>
      <c r="E117" s="446"/>
      <c r="F117" s="447"/>
      <c r="G117" s="96"/>
      <c r="H117" s="96"/>
      <c r="I117" s="96"/>
      <c r="J117" s="96"/>
      <c r="K117" s="96"/>
      <c r="L117" s="96"/>
      <c r="M117" s="96"/>
      <c r="N117" s="96"/>
      <c r="O117" s="96"/>
      <c r="P117" s="96"/>
      <c r="Q117" s="96"/>
      <c r="R117" s="96"/>
      <c r="S117" s="96"/>
      <c r="T117" s="96"/>
      <c r="U117" s="96"/>
      <c r="V117" s="96"/>
      <c r="W117" s="96"/>
      <c r="X117" s="97"/>
      <c r="Y117" s="474" t="s">
        <v>48</v>
      </c>
      <c r="Z117" s="449"/>
      <c r="AA117" s="450"/>
      <c r="AB117" s="471" t="s">
        <v>611</v>
      </c>
      <c r="AC117" s="472"/>
      <c r="AD117" s="473"/>
      <c r="AE117" s="420" t="s">
        <v>494</v>
      </c>
      <c r="AF117" s="420"/>
      <c r="AG117" s="420"/>
      <c r="AH117" s="420"/>
      <c r="AI117" s="420" t="s">
        <v>495</v>
      </c>
      <c r="AJ117" s="420"/>
      <c r="AK117" s="420"/>
      <c r="AL117" s="420"/>
      <c r="AM117" s="420"/>
      <c r="AN117" s="420"/>
      <c r="AO117" s="420"/>
      <c r="AP117" s="420"/>
      <c r="AQ117" s="420"/>
      <c r="AR117" s="420"/>
      <c r="AS117" s="420"/>
      <c r="AT117" s="420"/>
      <c r="AU117" s="420"/>
      <c r="AV117" s="420"/>
      <c r="AW117" s="420"/>
      <c r="AX117" s="554"/>
    </row>
    <row r="118" spans="1:50" ht="23.25" customHeight="1" x14ac:dyDescent="0.15">
      <c r="A118" s="439" t="s">
        <v>15</v>
      </c>
      <c r="B118" s="440"/>
      <c r="C118" s="440"/>
      <c r="D118" s="440"/>
      <c r="E118" s="440"/>
      <c r="F118" s="441"/>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309</v>
      </c>
      <c r="AF118" s="418"/>
      <c r="AG118" s="418"/>
      <c r="AH118" s="419"/>
      <c r="AI118" s="417" t="s">
        <v>307</v>
      </c>
      <c r="AJ118" s="418"/>
      <c r="AK118" s="418"/>
      <c r="AL118" s="419"/>
      <c r="AM118" s="417" t="s">
        <v>336</v>
      </c>
      <c r="AN118" s="418"/>
      <c r="AO118" s="418"/>
      <c r="AP118" s="419"/>
      <c r="AQ118" s="590" t="s">
        <v>351</v>
      </c>
      <c r="AR118" s="591"/>
      <c r="AS118" s="591"/>
      <c r="AT118" s="591"/>
      <c r="AU118" s="591"/>
      <c r="AV118" s="591"/>
      <c r="AW118" s="591"/>
      <c r="AX118" s="592"/>
    </row>
    <row r="119" spans="1:50" ht="23.25" customHeight="1" x14ac:dyDescent="0.15">
      <c r="A119" s="442"/>
      <c r="B119" s="443"/>
      <c r="C119" s="443"/>
      <c r="D119" s="443"/>
      <c r="E119" s="443"/>
      <c r="F119" s="444"/>
      <c r="G119" s="90" t="s">
        <v>609</v>
      </c>
      <c r="H119" s="90"/>
      <c r="I119" s="90"/>
      <c r="J119" s="90"/>
      <c r="K119" s="90"/>
      <c r="L119" s="90"/>
      <c r="M119" s="90"/>
      <c r="N119" s="90"/>
      <c r="O119" s="90"/>
      <c r="P119" s="90"/>
      <c r="Q119" s="90"/>
      <c r="R119" s="90"/>
      <c r="S119" s="90"/>
      <c r="T119" s="90"/>
      <c r="U119" s="90"/>
      <c r="V119" s="90"/>
      <c r="W119" s="90"/>
      <c r="X119" s="91"/>
      <c r="Y119" s="458" t="s">
        <v>15</v>
      </c>
      <c r="Z119" s="459"/>
      <c r="AA119" s="460"/>
      <c r="AB119" s="465" t="s">
        <v>499</v>
      </c>
      <c r="AC119" s="466"/>
      <c r="AD119" s="467"/>
      <c r="AE119" s="421">
        <v>306</v>
      </c>
      <c r="AF119" s="421"/>
      <c r="AG119" s="421"/>
      <c r="AH119" s="421"/>
      <c r="AI119" s="421">
        <v>355</v>
      </c>
      <c r="AJ119" s="421"/>
      <c r="AK119" s="421"/>
      <c r="AL119" s="421"/>
      <c r="AM119" s="421"/>
      <c r="AN119" s="421"/>
      <c r="AO119" s="421"/>
      <c r="AP119" s="421"/>
      <c r="AQ119" s="421"/>
      <c r="AR119" s="421"/>
      <c r="AS119" s="421"/>
      <c r="AT119" s="421"/>
      <c r="AU119" s="421"/>
      <c r="AV119" s="421"/>
      <c r="AW119" s="421"/>
      <c r="AX119" s="553"/>
    </row>
    <row r="120" spans="1:50" ht="46.5" customHeight="1" x14ac:dyDescent="0.15">
      <c r="A120" s="445"/>
      <c r="B120" s="446"/>
      <c r="C120" s="446"/>
      <c r="D120" s="446"/>
      <c r="E120" s="446"/>
      <c r="F120" s="447"/>
      <c r="G120" s="96"/>
      <c r="H120" s="96"/>
      <c r="I120" s="96"/>
      <c r="J120" s="96"/>
      <c r="K120" s="96"/>
      <c r="L120" s="96"/>
      <c r="M120" s="96"/>
      <c r="N120" s="96"/>
      <c r="O120" s="96"/>
      <c r="P120" s="96"/>
      <c r="Q120" s="96"/>
      <c r="R120" s="96"/>
      <c r="S120" s="96"/>
      <c r="T120" s="96"/>
      <c r="U120" s="96"/>
      <c r="V120" s="96"/>
      <c r="W120" s="96"/>
      <c r="X120" s="97"/>
      <c r="Y120" s="474" t="s">
        <v>48</v>
      </c>
      <c r="Z120" s="449"/>
      <c r="AA120" s="450"/>
      <c r="AB120" s="471" t="s">
        <v>611</v>
      </c>
      <c r="AC120" s="472"/>
      <c r="AD120" s="473"/>
      <c r="AE120" s="420" t="s">
        <v>496</v>
      </c>
      <c r="AF120" s="420"/>
      <c r="AG120" s="420"/>
      <c r="AH120" s="420"/>
      <c r="AI120" s="420" t="s">
        <v>497</v>
      </c>
      <c r="AJ120" s="420"/>
      <c r="AK120" s="420"/>
      <c r="AL120" s="420"/>
      <c r="AM120" s="420"/>
      <c r="AN120" s="420"/>
      <c r="AO120" s="420"/>
      <c r="AP120" s="420"/>
      <c r="AQ120" s="420"/>
      <c r="AR120" s="420"/>
      <c r="AS120" s="420"/>
      <c r="AT120" s="420"/>
      <c r="AU120" s="420"/>
      <c r="AV120" s="420"/>
      <c r="AW120" s="420"/>
      <c r="AX120" s="554"/>
    </row>
    <row r="121" spans="1:50" ht="23.25" customHeight="1" x14ac:dyDescent="0.15">
      <c r="A121" s="439" t="s">
        <v>15</v>
      </c>
      <c r="B121" s="440"/>
      <c r="C121" s="440"/>
      <c r="D121" s="440"/>
      <c r="E121" s="440"/>
      <c r="F121" s="441"/>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309</v>
      </c>
      <c r="AF121" s="418"/>
      <c r="AG121" s="418"/>
      <c r="AH121" s="419"/>
      <c r="AI121" s="417" t="s">
        <v>307</v>
      </c>
      <c r="AJ121" s="418"/>
      <c r="AK121" s="418"/>
      <c r="AL121" s="419"/>
      <c r="AM121" s="417" t="s">
        <v>336</v>
      </c>
      <c r="AN121" s="418"/>
      <c r="AO121" s="418"/>
      <c r="AP121" s="419"/>
      <c r="AQ121" s="590" t="s">
        <v>351</v>
      </c>
      <c r="AR121" s="591"/>
      <c r="AS121" s="591"/>
      <c r="AT121" s="591"/>
      <c r="AU121" s="591"/>
      <c r="AV121" s="591"/>
      <c r="AW121" s="591"/>
      <c r="AX121" s="592"/>
    </row>
    <row r="122" spans="1:50" ht="23.25" customHeight="1" x14ac:dyDescent="0.15">
      <c r="A122" s="442"/>
      <c r="B122" s="443"/>
      <c r="C122" s="443"/>
      <c r="D122" s="443"/>
      <c r="E122" s="443"/>
      <c r="F122" s="444"/>
      <c r="G122" s="825" t="s">
        <v>610</v>
      </c>
      <c r="H122" s="825"/>
      <c r="I122" s="825"/>
      <c r="J122" s="825"/>
      <c r="K122" s="825"/>
      <c r="L122" s="825"/>
      <c r="M122" s="825"/>
      <c r="N122" s="825"/>
      <c r="O122" s="825"/>
      <c r="P122" s="825"/>
      <c r="Q122" s="825"/>
      <c r="R122" s="825"/>
      <c r="S122" s="825"/>
      <c r="T122" s="825"/>
      <c r="U122" s="825"/>
      <c r="V122" s="825"/>
      <c r="W122" s="825"/>
      <c r="X122" s="825"/>
      <c r="Y122" s="458" t="s">
        <v>15</v>
      </c>
      <c r="Z122" s="459"/>
      <c r="AA122" s="460"/>
      <c r="AB122" s="465" t="s">
        <v>499</v>
      </c>
      <c r="AC122" s="466"/>
      <c r="AD122" s="467"/>
      <c r="AE122" s="421">
        <v>111851</v>
      </c>
      <c r="AF122" s="421"/>
      <c r="AG122" s="421"/>
      <c r="AH122" s="421"/>
      <c r="AI122" s="421">
        <v>75166</v>
      </c>
      <c r="AJ122" s="421"/>
      <c r="AK122" s="421"/>
      <c r="AL122" s="421"/>
      <c r="AM122" s="421">
        <v>96957</v>
      </c>
      <c r="AN122" s="421"/>
      <c r="AO122" s="421"/>
      <c r="AP122" s="421"/>
      <c r="AQ122" s="421"/>
      <c r="AR122" s="421"/>
      <c r="AS122" s="421"/>
      <c r="AT122" s="421"/>
      <c r="AU122" s="421"/>
      <c r="AV122" s="421"/>
      <c r="AW122" s="421"/>
      <c r="AX122" s="553"/>
    </row>
    <row r="123" spans="1:50" ht="45.75" customHeight="1" thickBot="1" x14ac:dyDescent="0.2">
      <c r="A123" s="445"/>
      <c r="B123" s="446"/>
      <c r="C123" s="446"/>
      <c r="D123" s="446"/>
      <c r="E123" s="446"/>
      <c r="F123" s="447"/>
      <c r="G123" s="826"/>
      <c r="H123" s="826"/>
      <c r="I123" s="826"/>
      <c r="J123" s="826"/>
      <c r="K123" s="826"/>
      <c r="L123" s="826"/>
      <c r="M123" s="826"/>
      <c r="N123" s="826"/>
      <c r="O123" s="826"/>
      <c r="P123" s="826"/>
      <c r="Q123" s="826"/>
      <c r="R123" s="826"/>
      <c r="S123" s="826"/>
      <c r="T123" s="826"/>
      <c r="U123" s="826"/>
      <c r="V123" s="826"/>
      <c r="W123" s="826"/>
      <c r="X123" s="826"/>
      <c r="Y123" s="474" t="s">
        <v>48</v>
      </c>
      <c r="Z123" s="449"/>
      <c r="AA123" s="450"/>
      <c r="AB123" s="471" t="s">
        <v>612</v>
      </c>
      <c r="AC123" s="472"/>
      <c r="AD123" s="473"/>
      <c r="AE123" s="420" t="s">
        <v>500</v>
      </c>
      <c r="AF123" s="420"/>
      <c r="AG123" s="420"/>
      <c r="AH123" s="420"/>
      <c r="AI123" s="420" t="s">
        <v>501</v>
      </c>
      <c r="AJ123" s="420"/>
      <c r="AK123" s="420"/>
      <c r="AL123" s="420"/>
      <c r="AM123" s="420" t="s">
        <v>590</v>
      </c>
      <c r="AN123" s="420"/>
      <c r="AO123" s="420"/>
      <c r="AP123" s="420"/>
      <c r="AQ123" s="420"/>
      <c r="AR123" s="420"/>
      <c r="AS123" s="420"/>
      <c r="AT123" s="420"/>
      <c r="AU123" s="420"/>
      <c r="AV123" s="420"/>
      <c r="AW123" s="420"/>
      <c r="AX123" s="554"/>
    </row>
    <row r="124" spans="1:50" ht="23.25" hidden="1" customHeight="1" thickBot="1" x14ac:dyDescent="0.2">
      <c r="A124" s="439" t="s">
        <v>15</v>
      </c>
      <c r="B124" s="440"/>
      <c r="C124" s="440"/>
      <c r="D124" s="440"/>
      <c r="E124" s="440"/>
      <c r="F124" s="441"/>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309</v>
      </c>
      <c r="AF124" s="418"/>
      <c r="AG124" s="418"/>
      <c r="AH124" s="419"/>
      <c r="AI124" s="417" t="s">
        <v>307</v>
      </c>
      <c r="AJ124" s="418"/>
      <c r="AK124" s="418"/>
      <c r="AL124" s="419"/>
      <c r="AM124" s="417" t="s">
        <v>336</v>
      </c>
      <c r="AN124" s="418"/>
      <c r="AO124" s="418"/>
      <c r="AP124" s="419"/>
      <c r="AQ124" s="590" t="s">
        <v>351</v>
      </c>
      <c r="AR124" s="591"/>
      <c r="AS124" s="591"/>
      <c r="AT124" s="591"/>
      <c r="AU124" s="591"/>
      <c r="AV124" s="591"/>
      <c r="AW124" s="591"/>
      <c r="AX124" s="592"/>
    </row>
    <row r="125" spans="1:50" ht="23.25" hidden="1" customHeight="1" thickBot="1" x14ac:dyDescent="0.2">
      <c r="A125" s="442"/>
      <c r="B125" s="443"/>
      <c r="C125" s="443"/>
      <c r="D125" s="443"/>
      <c r="E125" s="443"/>
      <c r="F125" s="444"/>
      <c r="G125" s="825" t="s">
        <v>279</v>
      </c>
      <c r="H125" s="825"/>
      <c r="I125" s="825"/>
      <c r="J125" s="825"/>
      <c r="K125" s="825"/>
      <c r="L125" s="825"/>
      <c r="M125" s="825"/>
      <c r="N125" s="825"/>
      <c r="O125" s="825"/>
      <c r="P125" s="825"/>
      <c r="Q125" s="825"/>
      <c r="R125" s="825"/>
      <c r="S125" s="825"/>
      <c r="T125" s="825"/>
      <c r="U125" s="825"/>
      <c r="V125" s="825"/>
      <c r="W125" s="825"/>
      <c r="X125" s="93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thickBot="1" x14ac:dyDescent="0.2">
      <c r="A126" s="445"/>
      <c r="B126" s="446"/>
      <c r="C126" s="446"/>
      <c r="D126" s="446"/>
      <c r="E126" s="446"/>
      <c r="F126" s="447"/>
      <c r="G126" s="826"/>
      <c r="H126" s="826"/>
      <c r="I126" s="826"/>
      <c r="J126" s="826"/>
      <c r="K126" s="826"/>
      <c r="L126" s="826"/>
      <c r="M126" s="826"/>
      <c r="N126" s="826"/>
      <c r="O126" s="826"/>
      <c r="P126" s="826"/>
      <c r="Q126" s="826"/>
      <c r="R126" s="826"/>
      <c r="S126" s="826"/>
      <c r="T126" s="826"/>
      <c r="U126" s="826"/>
      <c r="V126" s="826"/>
      <c r="W126" s="826"/>
      <c r="X126" s="933"/>
      <c r="Y126" s="474" t="s">
        <v>48</v>
      </c>
      <c r="Z126" s="449"/>
      <c r="AA126" s="450"/>
      <c r="AB126" s="471" t="s">
        <v>278</v>
      </c>
      <c r="AC126" s="472"/>
      <c r="AD126" s="473"/>
      <c r="AE126" s="420"/>
      <c r="AF126" s="420"/>
      <c r="AG126" s="420"/>
      <c r="AH126" s="420"/>
      <c r="AI126" s="420"/>
      <c r="AJ126" s="420"/>
      <c r="AK126" s="420"/>
      <c r="AL126" s="420"/>
      <c r="AM126" s="420"/>
      <c r="AN126" s="420"/>
      <c r="AO126" s="420"/>
      <c r="AP126" s="420"/>
      <c r="AQ126" s="420"/>
      <c r="AR126" s="420"/>
      <c r="AS126" s="420"/>
      <c r="AT126" s="420"/>
      <c r="AU126" s="420"/>
      <c r="AV126" s="420"/>
      <c r="AW126" s="420"/>
      <c r="AX126" s="554"/>
    </row>
    <row r="127" spans="1:50" ht="23.25" hidden="1" customHeight="1" thickBot="1" x14ac:dyDescent="0.2">
      <c r="A127" s="630" t="s">
        <v>15</v>
      </c>
      <c r="B127" s="443"/>
      <c r="C127" s="443"/>
      <c r="D127" s="443"/>
      <c r="E127" s="443"/>
      <c r="F127" s="444"/>
      <c r="G127" s="232" t="s">
        <v>16</v>
      </c>
      <c r="H127" s="232"/>
      <c r="I127" s="232"/>
      <c r="J127" s="232"/>
      <c r="K127" s="232"/>
      <c r="L127" s="232"/>
      <c r="M127" s="232"/>
      <c r="N127" s="232"/>
      <c r="O127" s="232"/>
      <c r="P127" s="232"/>
      <c r="Q127" s="232"/>
      <c r="R127" s="232"/>
      <c r="S127" s="232"/>
      <c r="T127" s="232"/>
      <c r="U127" s="232"/>
      <c r="V127" s="232"/>
      <c r="W127" s="232"/>
      <c r="X127" s="233"/>
      <c r="Y127" s="929"/>
      <c r="Z127" s="930"/>
      <c r="AA127" s="931"/>
      <c r="AB127" s="231" t="s">
        <v>11</v>
      </c>
      <c r="AC127" s="232"/>
      <c r="AD127" s="233"/>
      <c r="AE127" s="417" t="s">
        <v>309</v>
      </c>
      <c r="AF127" s="418"/>
      <c r="AG127" s="418"/>
      <c r="AH127" s="419"/>
      <c r="AI127" s="417" t="s">
        <v>307</v>
      </c>
      <c r="AJ127" s="418"/>
      <c r="AK127" s="418"/>
      <c r="AL127" s="419"/>
      <c r="AM127" s="417" t="s">
        <v>336</v>
      </c>
      <c r="AN127" s="418"/>
      <c r="AO127" s="418"/>
      <c r="AP127" s="419"/>
      <c r="AQ127" s="590" t="s">
        <v>351</v>
      </c>
      <c r="AR127" s="591"/>
      <c r="AS127" s="591"/>
      <c r="AT127" s="591"/>
      <c r="AU127" s="591"/>
      <c r="AV127" s="591"/>
      <c r="AW127" s="591"/>
      <c r="AX127" s="592"/>
    </row>
    <row r="128" spans="1:50" ht="23.25" hidden="1" customHeight="1" thickBot="1" x14ac:dyDescent="0.2">
      <c r="A128" s="442"/>
      <c r="B128" s="443"/>
      <c r="C128" s="443"/>
      <c r="D128" s="443"/>
      <c r="E128" s="443"/>
      <c r="F128" s="444"/>
      <c r="G128" s="825" t="s">
        <v>279</v>
      </c>
      <c r="H128" s="825"/>
      <c r="I128" s="825"/>
      <c r="J128" s="825"/>
      <c r="K128" s="825"/>
      <c r="L128" s="825"/>
      <c r="M128" s="825"/>
      <c r="N128" s="825"/>
      <c r="O128" s="825"/>
      <c r="P128" s="825"/>
      <c r="Q128" s="825"/>
      <c r="R128" s="825"/>
      <c r="S128" s="825"/>
      <c r="T128" s="825"/>
      <c r="U128" s="825"/>
      <c r="V128" s="825"/>
      <c r="W128" s="825"/>
      <c r="X128" s="825"/>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826"/>
      <c r="H129" s="826"/>
      <c r="I129" s="826"/>
      <c r="J129" s="826"/>
      <c r="K129" s="826"/>
      <c r="L129" s="826"/>
      <c r="M129" s="826"/>
      <c r="N129" s="826"/>
      <c r="O129" s="826"/>
      <c r="P129" s="826"/>
      <c r="Q129" s="826"/>
      <c r="R129" s="826"/>
      <c r="S129" s="826"/>
      <c r="T129" s="826"/>
      <c r="U129" s="826"/>
      <c r="V129" s="826"/>
      <c r="W129" s="826"/>
      <c r="X129" s="826"/>
      <c r="Y129" s="474" t="s">
        <v>48</v>
      </c>
      <c r="Z129" s="449"/>
      <c r="AA129" s="450"/>
      <c r="AB129" s="471" t="s">
        <v>278</v>
      </c>
      <c r="AC129" s="472"/>
      <c r="AD129" s="473"/>
      <c r="AE129" s="420"/>
      <c r="AF129" s="420"/>
      <c r="AG129" s="420"/>
      <c r="AH129" s="420"/>
      <c r="AI129" s="420"/>
      <c r="AJ129" s="420"/>
      <c r="AK129" s="420"/>
      <c r="AL129" s="420"/>
      <c r="AM129" s="420"/>
      <c r="AN129" s="420"/>
      <c r="AO129" s="420"/>
      <c r="AP129" s="420"/>
      <c r="AQ129" s="420"/>
      <c r="AR129" s="420"/>
      <c r="AS129" s="420"/>
      <c r="AT129" s="420"/>
      <c r="AU129" s="420"/>
      <c r="AV129" s="420"/>
      <c r="AW129" s="420"/>
      <c r="AX129" s="554"/>
    </row>
    <row r="130" spans="1:50" ht="45" customHeight="1" x14ac:dyDescent="0.15">
      <c r="A130" s="173" t="s">
        <v>324</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11</v>
      </c>
      <c r="AV133" s="185"/>
      <c r="AW133" s="118" t="s">
        <v>177</v>
      </c>
      <c r="AX133" s="180"/>
    </row>
    <row r="134" spans="1:50" ht="39.7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505</v>
      </c>
      <c r="AC134" s="190"/>
      <c r="AD134" s="190"/>
      <c r="AE134" s="191">
        <v>296</v>
      </c>
      <c r="AF134" s="192"/>
      <c r="AG134" s="192"/>
      <c r="AH134" s="192"/>
      <c r="AI134" s="191">
        <v>388</v>
      </c>
      <c r="AJ134" s="192"/>
      <c r="AK134" s="192"/>
      <c r="AL134" s="192"/>
      <c r="AM134" s="191">
        <v>366</v>
      </c>
      <c r="AN134" s="192"/>
      <c r="AO134" s="192"/>
      <c r="AP134" s="192"/>
      <c r="AQ134" s="191"/>
      <c r="AR134" s="192"/>
      <c r="AS134" s="192"/>
      <c r="AT134" s="192"/>
      <c r="AU134" s="191"/>
      <c r="AV134" s="192"/>
      <c r="AW134" s="192"/>
      <c r="AX134" s="193"/>
    </row>
    <row r="135" spans="1:50" ht="25.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505</v>
      </c>
      <c r="AC135" s="198"/>
      <c r="AD135" s="198"/>
      <c r="AE135" s="191">
        <v>339</v>
      </c>
      <c r="AF135" s="192"/>
      <c r="AG135" s="192"/>
      <c r="AH135" s="192"/>
      <c r="AI135" s="191">
        <v>339</v>
      </c>
      <c r="AJ135" s="192"/>
      <c r="AK135" s="192"/>
      <c r="AL135" s="192"/>
      <c r="AM135" s="191">
        <v>339</v>
      </c>
      <c r="AN135" s="192"/>
      <c r="AO135" s="192"/>
      <c r="AP135" s="192"/>
      <c r="AQ135" s="191"/>
      <c r="AR135" s="192"/>
      <c r="AS135" s="192"/>
      <c r="AT135" s="192"/>
      <c r="AU135" s="191">
        <v>204</v>
      </c>
      <c r="AV135" s="192"/>
      <c r="AW135" s="192"/>
      <c r="AX135" s="193"/>
    </row>
    <row r="136" spans="1:50" ht="27"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187</v>
      </c>
      <c r="AR136" s="137"/>
      <c r="AS136" s="137"/>
      <c r="AT136" s="138"/>
      <c r="AU136" s="181" t="s">
        <v>203</v>
      </c>
      <c r="AV136" s="181"/>
      <c r="AW136" s="181"/>
      <c r="AX136" s="182"/>
    </row>
    <row r="137" spans="1:50" ht="27"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27"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27"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27"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187</v>
      </c>
      <c r="AR140" s="137"/>
      <c r="AS140" s="137"/>
      <c r="AT140" s="138"/>
      <c r="AU140" s="181" t="s">
        <v>203</v>
      </c>
      <c r="AV140" s="181"/>
      <c r="AW140" s="181"/>
      <c r="AX140" s="182"/>
    </row>
    <row r="141" spans="1:50" ht="27"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27"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5.2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27"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187</v>
      </c>
      <c r="AR144" s="137"/>
      <c r="AS144" s="137"/>
      <c r="AT144" s="138"/>
      <c r="AU144" s="181" t="s">
        <v>203</v>
      </c>
      <c r="AV144" s="181"/>
      <c r="AW144" s="181"/>
      <c r="AX144" s="182"/>
    </row>
    <row r="145" spans="1:50" ht="27"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27"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27"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27"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187</v>
      </c>
      <c r="AR148" s="137"/>
      <c r="AS148" s="137"/>
      <c r="AT148" s="138"/>
      <c r="AU148" s="181" t="s">
        <v>203</v>
      </c>
      <c r="AV148" s="181"/>
      <c r="AW148" s="181"/>
      <c r="AX148" s="182"/>
    </row>
    <row r="149" spans="1:50" ht="27"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27"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25.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7" hidden="1" customHeight="1" x14ac:dyDescent="0.15">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7"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7" hidden="1" customHeight="1" x14ac:dyDescent="0.15">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1.7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7"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7" hidden="1" customHeight="1" x14ac:dyDescent="0.15">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4.7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7"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7" hidden="1" customHeight="1" x14ac:dyDescent="0.15">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7"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6.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7" hidden="1" customHeight="1" x14ac:dyDescent="0.15">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7"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7"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27" customHeight="1" x14ac:dyDescent="0.15">
      <c r="A190" s="174"/>
      <c r="B190" s="171"/>
      <c r="C190" s="165"/>
      <c r="D190" s="171"/>
      <c r="E190" s="154" t="s">
        <v>220</v>
      </c>
      <c r="F190" s="155"/>
      <c r="G190" s="156" t="s">
        <v>595</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27" customHeight="1" x14ac:dyDescent="0.15">
      <c r="A191" s="174"/>
      <c r="B191" s="171"/>
      <c r="C191" s="165"/>
      <c r="D191" s="171"/>
      <c r="E191" s="159" t="s">
        <v>219</v>
      </c>
      <c r="F191" s="160"/>
      <c r="G191" s="95" t="s">
        <v>602</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27"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187</v>
      </c>
      <c r="AR192" s="137"/>
      <c r="AS192" s="137"/>
      <c r="AT192" s="138"/>
      <c r="AU192" s="181" t="s">
        <v>203</v>
      </c>
      <c r="AV192" s="181"/>
      <c r="AW192" s="181"/>
      <c r="AX192" s="182"/>
    </row>
    <row r="193" spans="1:50" ht="27"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27"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27"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27"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187</v>
      </c>
      <c r="AR196" s="137"/>
      <c r="AS196" s="137"/>
      <c r="AT196" s="138"/>
      <c r="AU196" s="181" t="s">
        <v>203</v>
      </c>
      <c r="AV196" s="181"/>
      <c r="AW196" s="181"/>
      <c r="AX196" s="182"/>
    </row>
    <row r="197" spans="1:50" ht="27"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27"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27"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27"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187</v>
      </c>
      <c r="AR200" s="137"/>
      <c r="AS200" s="137"/>
      <c r="AT200" s="138"/>
      <c r="AU200" s="181" t="s">
        <v>203</v>
      </c>
      <c r="AV200" s="181"/>
      <c r="AW200" s="181"/>
      <c r="AX200" s="182"/>
    </row>
    <row r="201" spans="1:50" ht="27"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27"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14.2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27"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187</v>
      </c>
      <c r="AR204" s="137"/>
      <c r="AS204" s="137"/>
      <c r="AT204" s="138"/>
      <c r="AU204" s="181" t="s">
        <v>203</v>
      </c>
      <c r="AV204" s="181"/>
      <c r="AW204" s="181"/>
      <c r="AX204" s="182"/>
    </row>
    <row r="205" spans="1:50" ht="27"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27"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27"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27"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187</v>
      </c>
      <c r="AR208" s="137"/>
      <c r="AS208" s="137"/>
      <c r="AT208" s="138"/>
      <c r="AU208" s="181" t="s">
        <v>203</v>
      </c>
      <c r="AV208" s="181"/>
      <c r="AW208" s="181"/>
      <c r="AX208" s="182"/>
    </row>
    <row r="209" spans="1:50" ht="27"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27"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27"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7" hidden="1" customHeight="1" x14ac:dyDescent="0.15">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7"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15.7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7" hidden="1" customHeight="1" x14ac:dyDescent="0.15">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7"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7" hidden="1" customHeight="1" x14ac:dyDescent="0.15">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15.7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7"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7" hidden="1" customHeight="1" x14ac:dyDescent="0.15">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0.7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7"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7" hidden="1" customHeight="1" x14ac:dyDescent="0.15">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7"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7"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4.5"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7" hidden="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27"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27"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27"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187</v>
      </c>
      <c r="AR252" s="137"/>
      <c r="AS252" s="137"/>
      <c r="AT252" s="138"/>
      <c r="AU252" s="181" t="s">
        <v>203</v>
      </c>
      <c r="AV252" s="181"/>
      <c r="AW252" s="181"/>
      <c r="AX252" s="182"/>
    </row>
    <row r="253" spans="1:50" ht="27"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27"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27"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187</v>
      </c>
      <c r="AR256" s="137"/>
      <c r="AS256" s="137"/>
      <c r="AT256" s="138"/>
      <c r="AU256" s="181" t="s">
        <v>203</v>
      </c>
      <c r="AV256" s="181"/>
      <c r="AW256" s="181"/>
      <c r="AX256" s="182"/>
    </row>
    <row r="257" spans="1:50" ht="27"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27"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27"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27"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187</v>
      </c>
      <c r="AR260" s="137"/>
      <c r="AS260" s="137"/>
      <c r="AT260" s="138"/>
      <c r="AU260" s="181" t="s">
        <v>203</v>
      </c>
      <c r="AV260" s="181"/>
      <c r="AW260" s="181"/>
      <c r="AX260" s="182"/>
    </row>
    <row r="261" spans="1:50" ht="27"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27"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27"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27"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187</v>
      </c>
      <c r="AR264" s="115"/>
      <c r="AS264" s="115"/>
      <c r="AT264" s="116"/>
      <c r="AU264" s="121" t="s">
        <v>203</v>
      </c>
      <c r="AV264" s="121"/>
      <c r="AW264" s="121"/>
      <c r="AX264" s="122"/>
    </row>
    <row r="265" spans="1:50" ht="27"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27"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27"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27"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187</v>
      </c>
      <c r="AR268" s="137"/>
      <c r="AS268" s="137"/>
      <c r="AT268" s="138"/>
      <c r="AU268" s="181" t="s">
        <v>203</v>
      </c>
      <c r="AV268" s="181"/>
      <c r="AW268" s="181"/>
      <c r="AX268" s="182"/>
    </row>
    <row r="269" spans="1:50" ht="9"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27"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27"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7" hidden="1" customHeight="1" x14ac:dyDescent="0.15">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7"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7" hidden="1" customHeight="1" x14ac:dyDescent="0.15">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12"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7"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7" hidden="1" customHeight="1" x14ac:dyDescent="0.15">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7"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6" hidden="1" customHeight="1" x14ac:dyDescent="0.15">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7"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7" hidden="1" customHeight="1" x14ac:dyDescent="0.15">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7"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7"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7"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7"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27"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27"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27"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187</v>
      </c>
      <c r="AR312" s="137"/>
      <c r="AS312" s="137"/>
      <c r="AT312" s="138"/>
      <c r="AU312" s="181" t="s">
        <v>203</v>
      </c>
      <c r="AV312" s="181"/>
      <c r="AW312" s="181"/>
      <c r="AX312" s="182"/>
    </row>
    <row r="313" spans="1:50" ht="27"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27"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27"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27"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187</v>
      </c>
      <c r="AR316" s="137"/>
      <c r="AS316" s="137"/>
      <c r="AT316" s="138"/>
      <c r="AU316" s="181" t="s">
        <v>203</v>
      </c>
      <c r="AV316" s="181"/>
      <c r="AW316" s="181"/>
      <c r="AX316" s="182"/>
    </row>
    <row r="317" spans="1:50" ht="10.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27"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27"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27"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187</v>
      </c>
      <c r="AR320" s="137"/>
      <c r="AS320" s="137"/>
      <c r="AT320" s="138"/>
      <c r="AU320" s="181" t="s">
        <v>203</v>
      </c>
      <c r="AV320" s="181"/>
      <c r="AW320" s="181"/>
      <c r="AX320" s="182"/>
    </row>
    <row r="321" spans="1:50" ht="27"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27"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27"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27"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187</v>
      </c>
      <c r="AR324" s="137"/>
      <c r="AS324" s="137"/>
      <c r="AT324" s="138"/>
      <c r="AU324" s="181" t="s">
        <v>203</v>
      </c>
      <c r="AV324" s="181"/>
      <c r="AW324" s="181"/>
      <c r="AX324" s="182"/>
    </row>
    <row r="325" spans="1:50" ht="27"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27"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27"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27"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187</v>
      </c>
      <c r="AR328" s="137"/>
      <c r="AS328" s="137"/>
      <c r="AT328" s="138"/>
      <c r="AU328" s="181" t="s">
        <v>203</v>
      </c>
      <c r="AV328" s="181"/>
      <c r="AW328" s="181"/>
      <c r="AX328" s="182"/>
    </row>
    <row r="329" spans="1:50" ht="27"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27"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21.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7" hidden="1" customHeight="1" x14ac:dyDescent="0.15">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7"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7" hidden="1" customHeight="1" x14ac:dyDescent="0.15">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7"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9"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7" hidden="1" customHeight="1" x14ac:dyDescent="0.15">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7"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7" hidden="1" customHeight="1" x14ac:dyDescent="0.15">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15.7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7"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7" hidden="1" customHeight="1" x14ac:dyDescent="0.15">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7"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7"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17.2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7" hidden="1" customHeight="1" x14ac:dyDescent="0.1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27"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27"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27"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187</v>
      </c>
      <c r="AR372" s="137"/>
      <c r="AS372" s="137"/>
      <c r="AT372" s="138"/>
      <c r="AU372" s="181" t="s">
        <v>203</v>
      </c>
      <c r="AV372" s="181"/>
      <c r="AW372" s="181"/>
      <c r="AX372" s="182"/>
    </row>
    <row r="373" spans="1:50" ht="27"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27"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27"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27"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187</v>
      </c>
      <c r="AR376" s="137"/>
      <c r="AS376" s="137"/>
      <c r="AT376" s="138"/>
      <c r="AU376" s="181" t="s">
        <v>203</v>
      </c>
      <c r="AV376" s="181"/>
      <c r="AW376" s="181"/>
      <c r="AX376" s="182"/>
    </row>
    <row r="377" spans="1:50" ht="27"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27"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27"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6.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187</v>
      </c>
      <c r="AR380" s="137"/>
      <c r="AS380" s="137"/>
      <c r="AT380" s="138"/>
      <c r="AU380" s="181" t="s">
        <v>203</v>
      </c>
      <c r="AV380" s="181"/>
      <c r="AW380" s="181"/>
      <c r="AX380" s="182"/>
    </row>
    <row r="381" spans="1:50" ht="27"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27"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27"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27"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187</v>
      </c>
      <c r="AR384" s="137"/>
      <c r="AS384" s="137"/>
      <c r="AT384" s="138"/>
      <c r="AU384" s="181" t="s">
        <v>203</v>
      </c>
      <c r="AV384" s="181"/>
      <c r="AW384" s="181"/>
      <c r="AX384" s="182"/>
    </row>
    <row r="385" spans="1:50" ht="27"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27"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27"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27"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187</v>
      </c>
      <c r="AR388" s="137"/>
      <c r="AS388" s="137"/>
      <c r="AT388" s="138"/>
      <c r="AU388" s="181" t="s">
        <v>203</v>
      </c>
      <c r="AV388" s="181"/>
      <c r="AW388" s="181"/>
      <c r="AX388" s="182"/>
    </row>
    <row r="389" spans="1:50" ht="27"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27"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27"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1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7"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7" hidden="1" customHeight="1" x14ac:dyDescent="0.15">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7"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1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7"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7" hidden="1" customHeight="1" x14ac:dyDescent="0.15">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7"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7" hidden="1" customHeight="1" x14ac:dyDescent="0.15">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4.7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7"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7"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7"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7"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27" hidden="1" customHeight="1" x14ac:dyDescent="0.15">
      <c r="A430" s="174"/>
      <c r="B430" s="171"/>
      <c r="C430" s="163" t="s">
        <v>339</v>
      </c>
      <c r="D430" s="934"/>
      <c r="E430" s="159" t="s">
        <v>317</v>
      </c>
      <c r="F430" s="899"/>
      <c r="G430" s="900" t="s">
        <v>207</v>
      </c>
      <c r="H430" s="108"/>
      <c r="I430" s="108"/>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330</v>
      </c>
      <c r="AJ431" s="325"/>
      <c r="AK431" s="325"/>
      <c r="AL431" s="144"/>
      <c r="AM431" s="325" t="s">
        <v>343</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9"/>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19.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8" t="s">
        <v>178</v>
      </c>
      <c r="AC435" s="578"/>
      <c r="AD435" s="578"/>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330</v>
      </c>
      <c r="AJ436" s="325"/>
      <c r="AK436" s="325"/>
      <c r="AL436" s="144"/>
      <c r="AM436" s="325" t="s">
        <v>343</v>
      </c>
      <c r="AN436" s="325"/>
      <c r="AO436" s="325"/>
      <c r="AP436" s="144"/>
      <c r="AQ436" s="144" t="s">
        <v>187</v>
      </c>
      <c r="AR436" s="115"/>
      <c r="AS436" s="115"/>
      <c r="AT436" s="116"/>
      <c r="AU436" s="121" t="s">
        <v>133</v>
      </c>
      <c r="AV436" s="121"/>
      <c r="AW436" s="121"/>
      <c r="AX436" s="122"/>
    </row>
    <row r="437" spans="1:50" ht="4.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9"/>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8" t="s">
        <v>178</v>
      </c>
      <c r="AC440" s="578"/>
      <c r="AD440" s="57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330</v>
      </c>
      <c r="AJ441" s="325"/>
      <c r="AK441" s="325"/>
      <c r="AL441" s="144"/>
      <c r="AM441" s="325" t="s">
        <v>343</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8" t="s">
        <v>178</v>
      </c>
      <c r="AC445" s="578"/>
      <c r="AD445" s="57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330</v>
      </c>
      <c r="AJ446" s="325"/>
      <c r="AK446" s="325"/>
      <c r="AL446" s="144"/>
      <c r="AM446" s="325" t="s">
        <v>343</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8" t="s">
        <v>178</v>
      </c>
      <c r="AC450" s="578"/>
      <c r="AD450" s="57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330</v>
      </c>
      <c r="AJ451" s="325"/>
      <c r="AK451" s="325"/>
      <c r="AL451" s="144"/>
      <c r="AM451" s="325" t="s">
        <v>343</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8" t="s">
        <v>178</v>
      </c>
      <c r="AC455" s="578"/>
      <c r="AD455" s="57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330</v>
      </c>
      <c r="AJ456" s="325"/>
      <c r="AK456" s="325"/>
      <c r="AL456" s="144"/>
      <c r="AM456" s="325" t="s">
        <v>343</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9"/>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17.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8" t="s">
        <v>14</v>
      </c>
      <c r="AC460" s="578"/>
      <c r="AD460" s="578"/>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330</v>
      </c>
      <c r="AJ461" s="325"/>
      <c r="AK461" s="325"/>
      <c r="AL461" s="144"/>
      <c r="AM461" s="325" t="s">
        <v>343</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8" t="s">
        <v>14</v>
      </c>
      <c r="AC465" s="578"/>
      <c r="AD465" s="57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330</v>
      </c>
      <c r="AJ466" s="325"/>
      <c r="AK466" s="325"/>
      <c r="AL466" s="144"/>
      <c r="AM466" s="325" t="s">
        <v>343</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8" t="s">
        <v>14</v>
      </c>
      <c r="AC470" s="578"/>
      <c r="AD470" s="57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330</v>
      </c>
      <c r="AJ471" s="325"/>
      <c r="AK471" s="325"/>
      <c r="AL471" s="144"/>
      <c r="AM471" s="325" t="s">
        <v>343</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8" t="s">
        <v>14</v>
      </c>
      <c r="AC475" s="578"/>
      <c r="AD475" s="57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330</v>
      </c>
      <c r="AJ476" s="325"/>
      <c r="AK476" s="325"/>
      <c r="AL476" s="144"/>
      <c r="AM476" s="325" t="s">
        <v>343</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8" t="s">
        <v>14</v>
      </c>
      <c r="AC480" s="578"/>
      <c r="AD480" s="57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0.75" customHeight="1" thickBot="1" x14ac:dyDescent="0.2">
      <c r="A484" s="174"/>
      <c r="B484" s="171"/>
      <c r="C484" s="165"/>
      <c r="D484" s="171"/>
      <c r="E484" s="159" t="s">
        <v>321</v>
      </c>
      <c r="F484" s="160"/>
      <c r="G484" s="900" t="s">
        <v>207</v>
      </c>
      <c r="H484" s="108"/>
      <c r="I484" s="108"/>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330</v>
      </c>
      <c r="AJ485" s="325"/>
      <c r="AK485" s="325"/>
      <c r="AL485" s="144"/>
      <c r="AM485" s="325" t="s">
        <v>343</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8" t="s">
        <v>178</v>
      </c>
      <c r="AC489" s="578"/>
      <c r="AD489" s="57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330</v>
      </c>
      <c r="AJ490" s="325"/>
      <c r="AK490" s="325"/>
      <c r="AL490" s="144"/>
      <c r="AM490" s="325" t="s">
        <v>343</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8" t="s">
        <v>178</v>
      </c>
      <c r="AC494" s="578"/>
      <c r="AD494" s="57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330</v>
      </c>
      <c r="AJ495" s="325"/>
      <c r="AK495" s="325"/>
      <c r="AL495" s="144"/>
      <c r="AM495" s="325" t="s">
        <v>343</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8" t="s">
        <v>178</v>
      </c>
      <c r="AC499" s="578"/>
      <c r="AD499" s="57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330</v>
      </c>
      <c r="AJ500" s="325"/>
      <c r="AK500" s="325"/>
      <c r="AL500" s="144"/>
      <c r="AM500" s="325" t="s">
        <v>343</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8" t="s">
        <v>178</v>
      </c>
      <c r="AC504" s="578"/>
      <c r="AD504" s="57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330</v>
      </c>
      <c r="AJ505" s="325"/>
      <c r="AK505" s="325"/>
      <c r="AL505" s="144"/>
      <c r="AM505" s="325" t="s">
        <v>343</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9"/>
      <c r="AR506" s="185"/>
      <c r="AS506" s="118" t="s">
        <v>188</v>
      </c>
      <c r="AT506" s="119"/>
      <c r="AU506" s="185"/>
      <c r="AV506" s="185"/>
      <c r="AW506" s="118" t="s">
        <v>177</v>
      </c>
      <c r="AX506" s="180"/>
    </row>
    <row r="507" spans="1:50" ht="2.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8" t="s">
        <v>178</v>
      </c>
      <c r="AC509" s="578"/>
      <c r="AD509" s="57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330</v>
      </c>
      <c r="AJ510" s="325"/>
      <c r="AK510" s="325"/>
      <c r="AL510" s="144"/>
      <c r="AM510" s="325" t="s">
        <v>343</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8" t="s">
        <v>14</v>
      </c>
      <c r="AC514" s="578"/>
      <c r="AD514" s="57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330</v>
      </c>
      <c r="AJ515" s="325"/>
      <c r="AK515" s="325"/>
      <c r="AL515" s="144"/>
      <c r="AM515" s="325" t="s">
        <v>343</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8" t="s">
        <v>14</v>
      </c>
      <c r="AC519" s="578"/>
      <c r="AD519" s="57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330</v>
      </c>
      <c r="AJ520" s="325"/>
      <c r="AK520" s="325"/>
      <c r="AL520" s="144"/>
      <c r="AM520" s="325" t="s">
        <v>343</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8" t="s">
        <v>14</v>
      </c>
      <c r="AC524" s="578"/>
      <c r="AD524" s="57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330</v>
      </c>
      <c r="AJ525" s="325"/>
      <c r="AK525" s="325"/>
      <c r="AL525" s="144"/>
      <c r="AM525" s="325" t="s">
        <v>343</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8" t="s">
        <v>14</v>
      </c>
      <c r="AC529" s="578"/>
      <c r="AD529" s="57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330</v>
      </c>
      <c r="AJ530" s="325"/>
      <c r="AK530" s="325"/>
      <c r="AL530" s="144"/>
      <c r="AM530" s="325" t="s">
        <v>343</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8" t="s">
        <v>14</v>
      </c>
      <c r="AC534" s="578"/>
      <c r="AD534" s="57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25" hidden="1" customHeight="1" x14ac:dyDescent="0.15">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322</v>
      </c>
      <c r="F538" s="160"/>
      <c r="G538" s="900" t="s">
        <v>207</v>
      </c>
      <c r="H538" s="108"/>
      <c r="I538" s="108"/>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330</v>
      </c>
      <c r="AJ539" s="325"/>
      <c r="AK539" s="325"/>
      <c r="AL539" s="144"/>
      <c r="AM539" s="325" t="s">
        <v>343</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8" t="s">
        <v>178</v>
      </c>
      <c r="AC543" s="578"/>
      <c r="AD543" s="57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330</v>
      </c>
      <c r="AJ544" s="325"/>
      <c r="AK544" s="325"/>
      <c r="AL544" s="144"/>
      <c r="AM544" s="325" t="s">
        <v>343</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4.5" hidden="1" customHeight="1" thickBo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8" t="s">
        <v>178</v>
      </c>
      <c r="AC548" s="578"/>
      <c r="AD548" s="57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330</v>
      </c>
      <c r="AJ549" s="325"/>
      <c r="AK549" s="325"/>
      <c r="AL549" s="144"/>
      <c r="AM549" s="325" t="s">
        <v>343</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8" t="s">
        <v>178</v>
      </c>
      <c r="AC553" s="578"/>
      <c r="AD553" s="57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330</v>
      </c>
      <c r="AJ554" s="325"/>
      <c r="AK554" s="325"/>
      <c r="AL554" s="144"/>
      <c r="AM554" s="325" t="s">
        <v>343</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8" t="s">
        <v>178</v>
      </c>
      <c r="AC558" s="578"/>
      <c r="AD558" s="57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330</v>
      </c>
      <c r="AJ559" s="325"/>
      <c r="AK559" s="325"/>
      <c r="AL559" s="144"/>
      <c r="AM559" s="325" t="s">
        <v>343</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9"/>
      <c r="AR560" s="185"/>
      <c r="AS560" s="118" t="s">
        <v>188</v>
      </c>
      <c r="AT560" s="119"/>
      <c r="AU560" s="185"/>
      <c r="AV560" s="185"/>
      <c r="AW560" s="118" t="s">
        <v>177</v>
      </c>
      <c r="AX560" s="180"/>
    </row>
    <row r="561" spans="1:50" ht="13.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8" t="s">
        <v>178</v>
      </c>
      <c r="AC563" s="578"/>
      <c r="AD563" s="57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330</v>
      </c>
      <c r="AJ564" s="325"/>
      <c r="AK564" s="325"/>
      <c r="AL564" s="144"/>
      <c r="AM564" s="325" t="s">
        <v>343</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9"/>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8" t="s">
        <v>14</v>
      </c>
      <c r="AC568" s="578"/>
      <c r="AD568" s="57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330</v>
      </c>
      <c r="AJ569" s="325"/>
      <c r="AK569" s="325"/>
      <c r="AL569" s="144"/>
      <c r="AM569" s="325" t="s">
        <v>343</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8" t="s">
        <v>14</v>
      </c>
      <c r="AC573" s="578"/>
      <c r="AD573" s="57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330</v>
      </c>
      <c r="AJ574" s="325"/>
      <c r="AK574" s="325"/>
      <c r="AL574" s="144"/>
      <c r="AM574" s="325" t="s">
        <v>343</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8" t="s">
        <v>14</v>
      </c>
      <c r="AC578" s="578"/>
      <c r="AD578" s="57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330</v>
      </c>
      <c r="AJ579" s="325"/>
      <c r="AK579" s="325"/>
      <c r="AL579" s="144"/>
      <c r="AM579" s="325" t="s">
        <v>343</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8" t="s">
        <v>14</v>
      </c>
      <c r="AC583" s="578"/>
      <c r="AD583" s="57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330</v>
      </c>
      <c r="AJ584" s="325"/>
      <c r="AK584" s="325"/>
      <c r="AL584" s="144"/>
      <c r="AM584" s="325" t="s">
        <v>343</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8" t="s">
        <v>14</v>
      </c>
      <c r="AC588" s="578"/>
      <c r="AD588" s="57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25" hidden="1" customHeight="1" x14ac:dyDescent="0.15">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321</v>
      </c>
      <c r="F592" s="160"/>
      <c r="G592" s="900" t="s">
        <v>207</v>
      </c>
      <c r="H592" s="108"/>
      <c r="I592" s="108"/>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330</v>
      </c>
      <c r="AJ593" s="325"/>
      <c r="AK593" s="325"/>
      <c r="AL593" s="144"/>
      <c r="AM593" s="325" t="s">
        <v>343</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4.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8" t="s">
        <v>178</v>
      </c>
      <c r="AC597" s="578"/>
      <c r="AD597" s="57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330</v>
      </c>
      <c r="AJ598" s="325"/>
      <c r="AK598" s="325"/>
      <c r="AL598" s="144"/>
      <c r="AM598" s="325" t="s">
        <v>343</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8" t="s">
        <v>178</v>
      </c>
      <c r="AC602" s="578"/>
      <c r="AD602" s="57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330</v>
      </c>
      <c r="AJ603" s="325"/>
      <c r="AK603" s="325"/>
      <c r="AL603" s="144"/>
      <c r="AM603" s="325" t="s">
        <v>343</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8" t="s">
        <v>178</v>
      </c>
      <c r="AC607" s="578"/>
      <c r="AD607" s="57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330</v>
      </c>
      <c r="AJ608" s="325"/>
      <c r="AK608" s="325"/>
      <c r="AL608" s="144"/>
      <c r="AM608" s="325" t="s">
        <v>343</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9"/>
      <c r="AR609" s="185"/>
      <c r="AS609" s="118" t="s">
        <v>188</v>
      </c>
      <c r="AT609" s="119"/>
      <c r="AU609" s="185"/>
      <c r="AV609" s="185"/>
      <c r="AW609" s="118" t="s">
        <v>177</v>
      </c>
      <c r="AX609" s="180"/>
    </row>
    <row r="610" spans="1:50" ht="1.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8" t="s">
        <v>178</v>
      </c>
      <c r="AC612" s="578"/>
      <c r="AD612" s="57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330</v>
      </c>
      <c r="AJ613" s="325"/>
      <c r="AK613" s="325"/>
      <c r="AL613" s="144"/>
      <c r="AM613" s="325" t="s">
        <v>343</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8" t="s">
        <v>178</v>
      </c>
      <c r="AC617" s="578"/>
      <c r="AD617" s="57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330</v>
      </c>
      <c r="AJ618" s="325"/>
      <c r="AK618" s="325"/>
      <c r="AL618" s="144"/>
      <c r="AM618" s="325" t="s">
        <v>343</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8" t="s">
        <v>14</v>
      </c>
      <c r="AC622" s="578"/>
      <c r="AD622" s="57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3.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330</v>
      </c>
      <c r="AJ623" s="325"/>
      <c r="AK623" s="325"/>
      <c r="AL623" s="144"/>
      <c r="AM623" s="325" t="s">
        <v>343</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8" t="s">
        <v>14</v>
      </c>
      <c r="AC627" s="578"/>
      <c r="AD627" s="57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330</v>
      </c>
      <c r="AJ628" s="325"/>
      <c r="AK628" s="325"/>
      <c r="AL628" s="144"/>
      <c r="AM628" s="325" t="s">
        <v>343</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8" t="s">
        <v>14</v>
      </c>
      <c r="AC632" s="578"/>
      <c r="AD632" s="57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330</v>
      </c>
      <c r="AJ633" s="325"/>
      <c r="AK633" s="325"/>
      <c r="AL633" s="144"/>
      <c r="AM633" s="325" t="s">
        <v>343</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8" t="s">
        <v>14</v>
      </c>
      <c r="AC637" s="578"/>
      <c r="AD637" s="57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330</v>
      </c>
      <c r="AJ638" s="325"/>
      <c r="AK638" s="325"/>
      <c r="AL638" s="144"/>
      <c r="AM638" s="325" t="s">
        <v>343</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8" t="s">
        <v>14</v>
      </c>
      <c r="AC642" s="578"/>
      <c r="AD642" s="57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25" hidden="1" customHeight="1" x14ac:dyDescent="0.15">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322</v>
      </c>
      <c r="F646" s="160"/>
      <c r="G646" s="900" t="s">
        <v>207</v>
      </c>
      <c r="H646" s="108"/>
      <c r="I646" s="108"/>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0.75" hidden="1" customHeight="1" thickBo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330</v>
      </c>
      <c r="AJ647" s="325"/>
      <c r="AK647" s="325"/>
      <c r="AL647" s="144"/>
      <c r="AM647" s="325" t="s">
        <v>343</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8" t="s">
        <v>178</v>
      </c>
      <c r="AC651" s="578"/>
      <c r="AD651" s="57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330</v>
      </c>
      <c r="AJ652" s="325"/>
      <c r="AK652" s="325"/>
      <c r="AL652" s="144"/>
      <c r="AM652" s="325" t="s">
        <v>343</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8" t="s">
        <v>178</v>
      </c>
      <c r="AC656" s="578"/>
      <c r="AD656" s="57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330</v>
      </c>
      <c r="AJ657" s="325"/>
      <c r="AK657" s="325"/>
      <c r="AL657" s="144"/>
      <c r="AM657" s="325" t="s">
        <v>343</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25" hidden="1" customHeight="1" thickBo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8" t="s">
        <v>178</v>
      </c>
      <c r="AC661" s="578"/>
      <c r="AD661" s="57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330</v>
      </c>
      <c r="AJ662" s="325"/>
      <c r="AK662" s="325"/>
      <c r="AL662" s="144"/>
      <c r="AM662" s="325" t="s">
        <v>343</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8" t="s">
        <v>178</v>
      </c>
      <c r="AC666" s="578"/>
      <c r="AD666" s="57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330</v>
      </c>
      <c r="AJ667" s="325"/>
      <c r="AK667" s="325"/>
      <c r="AL667" s="144"/>
      <c r="AM667" s="325" t="s">
        <v>343</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8" t="s">
        <v>178</v>
      </c>
      <c r="AC671" s="578"/>
      <c r="AD671" s="57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330</v>
      </c>
      <c r="AJ672" s="325"/>
      <c r="AK672" s="325"/>
      <c r="AL672" s="144"/>
      <c r="AM672" s="325" t="s">
        <v>343</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8" t="s">
        <v>14</v>
      </c>
      <c r="AC676" s="578"/>
      <c r="AD676" s="57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330</v>
      </c>
      <c r="AJ677" s="325"/>
      <c r="AK677" s="325"/>
      <c r="AL677" s="144"/>
      <c r="AM677" s="325" t="s">
        <v>343</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8" t="s">
        <v>14</v>
      </c>
      <c r="AC681" s="578"/>
      <c r="AD681" s="57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330</v>
      </c>
      <c r="AJ682" s="325"/>
      <c r="AK682" s="325"/>
      <c r="AL682" s="144"/>
      <c r="AM682" s="325" t="s">
        <v>343</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8" t="s">
        <v>14</v>
      </c>
      <c r="AC686" s="578"/>
      <c r="AD686" s="57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330</v>
      </c>
      <c r="AJ687" s="325"/>
      <c r="AK687" s="325"/>
      <c r="AL687" s="144"/>
      <c r="AM687" s="325" t="s">
        <v>343</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thickBo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thickBo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8" t="s">
        <v>14</v>
      </c>
      <c r="AC691" s="578"/>
      <c r="AD691" s="57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thickBo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330</v>
      </c>
      <c r="AJ692" s="325"/>
      <c r="AK692" s="325"/>
      <c r="AL692" s="144"/>
      <c r="AM692" s="325" t="s">
        <v>343</v>
      </c>
      <c r="AN692" s="325"/>
      <c r="AO692" s="325"/>
      <c r="AP692" s="144"/>
      <c r="AQ692" s="144" t="s">
        <v>187</v>
      </c>
      <c r="AR692" s="115"/>
      <c r="AS692" s="115"/>
      <c r="AT692" s="116"/>
      <c r="AU692" s="121" t="s">
        <v>133</v>
      </c>
      <c r="AV692" s="121"/>
      <c r="AW692" s="121"/>
      <c r="AX692" s="122"/>
    </row>
    <row r="693" spans="1:50" ht="18.75" hidden="1" customHeight="1" thickBo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9"/>
      <c r="AR693" s="185"/>
      <c r="AS693" s="118" t="s">
        <v>188</v>
      </c>
      <c r="AT693" s="119"/>
      <c r="AU693" s="185"/>
      <c r="AV693" s="185"/>
      <c r="AW693" s="118" t="s">
        <v>177</v>
      </c>
      <c r="AX693" s="180"/>
    </row>
    <row r="694" spans="1:50" ht="23.25" hidden="1" customHeight="1" thickBo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thickBo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thickBo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8" t="s">
        <v>14</v>
      </c>
      <c r="AC696" s="578"/>
      <c r="AD696" s="57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25" hidden="1" customHeight="1" thickBot="1" x14ac:dyDescent="0.2">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thickBo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31</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35</v>
      </c>
      <c r="AE701" s="383"/>
      <c r="AF701" s="383"/>
      <c r="AG701" s="823" t="s">
        <v>30</v>
      </c>
      <c r="AH701" s="383"/>
      <c r="AI701" s="383"/>
      <c r="AJ701" s="383"/>
      <c r="AK701" s="383"/>
      <c r="AL701" s="383"/>
      <c r="AM701" s="383"/>
      <c r="AN701" s="383"/>
      <c r="AO701" s="383"/>
      <c r="AP701" s="383"/>
      <c r="AQ701" s="383"/>
      <c r="AR701" s="383"/>
      <c r="AS701" s="383"/>
      <c r="AT701" s="383"/>
      <c r="AU701" s="383"/>
      <c r="AV701" s="383"/>
      <c r="AW701" s="383"/>
      <c r="AX701" s="824"/>
    </row>
    <row r="702" spans="1:50" ht="39" customHeight="1" x14ac:dyDescent="0.15">
      <c r="A702" s="871" t="s">
        <v>139</v>
      </c>
      <c r="B702" s="872"/>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1" t="s">
        <v>476</v>
      </c>
      <c r="AE702" s="332"/>
      <c r="AF702" s="332"/>
      <c r="AG702" s="386" t="s">
        <v>507</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3"/>
      <c r="B703" s="874"/>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3"/>
      <c r="AD703" s="312" t="s">
        <v>476</v>
      </c>
      <c r="AE703" s="313"/>
      <c r="AF703" s="313"/>
      <c r="AG703" s="86" t="s">
        <v>508</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75"/>
      <c r="B704" s="876"/>
      <c r="C704" s="817" t="s">
        <v>141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476</v>
      </c>
      <c r="AE704" s="782"/>
      <c r="AF704" s="782"/>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9" t="s">
        <v>38</v>
      </c>
      <c r="B705" s="640"/>
      <c r="C705" s="820" t="s">
        <v>40</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476</v>
      </c>
      <c r="AE705" s="714"/>
      <c r="AF705" s="714"/>
      <c r="AG705" s="110" t="s">
        <v>607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41"/>
      <c r="B706" s="642"/>
      <c r="C706" s="793"/>
      <c r="D706" s="794"/>
      <c r="E706" s="729" t="s">
        <v>298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12" t="s">
        <v>509</v>
      </c>
      <c r="AE706" s="313"/>
      <c r="AF706" s="662"/>
      <c r="AG706" s="152"/>
      <c r="AH706" s="93"/>
      <c r="AI706" s="93"/>
      <c r="AJ706" s="93"/>
      <c r="AK706" s="93"/>
      <c r="AL706" s="93"/>
      <c r="AM706" s="93"/>
      <c r="AN706" s="93"/>
      <c r="AO706" s="93"/>
      <c r="AP706" s="93"/>
      <c r="AQ706" s="93"/>
      <c r="AR706" s="93"/>
      <c r="AS706" s="93"/>
      <c r="AT706" s="93"/>
      <c r="AU706" s="93"/>
      <c r="AV706" s="93"/>
      <c r="AW706" s="93"/>
      <c r="AX706" s="153"/>
    </row>
    <row r="707" spans="1:50" ht="17.25" customHeight="1" x14ac:dyDescent="0.15">
      <c r="A707" s="641"/>
      <c r="B707" s="642"/>
      <c r="C707" s="795"/>
      <c r="D707" s="796"/>
      <c r="E707" s="732" t="s">
        <v>242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509</v>
      </c>
      <c r="AE707" s="837"/>
      <c r="AF707" s="83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41"/>
      <c r="B708" s="643"/>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510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45" customHeight="1" x14ac:dyDescent="0.15">
      <c r="A709" s="641"/>
      <c r="B709" s="643"/>
      <c r="C709" s="392" t="s">
        <v>142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2" t="s">
        <v>476</v>
      </c>
      <c r="AE709" s="313"/>
      <c r="AF709" s="313"/>
      <c r="AG709" s="86" t="s">
        <v>511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41"/>
      <c r="B710" s="643"/>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2" t="s">
        <v>510</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41"/>
      <c r="B711" s="643"/>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2"/>
      <c r="AD711" s="312" t="s">
        <v>476</v>
      </c>
      <c r="AE711" s="313"/>
      <c r="AF711" s="313"/>
      <c r="AG711" s="86" t="s">
        <v>512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41"/>
      <c r="B712" s="643"/>
      <c r="C712" s="392" t="s">
        <v>267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2"/>
      <c r="AD712" s="781" t="s">
        <v>510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84" t="s">
        <v>268</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12" t="s">
        <v>510</v>
      </c>
      <c r="AE713" s="313"/>
      <c r="AF713" s="662"/>
      <c r="AG713" s="86"/>
      <c r="AH713" s="87"/>
      <c r="AI713" s="87"/>
      <c r="AJ713" s="87"/>
      <c r="AK713" s="87"/>
      <c r="AL713" s="87"/>
      <c r="AM713" s="87"/>
      <c r="AN713" s="87"/>
      <c r="AO713" s="87"/>
      <c r="AP713" s="87"/>
      <c r="AQ713" s="87"/>
      <c r="AR713" s="87"/>
      <c r="AS713" s="87"/>
      <c r="AT713" s="87"/>
      <c r="AU713" s="87"/>
      <c r="AV713" s="87"/>
      <c r="AW713" s="87"/>
      <c r="AX713" s="88"/>
    </row>
    <row r="714" spans="1:50" ht="49.5" customHeight="1" x14ac:dyDescent="0.15">
      <c r="A714" s="644"/>
      <c r="B714" s="645"/>
      <c r="C714" s="646" t="s">
        <v>245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476</v>
      </c>
      <c r="AE714" s="807"/>
      <c r="AF714" s="808"/>
      <c r="AG714" s="735" t="s">
        <v>511</v>
      </c>
      <c r="AH714" s="736"/>
      <c r="AI714" s="736"/>
      <c r="AJ714" s="736"/>
      <c r="AK714" s="736"/>
      <c r="AL714" s="736"/>
      <c r="AM714" s="736"/>
      <c r="AN714" s="736"/>
      <c r="AO714" s="736"/>
      <c r="AP714" s="736"/>
      <c r="AQ714" s="736"/>
      <c r="AR714" s="736"/>
      <c r="AS714" s="736"/>
      <c r="AT714" s="736"/>
      <c r="AU714" s="736"/>
      <c r="AV714" s="736"/>
      <c r="AW714" s="736"/>
      <c r="AX714" s="737"/>
    </row>
    <row r="715" spans="1:50" ht="44.25" customHeight="1" x14ac:dyDescent="0.15">
      <c r="A715" s="639" t="s">
        <v>39</v>
      </c>
      <c r="B715" s="783"/>
      <c r="C715" s="784" t="s">
        <v>246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476</v>
      </c>
      <c r="AE715" s="604"/>
      <c r="AF715" s="655"/>
      <c r="AG715" s="741" t="s">
        <v>513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476</v>
      </c>
      <c r="AE716" s="626"/>
      <c r="AF716" s="626"/>
      <c r="AG716" s="86" t="s">
        <v>514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41"/>
      <c r="B717" s="643"/>
      <c r="C717" s="392" t="s">
        <v>198</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2" t="s">
        <v>476</v>
      </c>
      <c r="AE717" s="313"/>
      <c r="AF717" s="313"/>
      <c r="AG717" s="86" t="s">
        <v>515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4"/>
      <c r="B718" s="645"/>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2" t="s">
        <v>476</v>
      </c>
      <c r="AE718" s="313"/>
      <c r="AF718" s="313"/>
      <c r="AG718" s="112" t="s">
        <v>516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5" t="s">
        <v>57</v>
      </c>
      <c r="B719" s="776"/>
      <c r="C719" s="622" t="s">
        <v>143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510</v>
      </c>
      <c r="AE719" s="604"/>
      <c r="AF719" s="604"/>
      <c r="AG719" s="110"/>
      <c r="AH719" s="90"/>
      <c r="AI719" s="90"/>
      <c r="AJ719" s="90"/>
      <c r="AK719" s="90"/>
      <c r="AL719" s="90"/>
      <c r="AM719" s="90"/>
      <c r="AN719" s="90"/>
      <c r="AO719" s="90"/>
      <c r="AP719" s="90"/>
      <c r="AQ719" s="90"/>
      <c r="AR719" s="90"/>
      <c r="AS719" s="90"/>
      <c r="AT719" s="90"/>
      <c r="AU719" s="90"/>
      <c r="AV719" s="90"/>
      <c r="AW719" s="90"/>
      <c r="AX719" s="111"/>
    </row>
    <row r="720" spans="1:50" ht="19.7" hidden="1" customHeight="1" x14ac:dyDescent="0.15">
      <c r="A720" s="777"/>
      <c r="B720" s="778"/>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77"/>
      <c r="B721" s="77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7"/>
      <c r="B722" s="77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7"/>
      <c r="B723" s="77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7"/>
      <c r="B724" s="77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9"/>
      <c r="B725" s="78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9" t="s">
        <v>47</v>
      </c>
      <c r="B726" s="801"/>
      <c r="C726" s="814" t="s">
        <v>52</v>
      </c>
      <c r="D726" s="838"/>
      <c r="E726" s="838"/>
      <c r="F726" s="839"/>
      <c r="G726" s="576" t="s">
        <v>517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56</v>
      </c>
      <c r="D727" s="748"/>
      <c r="E727" s="748"/>
      <c r="F727" s="749"/>
      <c r="G727" s="574" t="s">
        <v>518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32</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2.5" customHeight="1" thickBot="1" x14ac:dyDescent="0.2">
      <c r="A731" s="798" t="s">
        <v>136</v>
      </c>
      <c r="B731" s="799"/>
      <c r="C731" s="799"/>
      <c r="D731" s="799"/>
      <c r="E731" s="800"/>
      <c r="F731" s="728" t="s">
        <v>614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2.5" customHeight="1" thickBot="1" x14ac:dyDescent="0.2">
      <c r="A733" s="672" t="s">
        <v>616</v>
      </c>
      <c r="B733" s="673"/>
      <c r="C733" s="673"/>
      <c r="D733" s="673"/>
      <c r="E733" s="674"/>
      <c r="F733" s="636" t="s">
        <v>617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273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320</v>
      </c>
      <c r="B737" s="195"/>
      <c r="C737" s="195"/>
      <c r="D737" s="196"/>
      <c r="E737" s="992" t="s">
        <v>519</v>
      </c>
      <c r="F737" s="992"/>
      <c r="G737" s="992"/>
      <c r="H737" s="992"/>
      <c r="I737" s="992"/>
      <c r="J737" s="992"/>
      <c r="K737" s="992"/>
      <c r="L737" s="992"/>
      <c r="M737" s="992"/>
      <c r="N737" s="351" t="s">
        <v>315</v>
      </c>
      <c r="O737" s="351"/>
      <c r="P737" s="351"/>
      <c r="Q737" s="351"/>
      <c r="R737" s="992" t="s">
        <v>520</v>
      </c>
      <c r="S737" s="992"/>
      <c r="T737" s="992"/>
      <c r="U737" s="992"/>
      <c r="V737" s="992"/>
      <c r="W737" s="992"/>
      <c r="X737" s="992"/>
      <c r="Y737" s="992"/>
      <c r="Z737" s="992"/>
      <c r="AA737" s="351" t="s">
        <v>314</v>
      </c>
      <c r="AB737" s="351"/>
      <c r="AC737" s="351"/>
      <c r="AD737" s="351"/>
      <c r="AE737" s="992" t="s">
        <v>521</v>
      </c>
      <c r="AF737" s="992"/>
      <c r="AG737" s="992"/>
      <c r="AH737" s="992"/>
      <c r="AI737" s="992"/>
      <c r="AJ737" s="992"/>
      <c r="AK737" s="992"/>
      <c r="AL737" s="992"/>
      <c r="AM737" s="992"/>
      <c r="AN737" s="351" t="s">
        <v>313</v>
      </c>
      <c r="AO737" s="351"/>
      <c r="AP737" s="351"/>
      <c r="AQ737" s="351"/>
      <c r="AR737" s="998" t="s">
        <v>522</v>
      </c>
      <c r="AS737" s="999"/>
      <c r="AT737" s="999"/>
      <c r="AU737" s="999"/>
      <c r="AV737" s="999"/>
      <c r="AW737" s="999"/>
      <c r="AX737" s="1000"/>
      <c r="AY737" s="74"/>
      <c r="AZ737" s="74"/>
    </row>
    <row r="738" spans="1:52" ht="24.75" customHeight="1" x14ac:dyDescent="0.15">
      <c r="A738" s="991" t="s">
        <v>312</v>
      </c>
      <c r="B738" s="195"/>
      <c r="C738" s="195"/>
      <c r="D738" s="196"/>
      <c r="E738" s="992" t="s">
        <v>523</v>
      </c>
      <c r="F738" s="992"/>
      <c r="G738" s="992"/>
      <c r="H738" s="992"/>
      <c r="I738" s="992"/>
      <c r="J738" s="992"/>
      <c r="K738" s="992"/>
      <c r="L738" s="992"/>
      <c r="M738" s="992"/>
      <c r="N738" s="351" t="s">
        <v>311</v>
      </c>
      <c r="O738" s="351"/>
      <c r="P738" s="351"/>
      <c r="Q738" s="351"/>
      <c r="R738" s="992" t="s">
        <v>522</v>
      </c>
      <c r="S738" s="992"/>
      <c r="T738" s="992"/>
      <c r="U738" s="992"/>
      <c r="V738" s="992"/>
      <c r="W738" s="992"/>
      <c r="X738" s="992"/>
      <c r="Y738" s="992"/>
      <c r="Z738" s="992"/>
      <c r="AA738" s="351" t="s">
        <v>310</v>
      </c>
      <c r="AB738" s="351"/>
      <c r="AC738" s="351"/>
      <c r="AD738" s="351"/>
      <c r="AE738" s="992" t="s">
        <v>524</v>
      </c>
      <c r="AF738" s="992"/>
      <c r="AG738" s="992"/>
      <c r="AH738" s="992"/>
      <c r="AI738" s="992"/>
      <c r="AJ738" s="992"/>
      <c r="AK738" s="992"/>
      <c r="AL738" s="992"/>
      <c r="AM738" s="992"/>
      <c r="AN738" s="351" t="s">
        <v>309</v>
      </c>
      <c r="AO738" s="351"/>
      <c r="AP738" s="351"/>
      <c r="AQ738" s="351"/>
      <c r="AR738" s="998" t="s">
        <v>525</v>
      </c>
      <c r="AS738" s="999"/>
      <c r="AT738" s="999"/>
      <c r="AU738" s="999"/>
      <c r="AV738" s="999"/>
      <c r="AW738" s="999"/>
      <c r="AX738" s="1000"/>
    </row>
    <row r="739" spans="1:52" ht="24.75" customHeight="1" x14ac:dyDescent="0.15">
      <c r="A739" s="991" t="s">
        <v>308</v>
      </c>
      <c r="B739" s="195"/>
      <c r="C739" s="195"/>
      <c r="D739" s="196"/>
      <c r="E739" s="992" t="s">
        <v>526</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332</v>
      </c>
      <c r="B740" s="974"/>
      <c r="C740" s="974"/>
      <c r="D740" s="975"/>
      <c r="E740" s="976" t="s">
        <v>474</v>
      </c>
      <c r="F740" s="977"/>
      <c r="G740" s="977"/>
      <c r="H740" s="78" t="str">
        <f>IF(E740="", "", "(")</f>
        <v>(</v>
      </c>
      <c r="I740" s="977"/>
      <c r="J740" s="977"/>
      <c r="K740" s="78" t="str">
        <f>IF(OR(I740="　", I740=""), "", "-")</f>
        <v/>
      </c>
      <c r="L740" s="978">
        <v>154</v>
      </c>
      <c r="M740" s="978"/>
      <c r="N740" s="79" t="str">
        <f>IF(O740="", "", "-")</f>
        <v/>
      </c>
      <c r="O740" s="80"/>
      <c r="P740" s="79" t="str">
        <f>IF(E740="", "", ")")</f>
        <v>)</v>
      </c>
      <c r="Q740" s="976"/>
      <c r="R740" s="977"/>
      <c r="S740" s="977"/>
      <c r="T740" s="78" t="str">
        <f>IF(Q740="", "", "(")</f>
        <v/>
      </c>
      <c r="U740" s="977"/>
      <c r="V740" s="977"/>
      <c r="W740" s="78" t="str">
        <f>IF(OR(U740="　", U740=""), "", "-")</f>
        <v/>
      </c>
      <c r="X740" s="978"/>
      <c r="Y740" s="978"/>
      <c r="Z740" s="79" t="str">
        <f>IF(AA740="", "", "-")</f>
        <v/>
      </c>
      <c r="AA740" s="80"/>
      <c r="AB740" s="79" t="str">
        <f>IF(Q740="", "", ")")</f>
        <v/>
      </c>
      <c r="AC740" s="976"/>
      <c r="AD740" s="977"/>
      <c r="AE740" s="977"/>
      <c r="AF740" s="78" t="str">
        <f>IF(AC740="", "", "(")</f>
        <v/>
      </c>
      <c r="AG740" s="977"/>
      <c r="AH740" s="977"/>
      <c r="AI740" s="78" t="str">
        <f>IF(OR(AG740="　", AG740=""), "", "-")</f>
        <v/>
      </c>
      <c r="AJ740" s="978"/>
      <c r="AK740" s="978"/>
      <c r="AL740" s="79" t="str">
        <f>IF(AM740="", "", "-")</f>
        <v/>
      </c>
      <c r="AM740" s="80"/>
      <c r="AN740" s="79" t="str">
        <f>IF(AC740="", "", ")")</f>
        <v/>
      </c>
      <c r="AO740" s="1001"/>
      <c r="AP740" s="1002"/>
      <c r="AQ740" s="1002"/>
      <c r="AR740" s="1002"/>
      <c r="AS740" s="1002"/>
      <c r="AT740" s="1002"/>
      <c r="AU740" s="1002"/>
      <c r="AV740" s="1002"/>
      <c r="AW740" s="1002"/>
      <c r="AX740" s="1003"/>
    </row>
    <row r="741" spans="1:52" ht="28.35" customHeight="1" x14ac:dyDescent="0.15">
      <c r="A741" s="613" t="s">
        <v>301</v>
      </c>
      <c r="B741" s="614"/>
      <c r="C741" s="614"/>
      <c r="D741" s="614"/>
      <c r="E741" s="614"/>
      <c r="F741" s="615"/>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3"/>
      <c r="B742" s="614"/>
      <c r="C742" s="614"/>
      <c r="D742" s="614"/>
      <c r="E742" s="614"/>
      <c r="F742" s="61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3"/>
      <c r="B743" s="614"/>
      <c r="C743" s="614"/>
      <c r="D743" s="614"/>
      <c r="E743" s="614"/>
      <c r="F743" s="61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3"/>
      <c r="B744" s="614"/>
      <c r="C744" s="614"/>
      <c r="D744" s="614"/>
      <c r="E744" s="614"/>
      <c r="F744" s="61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3"/>
      <c r="B745" s="614"/>
      <c r="C745" s="614"/>
      <c r="D745" s="614"/>
      <c r="E745" s="614"/>
      <c r="F745" s="61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3"/>
      <c r="B746" s="614"/>
      <c r="C746" s="614"/>
      <c r="D746" s="614"/>
      <c r="E746" s="614"/>
      <c r="F746" s="61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3"/>
      <c r="B747" s="614"/>
      <c r="C747" s="614"/>
      <c r="D747" s="614"/>
      <c r="E747" s="614"/>
      <c r="F747" s="61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3"/>
      <c r="B748" s="614"/>
      <c r="C748" s="614"/>
      <c r="D748" s="614"/>
      <c r="E748" s="614"/>
      <c r="F748" s="61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3"/>
      <c r="B749" s="614"/>
      <c r="C749" s="614"/>
      <c r="D749" s="614"/>
      <c r="E749" s="614"/>
      <c r="F749" s="61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3"/>
      <c r="B750" s="614"/>
      <c r="C750" s="614"/>
      <c r="D750" s="614"/>
      <c r="E750" s="614"/>
      <c r="F750" s="61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3"/>
      <c r="B751" s="614"/>
      <c r="C751" s="614"/>
      <c r="D751" s="614"/>
      <c r="E751" s="614"/>
      <c r="F751" s="61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3"/>
      <c r="B752" s="614"/>
      <c r="C752" s="614"/>
      <c r="D752" s="614"/>
      <c r="E752" s="614"/>
      <c r="F752" s="61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3"/>
      <c r="B753" s="614"/>
      <c r="C753" s="614"/>
      <c r="D753" s="614"/>
      <c r="E753" s="614"/>
      <c r="F753" s="61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3"/>
      <c r="B754" s="614"/>
      <c r="C754" s="614"/>
      <c r="D754" s="614"/>
      <c r="E754" s="614"/>
      <c r="F754" s="61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3"/>
      <c r="B755" s="614"/>
      <c r="C755" s="614"/>
      <c r="D755" s="614"/>
      <c r="E755" s="614"/>
      <c r="F755" s="61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3"/>
      <c r="B756" s="614"/>
      <c r="C756" s="614"/>
      <c r="D756" s="614"/>
      <c r="E756" s="614"/>
      <c r="F756" s="61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3"/>
      <c r="B757" s="614"/>
      <c r="C757" s="614"/>
      <c r="D757" s="614"/>
      <c r="E757" s="614"/>
      <c r="F757" s="61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3"/>
      <c r="B758" s="614"/>
      <c r="C758" s="614"/>
      <c r="D758" s="614"/>
      <c r="E758" s="614"/>
      <c r="F758" s="61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3"/>
      <c r="B759" s="614"/>
      <c r="C759" s="614"/>
      <c r="D759" s="614"/>
      <c r="E759" s="614"/>
      <c r="F759" s="61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3"/>
      <c r="B760" s="614"/>
      <c r="C760" s="614"/>
      <c r="D760" s="614"/>
      <c r="E760" s="614"/>
      <c r="F760" s="61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3"/>
      <c r="B761" s="614"/>
      <c r="C761" s="614"/>
      <c r="D761" s="614"/>
      <c r="E761" s="614"/>
      <c r="F761" s="61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3"/>
      <c r="B762" s="614"/>
      <c r="C762" s="614"/>
      <c r="D762" s="614"/>
      <c r="E762" s="614"/>
      <c r="F762" s="61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3"/>
      <c r="B763" s="614"/>
      <c r="C763" s="614"/>
      <c r="D763" s="614"/>
      <c r="E763" s="614"/>
      <c r="F763" s="61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3"/>
      <c r="B764" s="614"/>
      <c r="C764" s="614"/>
      <c r="D764" s="614"/>
      <c r="E764" s="614"/>
      <c r="F764" s="61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3"/>
      <c r="B765" s="614"/>
      <c r="C765" s="614"/>
      <c r="D765" s="614"/>
      <c r="E765" s="614"/>
      <c r="F765" s="61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3"/>
      <c r="B766" s="614"/>
      <c r="C766" s="614"/>
      <c r="D766" s="614"/>
      <c r="E766" s="614"/>
      <c r="F766" s="61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13"/>
      <c r="B767" s="614"/>
      <c r="C767" s="614"/>
      <c r="D767" s="614"/>
      <c r="E767" s="614"/>
      <c r="F767" s="61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13"/>
      <c r="B768" s="614"/>
      <c r="C768" s="614"/>
      <c r="D768" s="614"/>
      <c r="E768" s="614"/>
      <c r="F768" s="61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13"/>
      <c r="B769" s="614"/>
      <c r="C769" s="614"/>
      <c r="D769" s="614"/>
      <c r="E769" s="614"/>
      <c r="F769" s="61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13"/>
      <c r="B770" s="614"/>
      <c r="C770" s="614"/>
      <c r="D770" s="614"/>
      <c r="E770" s="614"/>
      <c r="F770" s="61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13"/>
      <c r="B771" s="614"/>
      <c r="C771" s="614"/>
      <c r="D771" s="614"/>
      <c r="E771" s="614"/>
      <c r="F771" s="61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13"/>
      <c r="B772" s="614"/>
      <c r="C772" s="614"/>
      <c r="D772" s="614"/>
      <c r="E772" s="614"/>
      <c r="F772" s="61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13"/>
      <c r="B773" s="614"/>
      <c r="C773" s="614"/>
      <c r="D773" s="614"/>
      <c r="E773" s="614"/>
      <c r="F773" s="61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13"/>
      <c r="B774" s="614"/>
      <c r="C774" s="614"/>
      <c r="D774" s="614"/>
      <c r="E774" s="614"/>
      <c r="F774" s="61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5" customHeight="1" thickBot="1" x14ac:dyDescent="0.2">
      <c r="A775" s="613"/>
      <c r="B775" s="614"/>
      <c r="C775" s="614"/>
      <c r="D775" s="614"/>
      <c r="E775" s="614"/>
      <c r="F775" s="61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thickBot="1" x14ac:dyDescent="0.2">
      <c r="A776" s="613"/>
      <c r="B776" s="614"/>
      <c r="C776" s="614"/>
      <c r="D776" s="614"/>
      <c r="E776" s="614"/>
      <c r="F776" s="61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thickBot="1" x14ac:dyDescent="0.2">
      <c r="A777" s="613"/>
      <c r="B777" s="614"/>
      <c r="C777" s="614"/>
      <c r="D777" s="614"/>
      <c r="E777" s="614"/>
      <c r="F777" s="61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thickBot="1" x14ac:dyDescent="0.2">
      <c r="A778" s="613"/>
      <c r="B778" s="614"/>
      <c r="C778" s="614"/>
      <c r="D778" s="614"/>
      <c r="E778" s="614"/>
      <c r="F778" s="61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6"/>
      <c r="B779" s="617"/>
      <c r="C779" s="617"/>
      <c r="D779" s="617"/>
      <c r="E779" s="617"/>
      <c r="F779" s="61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7" t="s">
        <v>303</v>
      </c>
      <c r="B780" s="628"/>
      <c r="C780" s="628"/>
      <c r="D780" s="628"/>
      <c r="E780" s="628"/>
      <c r="F780" s="629"/>
      <c r="G780" s="594" t="s">
        <v>527</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587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2"/>
    </row>
    <row r="781" spans="1:50" ht="24.75" customHeight="1" x14ac:dyDescent="0.15">
      <c r="A781" s="630"/>
      <c r="B781" s="631"/>
      <c r="C781" s="631"/>
      <c r="D781" s="631"/>
      <c r="E781" s="631"/>
      <c r="F781" s="632"/>
      <c r="G781" s="814"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7"/>
      <c r="AC781" s="814"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30" customHeight="1" x14ac:dyDescent="0.15">
      <c r="A782" s="630"/>
      <c r="B782" s="631"/>
      <c r="C782" s="631"/>
      <c r="D782" s="631"/>
      <c r="E782" s="631"/>
      <c r="F782" s="632"/>
      <c r="G782" s="669" t="s">
        <v>79</v>
      </c>
      <c r="H782" s="670"/>
      <c r="I782" s="670"/>
      <c r="J782" s="670"/>
      <c r="K782" s="671"/>
      <c r="L782" s="663" t="s">
        <v>528</v>
      </c>
      <c r="M782" s="664"/>
      <c r="N782" s="664"/>
      <c r="O782" s="664"/>
      <c r="P782" s="664"/>
      <c r="Q782" s="664"/>
      <c r="R782" s="664"/>
      <c r="S782" s="664"/>
      <c r="T782" s="664"/>
      <c r="U782" s="664"/>
      <c r="V782" s="664"/>
      <c r="W782" s="664"/>
      <c r="X782" s="665"/>
      <c r="Y782" s="389">
        <v>53.6</v>
      </c>
      <c r="Z782" s="390"/>
      <c r="AA782" s="390"/>
      <c r="AB782" s="804"/>
      <c r="AC782" s="669" t="s">
        <v>529</v>
      </c>
      <c r="AD782" s="670"/>
      <c r="AE782" s="670"/>
      <c r="AF782" s="670"/>
      <c r="AG782" s="671"/>
      <c r="AH782" s="663" t="s">
        <v>588</v>
      </c>
      <c r="AI782" s="664"/>
      <c r="AJ782" s="664"/>
      <c r="AK782" s="664"/>
      <c r="AL782" s="664"/>
      <c r="AM782" s="664"/>
      <c r="AN782" s="664"/>
      <c r="AO782" s="664"/>
      <c r="AP782" s="664"/>
      <c r="AQ782" s="664"/>
      <c r="AR782" s="664"/>
      <c r="AS782" s="664"/>
      <c r="AT782" s="665"/>
      <c r="AU782" s="389">
        <v>7.6</v>
      </c>
      <c r="AV782" s="390"/>
      <c r="AW782" s="390"/>
      <c r="AX782" s="391"/>
    </row>
    <row r="783" spans="1:50" ht="1.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30"/>
      <c r="B792" s="631"/>
      <c r="C792" s="631"/>
      <c r="D792" s="631"/>
      <c r="E792" s="631"/>
      <c r="F792" s="632"/>
      <c r="G792" s="827" t="s">
        <v>20</v>
      </c>
      <c r="H792" s="828"/>
      <c r="I792" s="828"/>
      <c r="J792" s="828"/>
      <c r="K792" s="828"/>
      <c r="L792" s="829"/>
      <c r="M792" s="830"/>
      <c r="N792" s="830"/>
      <c r="O792" s="830"/>
      <c r="P792" s="830"/>
      <c r="Q792" s="830"/>
      <c r="R792" s="830"/>
      <c r="S792" s="830"/>
      <c r="T792" s="830"/>
      <c r="U792" s="830"/>
      <c r="V792" s="830"/>
      <c r="W792" s="830"/>
      <c r="X792" s="831"/>
      <c r="Y792" s="832">
        <f>SUM(Y782:AB791)</f>
        <v>53.6</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7.6</v>
      </c>
      <c r="AV792" s="833"/>
      <c r="AW792" s="833"/>
      <c r="AX792" s="835"/>
    </row>
    <row r="793" spans="1:50" ht="24.75" customHeight="1" x14ac:dyDescent="0.15">
      <c r="A793" s="630"/>
      <c r="B793" s="631"/>
      <c r="C793" s="631"/>
      <c r="D793" s="631"/>
      <c r="E793" s="631"/>
      <c r="F793" s="632"/>
      <c r="G793" s="594" t="s">
        <v>579</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581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2"/>
    </row>
    <row r="794" spans="1:50" ht="24.75" customHeight="1" x14ac:dyDescent="0.15">
      <c r="A794" s="630"/>
      <c r="B794" s="631"/>
      <c r="C794" s="631"/>
      <c r="D794" s="631"/>
      <c r="E794" s="631"/>
      <c r="F794" s="632"/>
      <c r="G794" s="814"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7"/>
      <c r="AC794" s="814"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34.5" customHeight="1" thickBot="1" x14ac:dyDescent="0.2">
      <c r="A795" s="630"/>
      <c r="B795" s="631"/>
      <c r="C795" s="631"/>
      <c r="D795" s="631"/>
      <c r="E795" s="631"/>
      <c r="F795" s="632"/>
      <c r="G795" s="669" t="s">
        <v>530</v>
      </c>
      <c r="H795" s="670"/>
      <c r="I795" s="670"/>
      <c r="J795" s="670"/>
      <c r="K795" s="671"/>
      <c r="L795" s="663" t="s">
        <v>580</v>
      </c>
      <c r="M795" s="664"/>
      <c r="N795" s="664"/>
      <c r="O795" s="664"/>
      <c r="P795" s="664"/>
      <c r="Q795" s="664"/>
      <c r="R795" s="664"/>
      <c r="S795" s="664"/>
      <c r="T795" s="664"/>
      <c r="U795" s="664"/>
      <c r="V795" s="664"/>
      <c r="W795" s="664"/>
      <c r="X795" s="665"/>
      <c r="Y795" s="389">
        <v>1.3</v>
      </c>
      <c r="Z795" s="390"/>
      <c r="AA795" s="390"/>
      <c r="AB795" s="804"/>
      <c r="AC795" s="669" t="s">
        <v>529</v>
      </c>
      <c r="AD795" s="670"/>
      <c r="AE795" s="670"/>
      <c r="AF795" s="670"/>
      <c r="AG795" s="671"/>
      <c r="AH795" s="663" t="s">
        <v>586</v>
      </c>
      <c r="AI795" s="664"/>
      <c r="AJ795" s="664"/>
      <c r="AK795" s="664"/>
      <c r="AL795" s="664"/>
      <c r="AM795" s="664"/>
      <c r="AN795" s="664"/>
      <c r="AO795" s="664"/>
      <c r="AP795" s="664"/>
      <c r="AQ795" s="664"/>
      <c r="AR795" s="664"/>
      <c r="AS795" s="664"/>
      <c r="AT795" s="665"/>
      <c r="AU795" s="389">
        <v>3.4</v>
      </c>
      <c r="AV795" s="390"/>
      <c r="AW795" s="390"/>
      <c r="AX795" s="391"/>
    </row>
    <row r="796" spans="1:50" ht="5.25" hidden="1" customHeight="1" thickBo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thickBo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thickBo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thickBo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thickBo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thickBo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thickBo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thickBo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thickBot="1" x14ac:dyDescent="0.2">
      <c r="A805" s="630"/>
      <c r="B805" s="631"/>
      <c r="C805" s="631"/>
      <c r="D805" s="631"/>
      <c r="E805" s="631"/>
      <c r="F805" s="632"/>
      <c r="G805" s="827" t="s">
        <v>20</v>
      </c>
      <c r="H805" s="828"/>
      <c r="I805" s="828"/>
      <c r="J805" s="828"/>
      <c r="K805" s="828"/>
      <c r="L805" s="829"/>
      <c r="M805" s="830"/>
      <c r="N805" s="830"/>
      <c r="O805" s="830"/>
      <c r="P805" s="830"/>
      <c r="Q805" s="830"/>
      <c r="R805" s="830"/>
      <c r="S805" s="830"/>
      <c r="T805" s="830"/>
      <c r="U805" s="830"/>
      <c r="V805" s="830"/>
      <c r="W805" s="830"/>
      <c r="X805" s="831"/>
      <c r="Y805" s="832">
        <f>SUM(Y795:AB804)</f>
        <v>1.3</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3.4</v>
      </c>
      <c r="AV805" s="833"/>
      <c r="AW805" s="833"/>
      <c r="AX805" s="835"/>
    </row>
    <row r="806" spans="1:50" ht="24.75" customHeight="1" x14ac:dyDescent="0.15">
      <c r="A806" s="630"/>
      <c r="B806" s="631"/>
      <c r="C806" s="631"/>
      <c r="D806" s="631"/>
      <c r="E806" s="631"/>
      <c r="F806" s="632"/>
      <c r="G806" s="594" t="s">
        <v>584</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531</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2"/>
    </row>
    <row r="807" spans="1:50" ht="24.75" customHeight="1" x14ac:dyDescent="0.15">
      <c r="A807" s="630"/>
      <c r="B807" s="631"/>
      <c r="C807" s="631"/>
      <c r="D807" s="631"/>
      <c r="E807" s="631"/>
      <c r="F807" s="632"/>
      <c r="G807" s="814"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7"/>
      <c r="AC807" s="814"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36.75" customHeight="1" x14ac:dyDescent="0.15">
      <c r="A808" s="630"/>
      <c r="B808" s="631"/>
      <c r="C808" s="631"/>
      <c r="D808" s="631"/>
      <c r="E808" s="631"/>
      <c r="F808" s="632"/>
      <c r="G808" s="669" t="s">
        <v>529</v>
      </c>
      <c r="H808" s="670"/>
      <c r="I808" s="670"/>
      <c r="J808" s="670"/>
      <c r="K808" s="671"/>
      <c r="L808" s="663" t="s">
        <v>583</v>
      </c>
      <c r="M808" s="664"/>
      <c r="N808" s="664"/>
      <c r="O808" s="664"/>
      <c r="P808" s="664"/>
      <c r="Q808" s="664"/>
      <c r="R808" s="664"/>
      <c r="S808" s="664"/>
      <c r="T808" s="664"/>
      <c r="U808" s="664"/>
      <c r="V808" s="664"/>
      <c r="W808" s="664"/>
      <c r="X808" s="665"/>
      <c r="Y808" s="389">
        <v>0.9</v>
      </c>
      <c r="Z808" s="390"/>
      <c r="AA808" s="390"/>
      <c r="AB808" s="804"/>
      <c r="AC808" s="669" t="s">
        <v>532</v>
      </c>
      <c r="AD808" s="670"/>
      <c r="AE808" s="670"/>
      <c r="AF808" s="670"/>
      <c r="AG808" s="671"/>
      <c r="AH808" s="663" t="s">
        <v>533</v>
      </c>
      <c r="AI808" s="664"/>
      <c r="AJ808" s="664"/>
      <c r="AK808" s="664"/>
      <c r="AL808" s="664"/>
      <c r="AM808" s="664"/>
      <c r="AN808" s="664"/>
      <c r="AO808" s="664"/>
      <c r="AP808" s="664"/>
      <c r="AQ808" s="664"/>
      <c r="AR808" s="664"/>
      <c r="AS808" s="664"/>
      <c r="AT808" s="665"/>
      <c r="AU808" s="389">
        <v>6.7</v>
      </c>
      <c r="AV808" s="390"/>
      <c r="AW808" s="390"/>
      <c r="AX808" s="391"/>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t="s">
        <v>534</v>
      </c>
      <c r="AD809" s="606"/>
      <c r="AE809" s="606"/>
      <c r="AF809" s="606"/>
      <c r="AG809" s="607"/>
      <c r="AH809" s="597" t="s">
        <v>535</v>
      </c>
      <c r="AI809" s="598"/>
      <c r="AJ809" s="598"/>
      <c r="AK809" s="598"/>
      <c r="AL809" s="598"/>
      <c r="AM809" s="598"/>
      <c r="AN809" s="598"/>
      <c r="AO809" s="598"/>
      <c r="AP809" s="598"/>
      <c r="AQ809" s="598"/>
      <c r="AR809" s="598"/>
      <c r="AS809" s="598"/>
      <c r="AT809" s="599"/>
      <c r="AU809" s="600">
        <v>8</v>
      </c>
      <c r="AV809" s="601"/>
      <c r="AW809" s="601"/>
      <c r="AX809" s="602"/>
    </row>
    <row r="810" spans="1:50" ht="3.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customHeight="1" thickBot="1" x14ac:dyDescent="0.2">
      <c r="A818" s="630"/>
      <c r="B818" s="631"/>
      <c r="C818" s="631"/>
      <c r="D818" s="631"/>
      <c r="E818" s="631"/>
      <c r="F818" s="632"/>
      <c r="G818" s="827" t="s">
        <v>20</v>
      </c>
      <c r="H818" s="828"/>
      <c r="I818" s="828"/>
      <c r="J818" s="828"/>
      <c r="K818" s="828"/>
      <c r="L818" s="829"/>
      <c r="M818" s="830"/>
      <c r="N818" s="830"/>
      <c r="O818" s="830"/>
      <c r="P818" s="830"/>
      <c r="Q818" s="830"/>
      <c r="R818" s="830"/>
      <c r="S818" s="830"/>
      <c r="T818" s="830"/>
      <c r="U818" s="830"/>
      <c r="V818" s="830"/>
      <c r="W818" s="830"/>
      <c r="X818" s="831"/>
      <c r="Y818" s="832">
        <f>SUM(Y808:AB817)</f>
        <v>0.9</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14.7</v>
      </c>
      <c r="AV818" s="833"/>
      <c r="AW818" s="833"/>
      <c r="AX818" s="835"/>
    </row>
    <row r="819" spans="1:50" ht="2.25" customHeight="1" x14ac:dyDescent="0.15">
      <c r="A819" s="630"/>
      <c r="B819" s="631"/>
      <c r="C819" s="631"/>
      <c r="D819" s="631"/>
      <c r="E819" s="631"/>
      <c r="F819" s="632"/>
      <c r="G819" s="594" t="s">
        <v>221</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179</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2"/>
    </row>
    <row r="820" spans="1:50" ht="24.75" hidden="1" customHeight="1" x14ac:dyDescent="0.15">
      <c r="A820" s="630"/>
      <c r="B820" s="631"/>
      <c r="C820" s="631"/>
      <c r="D820" s="631"/>
      <c r="E820" s="631"/>
      <c r="F820" s="632"/>
      <c r="G820" s="814"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7"/>
      <c r="AC820" s="814"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9"/>
      <c r="Z821" s="390"/>
      <c r="AA821" s="390"/>
      <c r="AB821" s="804"/>
      <c r="AC821" s="669"/>
      <c r="AD821" s="670"/>
      <c r="AE821" s="670"/>
      <c r="AF821" s="670"/>
      <c r="AG821" s="671"/>
      <c r="AH821" s="663"/>
      <c r="AI821" s="664"/>
      <c r="AJ821" s="664"/>
      <c r="AK821" s="664"/>
      <c r="AL821" s="664"/>
      <c r="AM821" s="664"/>
      <c r="AN821" s="664"/>
      <c r="AO821" s="664"/>
      <c r="AP821" s="664"/>
      <c r="AQ821" s="664"/>
      <c r="AR821" s="664"/>
      <c r="AS821" s="664"/>
      <c r="AT821" s="665"/>
      <c r="AU821" s="389"/>
      <c r="AV821" s="390"/>
      <c r="AW821" s="390"/>
      <c r="AX821" s="391"/>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18"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0"/>
      <c r="B831" s="631"/>
      <c r="C831" s="631"/>
      <c r="D831" s="631"/>
      <c r="E831" s="631"/>
      <c r="F831" s="632"/>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05" t="s">
        <v>147</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64" t="s">
        <v>265</v>
      </c>
      <c r="AM832" s="265"/>
      <c r="AN832" s="26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259</v>
      </c>
      <c r="AD837" s="134"/>
      <c r="AE837" s="134"/>
      <c r="AF837" s="134"/>
      <c r="AG837" s="134"/>
      <c r="AH837" s="353" t="s">
        <v>285</v>
      </c>
      <c r="AI837" s="350"/>
      <c r="AJ837" s="350"/>
      <c r="AK837" s="350"/>
      <c r="AL837" s="350" t="s">
        <v>21</v>
      </c>
      <c r="AM837" s="350"/>
      <c r="AN837" s="350"/>
      <c r="AO837" s="355"/>
      <c r="AP837" s="356" t="s">
        <v>225</v>
      </c>
      <c r="AQ837" s="356"/>
      <c r="AR837" s="356"/>
      <c r="AS837" s="356"/>
      <c r="AT837" s="356"/>
      <c r="AU837" s="356"/>
      <c r="AV837" s="356"/>
      <c r="AW837" s="356"/>
      <c r="AX837" s="356"/>
    </row>
    <row r="838" spans="1:50" ht="43.5" customHeight="1" x14ac:dyDescent="0.15">
      <c r="A838" s="374">
        <v>1</v>
      </c>
      <c r="B838" s="374">
        <v>1</v>
      </c>
      <c r="C838" s="347" t="s">
        <v>548</v>
      </c>
      <c r="D838" s="333"/>
      <c r="E838" s="333"/>
      <c r="F838" s="333"/>
      <c r="G838" s="333"/>
      <c r="H838" s="333"/>
      <c r="I838" s="333"/>
      <c r="J838" s="334">
        <v>6010401015821</v>
      </c>
      <c r="K838" s="335"/>
      <c r="L838" s="335"/>
      <c r="M838" s="335"/>
      <c r="N838" s="335"/>
      <c r="O838" s="335"/>
      <c r="P838" s="348" t="s">
        <v>549</v>
      </c>
      <c r="Q838" s="336"/>
      <c r="R838" s="336"/>
      <c r="S838" s="336"/>
      <c r="T838" s="336"/>
      <c r="U838" s="336"/>
      <c r="V838" s="336"/>
      <c r="W838" s="336"/>
      <c r="X838" s="336"/>
      <c r="Y838" s="337">
        <v>53.6</v>
      </c>
      <c r="Z838" s="338"/>
      <c r="AA838" s="338"/>
      <c r="AB838" s="339"/>
      <c r="AC838" s="349" t="s">
        <v>550</v>
      </c>
      <c r="AD838" s="357"/>
      <c r="AE838" s="357"/>
      <c r="AF838" s="357"/>
      <c r="AG838" s="357"/>
      <c r="AH838" s="358" t="s">
        <v>551</v>
      </c>
      <c r="AI838" s="359"/>
      <c r="AJ838" s="359"/>
      <c r="AK838" s="359"/>
      <c r="AL838" s="343" t="s">
        <v>551</v>
      </c>
      <c r="AM838" s="344"/>
      <c r="AN838" s="344"/>
      <c r="AO838" s="345"/>
      <c r="AP838" s="346" t="s">
        <v>551</v>
      </c>
      <c r="AQ838" s="346"/>
      <c r="AR838" s="346"/>
      <c r="AS838" s="346"/>
      <c r="AT838" s="346"/>
      <c r="AU838" s="346"/>
      <c r="AV838" s="346"/>
      <c r="AW838" s="346"/>
      <c r="AX838" s="346"/>
    </row>
    <row r="839" spans="1:50" ht="30" hidden="1" customHeight="1" x14ac:dyDescent="0.15">
      <c r="A839" s="374">
        <v>2</v>
      </c>
      <c r="B839" s="374">
        <v>1</v>
      </c>
      <c r="C839" s="347"/>
      <c r="D839" s="333"/>
      <c r="E839" s="333"/>
      <c r="F839" s="333"/>
      <c r="G839" s="333"/>
      <c r="H839" s="333"/>
      <c r="I839" s="333"/>
      <c r="J839" s="334"/>
      <c r="K839" s="335"/>
      <c r="L839" s="335"/>
      <c r="M839" s="335"/>
      <c r="N839" s="335"/>
      <c r="O839" s="335"/>
      <c r="P839" s="366"/>
      <c r="Q839" s="367"/>
      <c r="R839" s="367"/>
      <c r="S839" s="367"/>
      <c r="T839" s="367"/>
      <c r="U839" s="367"/>
      <c r="V839" s="367"/>
      <c r="W839" s="367"/>
      <c r="X839" s="368"/>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74">
        <v>3</v>
      </c>
      <c r="B840" s="374">
        <v>1</v>
      </c>
      <c r="C840" s="360"/>
      <c r="D840" s="361"/>
      <c r="E840" s="361"/>
      <c r="F840" s="361"/>
      <c r="G840" s="361"/>
      <c r="H840" s="361"/>
      <c r="I840" s="362"/>
      <c r="J840" s="363"/>
      <c r="K840" s="364"/>
      <c r="L840" s="364"/>
      <c r="M840" s="364"/>
      <c r="N840" s="364"/>
      <c r="O840" s="365"/>
      <c r="P840" s="366"/>
      <c r="Q840" s="367"/>
      <c r="R840" s="367"/>
      <c r="S840" s="367"/>
      <c r="T840" s="367"/>
      <c r="U840" s="367"/>
      <c r="V840" s="367"/>
      <c r="W840" s="367"/>
      <c r="X840" s="368"/>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74">
        <v>4</v>
      </c>
      <c r="B841" s="374">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74">
        <v>5</v>
      </c>
      <c r="B842" s="374">
        <v>1</v>
      </c>
      <c r="C842" s="347"/>
      <c r="D842" s="333"/>
      <c r="E842" s="333"/>
      <c r="F842" s="333"/>
      <c r="G842" s="333"/>
      <c r="H842" s="333"/>
      <c r="I842" s="333"/>
      <c r="J842" s="334"/>
      <c r="K842" s="335"/>
      <c r="L842" s="335"/>
      <c r="M842" s="335"/>
      <c r="N842" s="335"/>
      <c r="O842" s="335"/>
      <c r="P842" s="348"/>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74">
        <v>6</v>
      </c>
      <c r="B843" s="374">
        <v>1</v>
      </c>
      <c r="C843" s="347"/>
      <c r="D843" s="333"/>
      <c r="E843" s="333"/>
      <c r="F843" s="333"/>
      <c r="G843" s="333"/>
      <c r="H843" s="333"/>
      <c r="I843" s="333"/>
      <c r="J843" s="334"/>
      <c r="K843" s="335"/>
      <c r="L843" s="335"/>
      <c r="M843" s="335"/>
      <c r="N843" s="335"/>
      <c r="O843" s="335"/>
      <c r="P843" s="348"/>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0.75" hidden="1" customHeight="1" x14ac:dyDescent="0.15">
      <c r="A844" s="374">
        <v>7</v>
      </c>
      <c r="B844" s="374">
        <v>1</v>
      </c>
      <c r="C844" s="347"/>
      <c r="D844" s="333"/>
      <c r="E844" s="333"/>
      <c r="F844" s="333"/>
      <c r="G844" s="333"/>
      <c r="H844" s="333"/>
      <c r="I844" s="333"/>
      <c r="J844" s="334"/>
      <c r="K844" s="335"/>
      <c r="L844" s="335"/>
      <c r="M844" s="335"/>
      <c r="N844" s="335"/>
      <c r="O844" s="335"/>
      <c r="P844" s="348"/>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74">
        <v>8</v>
      </c>
      <c r="B845" s="374">
        <v>1</v>
      </c>
      <c r="C845" s="347"/>
      <c r="D845" s="333"/>
      <c r="E845" s="333"/>
      <c r="F845" s="333"/>
      <c r="G845" s="333"/>
      <c r="H845" s="333"/>
      <c r="I845" s="333"/>
      <c r="J845" s="334"/>
      <c r="K845" s="335"/>
      <c r="L845" s="335"/>
      <c r="M845" s="335"/>
      <c r="N845" s="335"/>
      <c r="O845" s="335"/>
      <c r="P845" s="348"/>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74">
        <v>9</v>
      </c>
      <c r="B846" s="374">
        <v>1</v>
      </c>
      <c r="C846" s="360"/>
      <c r="D846" s="361"/>
      <c r="E846" s="361"/>
      <c r="F846" s="361"/>
      <c r="G846" s="361"/>
      <c r="H846" s="361"/>
      <c r="I846" s="362"/>
      <c r="J846" s="363"/>
      <c r="K846" s="364"/>
      <c r="L846" s="364"/>
      <c r="M846" s="364"/>
      <c r="N846" s="364"/>
      <c r="O846" s="365"/>
      <c r="P846" s="366"/>
      <c r="Q846" s="367"/>
      <c r="R846" s="367"/>
      <c r="S846" s="367"/>
      <c r="T846" s="367"/>
      <c r="U846" s="367"/>
      <c r="V846" s="367"/>
      <c r="W846" s="367"/>
      <c r="X846" s="368"/>
      <c r="Y846" s="337"/>
      <c r="Z846" s="338"/>
      <c r="AA846" s="338"/>
      <c r="AB846" s="339"/>
      <c r="AC846" s="369"/>
      <c r="AD846" s="370"/>
      <c r="AE846" s="370"/>
      <c r="AF846" s="370"/>
      <c r="AG846" s="371"/>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74">
        <v>10</v>
      </c>
      <c r="B847" s="374">
        <v>1</v>
      </c>
      <c r="C847" s="347"/>
      <c r="D847" s="333"/>
      <c r="E847" s="333"/>
      <c r="F847" s="333"/>
      <c r="G847" s="333"/>
      <c r="H847" s="333"/>
      <c r="I847" s="333"/>
      <c r="J847" s="334"/>
      <c r="K847" s="335"/>
      <c r="L847" s="335"/>
      <c r="M847" s="335"/>
      <c r="N847" s="335"/>
      <c r="O847" s="335"/>
      <c r="P847" s="348"/>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4">
        <v>11</v>
      </c>
      <c r="B848" s="374">
        <v>1</v>
      </c>
      <c r="C848" s="347"/>
      <c r="D848" s="333"/>
      <c r="E848" s="333"/>
      <c r="F848" s="333"/>
      <c r="G848" s="333"/>
      <c r="H848" s="333"/>
      <c r="I848" s="333"/>
      <c r="J848" s="334"/>
      <c r="K848" s="335"/>
      <c r="L848" s="335"/>
      <c r="M848" s="335"/>
      <c r="N848" s="335"/>
      <c r="O848" s="335"/>
      <c r="P848" s="348"/>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4">
        <v>12</v>
      </c>
      <c r="B849" s="374">
        <v>1</v>
      </c>
      <c r="C849" s="347"/>
      <c r="D849" s="333"/>
      <c r="E849" s="333"/>
      <c r="F849" s="333"/>
      <c r="G849" s="333"/>
      <c r="H849" s="333"/>
      <c r="I849" s="333"/>
      <c r="J849" s="334"/>
      <c r="K849" s="335"/>
      <c r="L849" s="335"/>
      <c r="M849" s="335"/>
      <c r="N849" s="335"/>
      <c r="O849" s="335"/>
      <c r="P849" s="348"/>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75" hidden="1" customHeight="1" x14ac:dyDescent="0.15">
      <c r="A850" s="374">
        <v>13</v>
      </c>
      <c r="B850" s="374">
        <v>1</v>
      </c>
      <c r="C850" s="347"/>
      <c r="D850" s="333"/>
      <c r="E850" s="333"/>
      <c r="F850" s="333"/>
      <c r="G850" s="333"/>
      <c r="H850" s="333"/>
      <c r="I850" s="333"/>
      <c r="J850" s="334"/>
      <c r="K850" s="335"/>
      <c r="L850" s="335"/>
      <c r="M850" s="335"/>
      <c r="N850" s="335"/>
      <c r="O850" s="335"/>
      <c r="P850" s="348"/>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4">
        <v>14</v>
      </c>
      <c r="B851" s="374">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4">
        <v>15</v>
      </c>
      <c r="B852" s="374">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74">
        <v>16</v>
      </c>
      <c r="B853" s="374">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74">
        <v>17</v>
      </c>
      <c r="B854" s="374">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4">
        <v>18</v>
      </c>
      <c r="B855" s="374">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4.5" hidden="1" customHeight="1" x14ac:dyDescent="0.15">
      <c r="A856" s="374">
        <v>19</v>
      </c>
      <c r="B856" s="374">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4">
        <v>20</v>
      </c>
      <c r="B857" s="374">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4">
        <v>21</v>
      </c>
      <c r="B858" s="374">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4">
        <v>22</v>
      </c>
      <c r="B859" s="374">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4">
        <v>23</v>
      </c>
      <c r="B860" s="374">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4">
        <v>24</v>
      </c>
      <c r="B861" s="374">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4">
        <v>25</v>
      </c>
      <c r="B862" s="374">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4">
        <v>26</v>
      </c>
      <c r="B863" s="374">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4">
        <v>27</v>
      </c>
      <c r="B864" s="374">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4">
        <v>28</v>
      </c>
      <c r="B865" s="374">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4">
        <v>29</v>
      </c>
      <c r="B866" s="374">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74">
        <v>30</v>
      </c>
      <c r="B867" s="374">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259</v>
      </c>
      <c r="AD870" s="134"/>
      <c r="AE870" s="134"/>
      <c r="AF870" s="134"/>
      <c r="AG870" s="134"/>
      <c r="AH870" s="353" t="s">
        <v>285</v>
      </c>
      <c r="AI870" s="350"/>
      <c r="AJ870" s="350"/>
      <c r="AK870" s="350"/>
      <c r="AL870" s="350" t="s">
        <v>21</v>
      </c>
      <c r="AM870" s="350"/>
      <c r="AN870" s="350"/>
      <c r="AO870" s="355"/>
      <c r="AP870" s="356" t="s">
        <v>225</v>
      </c>
      <c r="AQ870" s="356"/>
      <c r="AR870" s="356"/>
      <c r="AS870" s="356"/>
      <c r="AT870" s="356"/>
      <c r="AU870" s="356"/>
      <c r="AV870" s="356"/>
      <c r="AW870" s="356"/>
      <c r="AX870" s="356"/>
    </row>
    <row r="871" spans="1:50" ht="45" customHeight="1" x14ac:dyDescent="0.15">
      <c r="A871" s="374">
        <v>1</v>
      </c>
      <c r="B871" s="374">
        <v>1</v>
      </c>
      <c r="C871" s="347" t="s">
        <v>536</v>
      </c>
      <c r="D871" s="333"/>
      <c r="E871" s="333"/>
      <c r="F871" s="333"/>
      <c r="G871" s="333"/>
      <c r="H871" s="333"/>
      <c r="I871" s="333"/>
      <c r="J871" s="334">
        <v>1010901026918</v>
      </c>
      <c r="K871" s="335"/>
      <c r="L871" s="335"/>
      <c r="M871" s="335"/>
      <c r="N871" s="335"/>
      <c r="O871" s="335"/>
      <c r="P871" s="348" t="s">
        <v>589</v>
      </c>
      <c r="Q871" s="336"/>
      <c r="R871" s="336"/>
      <c r="S871" s="336"/>
      <c r="T871" s="336"/>
      <c r="U871" s="336"/>
      <c r="V871" s="336"/>
      <c r="W871" s="336"/>
      <c r="X871" s="336"/>
      <c r="Y871" s="337">
        <v>7.6</v>
      </c>
      <c r="Z871" s="338"/>
      <c r="AA871" s="338"/>
      <c r="AB871" s="339"/>
      <c r="AC871" s="349" t="s">
        <v>289</v>
      </c>
      <c r="AD871" s="357"/>
      <c r="AE871" s="357"/>
      <c r="AF871" s="357"/>
      <c r="AG871" s="357"/>
      <c r="AH871" s="358">
        <v>2</v>
      </c>
      <c r="AI871" s="359"/>
      <c r="AJ871" s="359"/>
      <c r="AK871" s="359"/>
      <c r="AL871" s="343">
        <v>88.4</v>
      </c>
      <c r="AM871" s="344"/>
      <c r="AN871" s="344"/>
      <c r="AO871" s="345"/>
      <c r="AP871" s="346" t="s">
        <v>603</v>
      </c>
      <c r="AQ871" s="346"/>
      <c r="AR871" s="346"/>
      <c r="AS871" s="346"/>
      <c r="AT871" s="346"/>
      <c r="AU871" s="346"/>
      <c r="AV871" s="346"/>
      <c r="AW871" s="346"/>
      <c r="AX871" s="346"/>
    </row>
    <row r="872" spans="1:50" ht="42" customHeight="1" x14ac:dyDescent="0.15">
      <c r="A872" s="374">
        <v>2</v>
      </c>
      <c r="B872" s="374">
        <v>1</v>
      </c>
      <c r="C872" s="347" t="s">
        <v>537</v>
      </c>
      <c r="D872" s="333"/>
      <c r="E872" s="333"/>
      <c r="F872" s="333"/>
      <c r="G872" s="333"/>
      <c r="H872" s="333"/>
      <c r="I872" s="333"/>
      <c r="J872" s="334">
        <v>1040001008277</v>
      </c>
      <c r="K872" s="335"/>
      <c r="L872" s="335"/>
      <c r="M872" s="335"/>
      <c r="N872" s="335"/>
      <c r="O872" s="335"/>
      <c r="P872" s="366" t="s">
        <v>538</v>
      </c>
      <c r="Q872" s="367"/>
      <c r="R872" s="367"/>
      <c r="S872" s="367"/>
      <c r="T872" s="367"/>
      <c r="U872" s="367"/>
      <c r="V872" s="367"/>
      <c r="W872" s="367"/>
      <c r="X872" s="368"/>
      <c r="Y872" s="337">
        <v>7.5</v>
      </c>
      <c r="Z872" s="338"/>
      <c r="AA872" s="338"/>
      <c r="AB872" s="339"/>
      <c r="AC872" s="349" t="s">
        <v>289</v>
      </c>
      <c r="AD872" s="349"/>
      <c r="AE872" s="349"/>
      <c r="AF872" s="349"/>
      <c r="AG872" s="349"/>
      <c r="AH872" s="358">
        <v>2</v>
      </c>
      <c r="AI872" s="359"/>
      <c r="AJ872" s="359"/>
      <c r="AK872" s="359"/>
      <c r="AL872" s="343">
        <v>92.8</v>
      </c>
      <c r="AM872" s="344"/>
      <c r="AN872" s="344"/>
      <c r="AO872" s="345"/>
      <c r="AP872" s="346" t="s">
        <v>603</v>
      </c>
      <c r="AQ872" s="346"/>
      <c r="AR872" s="346"/>
      <c r="AS872" s="346"/>
      <c r="AT872" s="346"/>
      <c r="AU872" s="346"/>
      <c r="AV872" s="346"/>
      <c r="AW872" s="346"/>
      <c r="AX872" s="346"/>
    </row>
    <row r="873" spans="1:50" ht="30" customHeight="1" x14ac:dyDescent="0.15">
      <c r="A873" s="374">
        <v>3</v>
      </c>
      <c r="B873" s="374">
        <v>1</v>
      </c>
      <c r="C873" s="360" t="s">
        <v>539</v>
      </c>
      <c r="D873" s="361"/>
      <c r="E873" s="361"/>
      <c r="F873" s="361"/>
      <c r="G873" s="361"/>
      <c r="H873" s="361"/>
      <c r="I873" s="362"/>
      <c r="J873" s="363">
        <v>7020001021210</v>
      </c>
      <c r="K873" s="364"/>
      <c r="L873" s="364"/>
      <c r="M873" s="364"/>
      <c r="N873" s="364"/>
      <c r="O873" s="365"/>
      <c r="P873" s="366" t="s">
        <v>540</v>
      </c>
      <c r="Q873" s="367"/>
      <c r="R873" s="367"/>
      <c r="S873" s="367"/>
      <c r="T873" s="367"/>
      <c r="U873" s="367"/>
      <c r="V873" s="367"/>
      <c r="W873" s="367"/>
      <c r="X873" s="368"/>
      <c r="Y873" s="337">
        <v>7.2</v>
      </c>
      <c r="Z873" s="338"/>
      <c r="AA873" s="338"/>
      <c r="AB873" s="339"/>
      <c r="AC873" s="349" t="s">
        <v>289</v>
      </c>
      <c r="AD873" s="349"/>
      <c r="AE873" s="349"/>
      <c r="AF873" s="349"/>
      <c r="AG873" s="349"/>
      <c r="AH873" s="341">
        <v>1</v>
      </c>
      <c r="AI873" s="342"/>
      <c r="AJ873" s="342"/>
      <c r="AK873" s="342"/>
      <c r="AL873" s="343">
        <v>89.8</v>
      </c>
      <c r="AM873" s="344"/>
      <c r="AN873" s="344"/>
      <c r="AO873" s="345"/>
      <c r="AP873" s="346" t="s">
        <v>603</v>
      </c>
      <c r="AQ873" s="346"/>
      <c r="AR873" s="346"/>
      <c r="AS873" s="346"/>
      <c r="AT873" s="346"/>
      <c r="AU873" s="346"/>
      <c r="AV873" s="346"/>
      <c r="AW873" s="346"/>
      <c r="AX873" s="346"/>
    </row>
    <row r="874" spans="1:50" ht="49.5" customHeight="1" x14ac:dyDescent="0.15">
      <c r="A874" s="374">
        <v>4</v>
      </c>
      <c r="B874" s="374">
        <v>1</v>
      </c>
      <c r="C874" s="347" t="s">
        <v>537</v>
      </c>
      <c r="D874" s="333"/>
      <c r="E874" s="333"/>
      <c r="F874" s="333"/>
      <c r="G874" s="333"/>
      <c r="H874" s="333"/>
      <c r="I874" s="333"/>
      <c r="J874" s="334">
        <v>1040001008277</v>
      </c>
      <c r="K874" s="335"/>
      <c r="L874" s="335"/>
      <c r="M874" s="335"/>
      <c r="N874" s="335"/>
      <c r="O874" s="335"/>
      <c r="P874" s="348" t="s">
        <v>543</v>
      </c>
      <c r="Q874" s="336"/>
      <c r="R874" s="336"/>
      <c r="S874" s="336"/>
      <c r="T874" s="336"/>
      <c r="U874" s="336"/>
      <c r="V874" s="336"/>
      <c r="W874" s="336"/>
      <c r="X874" s="336"/>
      <c r="Y874" s="337">
        <v>5.4</v>
      </c>
      <c r="Z874" s="338"/>
      <c r="AA874" s="338"/>
      <c r="AB874" s="339"/>
      <c r="AC874" s="340" t="s">
        <v>289</v>
      </c>
      <c r="AD874" s="340"/>
      <c r="AE874" s="340"/>
      <c r="AF874" s="340"/>
      <c r="AG874" s="340"/>
      <c r="AH874" s="341">
        <v>1</v>
      </c>
      <c r="AI874" s="342"/>
      <c r="AJ874" s="342"/>
      <c r="AK874" s="342"/>
      <c r="AL874" s="343">
        <v>98.4</v>
      </c>
      <c r="AM874" s="344"/>
      <c r="AN874" s="344"/>
      <c r="AO874" s="345"/>
      <c r="AP874" s="346" t="s">
        <v>603</v>
      </c>
      <c r="AQ874" s="346"/>
      <c r="AR874" s="346"/>
      <c r="AS874" s="346"/>
      <c r="AT874" s="346"/>
      <c r="AU874" s="346"/>
      <c r="AV874" s="346"/>
      <c r="AW874" s="346"/>
      <c r="AX874" s="346"/>
    </row>
    <row r="875" spans="1:50" ht="48" customHeight="1" x14ac:dyDescent="0.15">
      <c r="A875" s="374">
        <v>5</v>
      </c>
      <c r="B875" s="374">
        <v>1</v>
      </c>
      <c r="C875" s="360" t="s">
        <v>572</v>
      </c>
      <c r="D875" s="361"/>
      <c r="E875" s="361"/>
      <c r="F875" s="361"/>
      <c r="G875" s="361"/>
      <c r="H875" s="361"/>
      <c r="I875" s="362"/>
      <c r="J875" s="363">
        <v>1011701012208</v>
      </c>
      <c r="K875" s="364"/>
      <c r="L875" s="364"/>
      <c r="M875" s="364"/>
      <c r="N875" s="364"/>
      <c r="O875" s="365"/>
      <c r="P875" s="366" t="s">
        <v>552</v>
      </c>
      <c r="Q875" s="911"/>
      <c r="R875" s="911"/>
      <c r="S875" s="911"/>
      <c r="T875" s="911"/>
      <c r="U875" s="911"/>
      <c r="V875" s="911"/>
      <c r="W875" s="911"/>
      <c r="X875" s="912"/>
      <c r="Y875" s="337">
        <v>2.2999999999999998</v>
      </c>
      <c r="Z875" s="338"/>
      <c r="AA875" s="338"/>
      <c r="AB875" s="339"/>
      <c r="AC875" s="340" t="s">
        <v>289</v>
      </c>
      <c r="AD875" s="340"/>
      <c r="AE875" s="340"/>
      <c r="AF875" s="340"/>
      <c r="AG875" s="340"/>
      <c r="AH875" s="341">
        <v>2</v>
      </c>
      <c r="AI875" s="342"/>
      <c r="AJ875" s="342"/>
      <c r="AK875" s="342"/>
      <c r="AL875" s="343">
        <v>76.400000000000006</v>
      </c>
      <c r="AM875" s="344"/>
      <c r="AN875" s="344"/>
      <c r="AO875" s="345"/>
      <c r="AP875" s="346" t="s">
        <v>603</v>
      </c>
      <c r="AQ875" s="346"/>
      <c r="AR875" s="346"/>
      <c r="AS875" s="346"/>
      <c r="AT875" s="346"/>
      <c r="AU875" s="346"/>
      <c r="AV875" s="346"/>
      <c r="AW875" s="346"/>
      <c r="AX875" s="346"/>
    </row>
    <row r="876" spans="1:50" ht="47.25" customHeight="1" x14ac:dyDescent="0.15">
      <c r="A876" s="374">
        <v>6</v>
      </c>
      <c r="B876" s="374">
        <v>1</v>
      </c>
      <c r="C876" s="347" t="s">
        <v>545</v>
      </c>
      <c r="D876" s="333"/>
      <c r="E876" s="333"/>
      <c r="F876" s="333"/>
      <c r="G876" s="333"/>
      <c r="H876" s="333"/>
      <c r="I876" s="333"/>
      <c r="J876" s="334">
        <v>4010001086372</v>
      </c>
      <c r="K876" s="335"/>
      <c r="L876" s="335"/>
      <c r="M876" s="335"/>
      <c r="N876" s="335"/>
      <c r="O876" s="335"/>
      <c r="P876" s="348" t="s">
        <v>544</v>
      </c>
      <c r="Q876" s="336"/>
      <c r="R876" s="336"/>
      <c r="S876" s="336"/>
      <c r="T876" s="336"/>
      <c r="U876" s="336"/>
      <c r="V876" s="336"/>
      <c r="W876" s="336"/>
      <c r="X876" s="336"/>
      <c r="Y876" s="337">
        <v>2.2000000000000002</v>
      </c>
      <c r="Z876" s="338"/>
      <c r="AA876" s="338"/>
      <c r="AB876" s="339"/>
      <c r="AC876" s="340" t="s">
        <v>289</v>
      </c>
      <c r="AD876" s="340"/>
      <c r="AE876" s="340"/>
      <c r="AF876" s="340"/>
      <c r="AG876" s="340"/>
      <c r="AH876" s="341">
        <v>2</v>
      </c>
      <c r="AI876" s="342"/>
      <c r="AJ876" s="342"/>
      <c r="AK876" s="342"/>
      <c r="AL876" s="343">
        <v>76.400000000000006</v>
      </c>
      <c r="AM876" s="344"/>
      <c r="AN876" s="344"/>
      <c r="AO876" s="345"/>
      <c r="AP876" s="346" t="s">
        <v>603</v>
      </c>
      <c r="AQ876" s="346"/>
      <c r="AR876" s="346"/>
      <c r="AS876" s="346"/>
      <c r="AT876" s="346"/>
      <c r="AU876" s="346"/>
      <c r="AV876" s="346"/>
      <c r="AW876" s="346"/>
      <c r="AX876" s="346"/>
    </row>
    <row r="877" spans="1:50" ht="55.5" customHeight="1" x14ac:dyDescent="0.15">
      <c r="A877" s="374">
        <v>7</v>
      </c>
      <c r="B877" s="374">
        <v>1</v>
      </c>
      <c r="C877" s="360" t="s">
        <v>553</v>
      </c>
      <c r="D877" s="361"/>
      <c r="E877" s="361"/>
      <c r="F877" s="361"/>
      <c r="G877" s="361"/>
      <c r="H877" s="361"/>
      <c r="I877" s="362"/>
      <c r="J877" s="363">
        <v>1110001002917</v>
      </c>
      <c r="K877" s="364"/>
      <c r="L877" s="364"/>
      <c r="M877" s="364"/>
      <c r="N877" s="364"/>
      <c r="O877" s="365"/>
      <c r="P877" s="348" t="s">
        <v>554</v>
      </c>
      <c r="Q877" s="336"/>
      <c r="R877" s="336"/>
      <c r="S877" s="336"/>
      <c r="T877" s="336"/>
      <c r="U877" s="336"/>
      <c r="V877" s="336"/>
      <c r="W877" s="336"/>
      <c r="X877" s="336"/>
      <c r="Y877" s="337">
        <v>1.4</v>
      </c>
      <c r="Z877" s="338"/>
      <c r="AA877" s="338"/>
      <c r="AB877" s="339"/>
      <c r="AC877" s="340" t="s">
        <v>295</v>
      </c>
      <c r="AD877" s="340"/>
      <c r="AE877" s="340"/>
      <c r="AF877" s="340"/>
      <c r="AG877" s="340"/>
      <c r="AH877" s="375" t="s">
        <v>325</v>
      </c>
      <c r="AI877" s="376"/>
      <c r="AJ877" s="376"/>
      <c r="AK877" s="377"/>
      <c r="AL877" s="343" t="s">
        <v>606</v>
      </c>
      <c r="AM877" s="344"/>
      <c r="AN877" s="344"/>
      <c r="AO877" s="345"/>
      <c r="AP877" s="346" t="s">
        <v>603</v>
      </c>
      <c r="AQ877" s="346"/>
      <c r="AR877" s="346"/>
      <c r="AS877" s="346"/>
      <c r="AT877" s="346"/>
      <c r="AU877" s="346"/>
      <c r="AV877" s="346"/>
      <c r="AW877" s="346"/>
      <c r="AX877" s="346"/>
    </row>
    <row r="878" spans="1:50" ht="51" customHeight="1" x14ac:dyDescent="0.15">
      <c r="A878" s="374">
        <v>8</v>
      </c>
      <c r="B878" s="374">
        <v>1</v>
      </c>
      <c r="C878" s="347" t="s">
        <v>546</v>
      </c>
      <c r="D878" s="333"/>
      <c r="E878" s="333"/>
      <c r="F878" s="333"/>
      <c r="G878" s="333"/>
      <c r="H878" s="333"/>
      <c r="I878" s="333"/>
      <c r="J878" s="334">
        <v>1010701008901</v>
      </c>
      <c r="K878" s="335"/>
      <c r="L878" s="335"/>
      <c r="M878" s="335"/>
      <c r="N878" s="335"/>
      <c r="O878" s="335"/>
      <c r="P878" s="348" t="s">
        <v>547</v>
      </c>
      <c r="Q878" s="336"/>
      <c r="R878" s="336"/>
      <c r="S878" s="336"/>
      <c r="T878" s="336"/>
      <c r="U878" s="336"/>
      <c r="V878" s="336"/>
      <c r="W878" s="336"/>
      <c r="X878" s="336"/>
      <c r="Y878" s="337">
        <v>1</v>
      </c>
      <c r="Z878" s="338"/>
      <c r="AA878" s="338"/>
      <c r="AB878" s="339"/>
      <c r="AC878" s="340" t="s">
        <v>295</v>
      </c>
      <c r="AD878" s="340"/>
      <c r="AE878" s="340"/>
      <c r="AF878" s="340"/>
      <c r="AG878" s="340"/>
      <c r="AH878" s="375" t="s">
        <v>603</v>
      </c>
      <c r="AI878" s="376"/>
      <c r="AJ878" s="376"/>
      <c r="AK878" s="377"/>
      <c r="AL878" s="343" t="s">
        <v>603</v>
      </c>
      <c r="AM878" s="344"/>
      <c r="AN878" s="344"/>
      <c r="AO878" s="345"/>
      <c r="AP878" s="346" t="s">
        <v>603</v>
      </c>
      <c r="AQ878" s="346"/>
      <c r="AR878" s="346"/>
      <c r="AS878" s="346"/>
      <c r="AT878" s="346"/>
      <c r="AU878" s="346"/>
      <c r="AV878" s="346"/>
      <c r="AW878" s="346"/>
      <c r="AX878" s="346"/>
    </row>
    <row r="879" spans="1:50" ht="56.25" customHeight="1" x14ac:dyDescent="0.15">
      <c r="A879" s="374">
        <v>9</v>
      </c>
      <c r="B879" s="374">
        <v>1</v>
      </c>
      <c r="C879" s="347" t="s">
        <v>593</v>
      </c>
      <c r="D879" s="333"/>
      <c r="E879" s="333"/>
      <c r="F879" s="333"/>
      <c r="G879" s="333"/>
      <c r="H879" s="333"/>
      <c r="I879" s="333"/>
      <c r="J879" s="334">
        <v>2010001005020</v>
      </c>
      <c r="K879" s="335"/>
      <c r="L879" s="335"/>
      <c r="M879" s="335"/>
      <c r="N879" s="335"/>
      <c r="O879" s="335"/>
      <c r="P879" s="348" t="s">
        <v>594</v>
      </c>
      <c r="Q879" s="336"/>
      <c r="R879" s="336"/>
      <c r="S879" s="336"/>
      <c r="T879" s="336"/>
      <c r="U879" s="336"/>
      <c r="V879" s="336"/>
      <c r="W879" s="336"/>
      <c r="X879" s="336"/>
      <c r="Y879" s="337">
        <v>0.8</v>
      </c>
      <c r="Z879" s="338"/>
      <c r="AA879" s="338"/>
      <c r="AB879" s="339"/>
      <c r="AC879" s="349" t="s">
        <v>295</v>
      </c>
      <c r="AD879" s="349"/>
      <c r="AE879" s="349"/>
      <c r="AF879" s="349"/>
      <c r="AG879" s="349"/>
      <c r="AH879" s="375" t="s">
        <v>603</v>
      </c>
      <c r="AI879" s="376"/>
      <c r="AJ879" s="376"/>
      <c r="AK879" s="377"/>
      <c r="AL879" s="375" t="s">
        <v>603</v>
      </c>
      <c r="AM879" s="376"/>
      <c r="AN879" s="376"/>
      <c r="AO879" s="377"/>
      <c r="AP879" s="346" t="s">
        <v>603</v>
      </c>
      <c r="AQ879" s="346"/>
      <c r="AR879" s="346"/>
      <c r="AS879" s="346"/>
      <c r="AT879" s="346"/>
      <c r="AU879" s="346"/>
      <c r="AV879" s="346"/>
      <c r="AW879" s="346"/>
      <c r="AX879" s="346"/>
    </row>
    <row r="880" spans="1:50" ht="33" customHeight="1" x14ac:dyDescent="0.15">
      <c r="A880" s="374">
        <v>10</v>
      </c>
      <c r="B880" s="374">
        <v>1</v>
      </c>
      <c r="C880" s="347" t="s">
        <v>542</v>
      </c>
      <c r="D880" s="333"/>
      <c r="E880" s="333"/>
      <c r="F880" s="333"/>
      <c r="G880" s="333"/>
      <c r="H880" s="333"/>
      <c r="I880" s="333"/>
      <c r="J880" s="334">
        <v>2010001005020</v>
      </c>
      <c r="K880" s="335"/>
      <c r="L880" s="335"/>
      <c r="M880" s="335"/>
      <c r="N880" s="335"/>
      <c r="O880" s="335"/>
      <c r="P880" s="348" t="s">
        <v>541</v>
      </c>
      <c r="Q880" s="336"/>
      <c r="R880" s="336"/>
      <c r="S880" s="336"/>
      <c r="T880" s="336"/>
      <c r="U880" s="336"/>
      <c r="V880" s="336"/>
      <c r="W880" s="336"/>
      <c r="X880" s="336"/>
      <c r="Y880" s="337">
        <v>0.7</v>
      </c>
      <c r="Z880" s="338"/>
      <c r="AA880" s="338"/>
      <c r="AB880" s="339"/>
      <c r="AC880" s="349" t="s">
        <v>295</v>
      </c>
      <c r="AD880" s="349"/>
      <c r="AE880" s="349"/>
      <c r="AF880" s="349"/>
      <c r="AG880" s="349"/>
      <c r="AH880" s="375" t="s">
        <v>603</v>
      </c>
      <c r="AI880" s="376"/>
      <c r="AJ880" s="376"/>
      <c r="AK880" s="377"/>
      <c r="AL880" s="375" t="s">
        <v>604</v>
      </c>
      <c r="AM880" s="376"/>
      <c r="AN880" s="376"/>
      <c r="AO880" s="377"/>
      <c r="AP880" s="346" t="s">
        <v>603</v>
      </c>
      <c r="AQ880" s="346"/>
      <c r="AR880" s="346"/>
      <c r="AS880" s="346"/>
      <c r="AT880" s="346"/>
      <c r="AU880" s="346"/>
      <c r="AV880" s="346"/>
      <c r="AW880" s="346"/>
      <c r="AX880" s="346"/>
    </row>
    <row r="881" spans="1:50" ht="38.25" customHeight="1" x14ac:dyDescent="0.15">
      <c r="A881" s="374">
        <v>11</v>
      </c>
      <c r="B881" s="374">
        <v>1</v>
      </c>
      <c r="C881" s="347" t="s">
        <v>591</v>
      </c>
      <c r="D881" s="333"/>
      <c r="E881" s="333"/>
      <c r="F881" s="333"/>
      <c r="G881" s="333"/>
      <c r="H881" s="333"/>
      <c r="I881" s="333"/>
      <c r="J881" s="334">
        <v>5011101006649</v>
      </c>
      <c r="K881" s="335"/>
      <c r="L881" s="335"/>
      <c r="M881" s="335"/>
      <c r="N881" s="335"/>
      <c r="O881" s="335"/>
      <c r="P881" s="348" t="s">
        <v>592</v>
      </c>
      <c r="Q881" s="336"/>
      <c r="R881" s="336"/>
      <c r="S881" s="336"/>
      <c r="T881" s="336"/>
      <c r="U881" s="336"/>
      <c r="V881" s="336"/>
      <c r="W881" s="336"/>
      <c r="X881" s="336"/>
      <c r="Y881" s="337">
        <v>0.7</v>
      </c>
      <c r="Z881" s="338"/>
      <c r="AA881" s="338"/>
      <c r="AB881" s="339"/>
      <c r="AC881" s="349" t="s">
        <v>295</v>
      </c>
      <c r="AD881" s="349"/>
      <c r="AE881" s="349"/>
      <c r="AF881" s="349"/>
      <c r="AG881" s="349"/>
      <c r="AH881" s="341" t="s">
        <v>603</v>
      </c>
      <c r="AI881" s="342"/>
      <c r="AJ881" s="342"/>
      <c r="AK881" s="342"/>
      <c r="AL881" s="343" t="s">
        <v>603</v>
      </c>
      <c r="AM881" s="344"/>
      <c r="AN881" s="344"/>
      <c r="AO881" s="345"/>
      <c r="AP881" s="346" t="s">
        <v>603</v>
      </c>
      <c r="AQ881" s="346"/>
      <c r="AR881" s="346"/>
      <c r="AS881" s="346"/>
      <c r="AT881" s="346"/>
      <c r="AU881" s="346"/>
      <c r="AV881" s="346"/>
      <c r="AW881" s="346"/>
      <c r="AX881" s="346"/>
    </row>
    <row r="882" spans="1:50" ht="33" hidden="1" customHeight="1" x14ac:dyDescent="0.15">
      <c r="A882" s="374">
        <v>12</v>
      </c>
      <c r="B882" s="374">
        <v>1</v>
      </c>
      <c r="C882" s="347"/>
      <c r="D882" s="333"/>
      <c r="E882" s="333"/>
      <c r="F882" s="333"/>
      <c r="G882" s="333"/>
      <c r="H882" s="333"/>
      <c r="I882" s="333"/>
      <c r="J882" s="334"/>
      <c r="K882" s="335"/>
      <c r="L882" s="335"/>
      <c r="M882" s="335"/>
      <c r="N882" s="335"/>
      <c r="O882" s="335"/>
      <c r="P882" s="348"/>
      <c r="Q882" s="336"/>
      <c r="R882" s="336"/>
      <c r="S882" s="336"/>
      <c r="T882" s="336"/>
      <c r="U882" s="336"/>
      <c r="V882" s="336"/>
      <c r="W882" s="336"/>
      <c r="X882" s="336"/>
      <c r="Y882" s="337"/>
      <c r="Z882" s="338"/>
      <c r="AA882" s="338"/>
      <c r="AB882" s="339"/>
      <c r="AC882" s="349"/>
      <c r="AD882" s="349"/>
      <c r="AE882" s="349"/>
      <c r="AF882" s="349"/>
      <c r="AG882" s="349"/>
      <c r="AH882" s="341"/>
      <c r="AI882" s="342"/>
      <c r="AJ882" s="342"/>
      <c r="AK882" s="342"/>
      <c r="AL882" s="343"/>
      <c r="AM882" s="344"/>
      <c r="AN882" s="344"/>
      <c r="AO882" s="345"/>
      <c r="AP882" s="346" t="s">
        <v>480</v>
      </c>
      <c r="AQ882" s="346"/>
      <c r="AR882" s="346"/>
      <c r="AS882" s="346"/>
      <c r="AT882" s="346"/>
      <c r="AU882" s="346"/>
      <c r="AV882" s="346"/>
      <c r="AW882" s="346"/>
      <c r="AX882" s="346"/>
    </row>
    <row r="883" spans="1:50" ht="51" hidden="1" customHeight="1" x14ac:dyDescent="0.15">
      <c r="A883" s="374">
        <v>13</v>
      </c>
      <c r="B883" s="374">
        <v>1</v>
      </c>
      <c r="C883" s="347"/>
      <c r="D883" s="333"/>
      <c r="E883" s="333"/>
      <c r="F883" s="333"/>
      <c r="G883" s="333"/>
      <c r="H883" s="333"/>
      <c r="I883" s="333"/>
      <c r="J883" s="334"/>
      <c r="K883" s="335"/>
      <c r="L883" s="335"/>
      <c r="M883" s="335"/>
      <c r="N883" s="335"/>
      <c r="O883" s="335"/>
      <c r="P883" s="348"/>
      <c r="Q883" s="336"/>
      <c r="R883" s="336"/>
      <c r="S883" s="336"/>
      <c r="T883" s="336"/>
      <c r="U883" s="336"/>
      <c r="V883" s="336"/>
      <c r="W883" s="336"/>
      <c r="X883" s="336"/>
      <c r="Y883" s="337"/>
      <c r="Z883" s="338"/>
      <c r="AA883" s="338"/>
      <c r="AB883" s="339"/>
      <c r="AC883" s="349"/>
      <c r="AD883" s="349"/>
      <c r="AE883" s="349"/>
      <c r="AF883" s="349"/>
      <c r="AG883" s="349"/>
      <c r="AH883" s="341"/>
      <c r="AI883" s="342"/>
      <c r="AJ883" s="342"/>
      <c r="AK883" s="342"/>
      <c r="AL883" s="341"/>
      <c r="AM883" s="342"/>
      <c r="AN883" s="342"/>
      <c r="AO883" s="342"/>
      <c r="AP883" s="346"/>
      <c r="AQ883" s="346"/>
      <c r="AR883" s="346"/>
      <c r="AS883" s="346"/>
      <c r="AT883" s="346"/>
      <c r="AU883" s="346"/>
      <c r="AV883" s="346"/>
      <c r="AW883" s="346"/>
      <c r="AX883" s="346"/>
    </row>
    <row r="884" spans="1:50" ht="33" hidden="1" customHeight="1" x14ac:dyDescent="0.15">
      <c r="A884" s="374">
        <v>14</v>
      </c>
      <c r="B884" s="374">
        <v>1</v>
      </c>
      <c r="C884" s="360"/>
      <c r="D884" s="361"/>
      <c r="E884" s="361"/>
      <c r="F884" s="361"/>
      <c r="G884" s="361"/>
      <c r="H884" s="361"/>
      <c r="I884" s="362"/>
      <c r="J884" s="363"/>
      <c r="K884" s="364"/>
      <c r="L884" s="364"/>
      <c r="M884" s="364"/>
      <c r="N884" s="364"/>
      <c r="O884" s="365"/>
      <c r="P884" s="366"/>
      <c r="Q884" s="367"/>
      <c r="R884" s="367"/>
      <c r="S884" s="367"/>
      <c r="T884" s="367"/>
      <c r="U884" s="367"/>
      <c r="V884" s="367"/>
      <c r="W884" s="367"/>
      <c r="X884" s="368"/>
      <c r="Y884" s="337"/>
      <c r="Z884" s="338"/>
      <c r="AA884" s="338"/>
      <c r="AB884" s="339"/>
      <c r="AC884" s="369"/>
      <c r="AD884" s="370"/>
      <c r="AE884" s="370"/>
      <c r="AF884" s="370"/>
      <c r="AG884" s="371"/>
      <c r="AH884" s="375"/>
      <c r="AI884" s="376"/>
      <c r="AJ884" s="376"/>
      <c r="AK884" s="377"/>
      <c r="AL884" s="375"/>
      <c r="AM884" s="376"/>
      <c r="AN884" s="376"/>
      <c r="AO884" s="377"/>
      <c r="AP884" s="346"/>
      <c r="AQ884" s="346"/>
      <c r="AR884" s="346"/>
      <c r="AS884" s="346"/>
      <c r="AT884" s="346"/>
      <c r="AU884" s="346"/>
      <c r="AV884" s="346"/>
      <c r="AW884" s="346"/>
      <c r="AX884" s="346"/>
    </row>
    <row r="885" spans="1:50" ht="33" hidden="1" customHeight="1" x14ac:dyDescent="0.15">
      <c r="A885" s="374">
        <v>15</v>
      </c>
      <c r="B885" s="374">
        <v>1</v>
      </c>
      <c r="C885" s="347"/>
      <c r="D885" s="333"/>
      <c r="E885" s="333"/>
      <c r="F885" s="333"/>
      <c r="G885" s="333"/>
      <c r="H885" s="333"/>
      <c r="I885" s="333"/>
      <c r="J885" s="334"/>
      <c r="K885" s="335"/>
      <c r="L885" s="335"/>
      <c r="M885" s="335"/>
      <c r="N885" s="335"/>
      <c r="O885" s="335"/>
      <c r="P885" s="348"/>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3" hidden="1" customHeight="1" x14ac:dyDescent="0.15">
      <c r="A886" s="374">
        <v>16</v>
      </c>
      <c r="B886" s="374">
        <v>1</v>
      </c>
      <c r="C886" s="360"/>
      <c r="D886" s="361"/>
      <c r="E886" s="361"/>
      <c r="F886" s="361"/>
      <c r="G886" s="361"/>
      <c r="H886" s="361"/>
      <c r="I886" s="362"/>
      <c r="J886" s="363"/>
      <c r="K886" s="364"/>
      <c r="L886" s="364"/>
      <c r="M886" s="364"/>
      <c r="N886" s="364"/>
      <c r="O886" s="365"/>
      <c r="P886" s="366"/>
      <c r="Q886" s="367"/>
      <c r="R886" s="367"/>
      <c r="S886" s="367"/>
      <c r="T886" s="367"/>
      <c r="U886" s="367"/>
      <c r="V886" s="367"/>
      <c r="W886" s="367"/>
      <c r="X886" s="368"/>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3" hidden="1" customHeight="1" x14ac:dyDescent="0.15">
      <c r="A887" s="374">
        <v>17</v>
      </c>
      <c r="B887" s="374">
        <v>1</v>
      </c>
      <c r="C887" s="360"/>
      <c r="D887" s="361"/>
      <c r="E887" s="361"/>
      <c r="F887" s="361"/>
      <c r="G887" s="361"/>
      <c r="H887" s="361"/>
      <c r="I887" s="362"/>
      <c r="J887" s="363"/>
      <c r="K887" s="364"/>
      <c r="L887" s="364"/>
      <c r="M887" s="364"/>
      <c r="N887" s="364"/>
      <c r="O887" s="365"/>
      <c r="P887" s="366"/>
      <c r="Q887" s="367"/>
      <c r="R887" s="367"/>
      <c r="S887" s="367"/>
      <c r="T887" s="367"/>
      <c r="U887" s="367"/>
      <c r="V887" s="367"/>
      <c r="W887" s="367"/>
      <c r="X887" s="368"/>
      <c r="Y887" s="337"/>
      <c r="Z887" s="338"/>
      <c r="AA887" s="338"/>
      <c r="AB887" s="339"/>
      <c r="AC887" s="369"/>
      <c r="AD887" s="370"/>
      <c r="AE887" s="370"/>
      <c r="AF887" s="370"/>
      <c r="AG887" s="371"/>
      <c r="AH887" s="341"/>
      <c r="AI887" s="342"/>
      <c r="AJ887" s="342"/>
      <c r="AK887" s="342"/>
      <c r="AL887" s="341"/>
      <c r="AM887" s="342"/>
      <c r="AN887" s="342"/>
      <c r="AO887" s="342"/>
      <c r="AP887" s="346"/>
      <c r="AQ887" s="346"/>
      <c r="AR887" s="346"/>
      <c r="AS887" s="346"/>
      <c r="AT887" s="346"/>
      <c r="AU887" s="346"/>
      <c r="AV887" s="346"/>
      <c r="AW887" s="346"/>
      <c r="AX887" s="346"/>
    </row>
    <row r="888" spans="1:50" ht="33" hidden="1" customHeight="1" x14ac:dyDescent="0.15">
      <c r="A888" s="374">
        <v>18</v>
      </c>
      <c r="B888" s="374">
        <v>1</v>
      </c>
      <c r="C888" s="360"/>
      <c r="D888" s="361"/>
      <c r="E888" s="361"/>
      <c r="F888" s="361"/>
      <c r="G888" s="361"/>
      <c r="H888" s="361"/>
      <c r="I888" s="362"/>
      <c r="J888" s="363"/>
      <c r="K888" s="364"/>
      <c r="L888" s="364"/>
      <c r="M888" s="364"/>
      <c r="N888" s="364"/>
      <c r="O888" s="365"/>
      <c r="P888" s="366"/>
      <c r="Q888" s="367"/>
      <c r="R888" s="367"/>
      <c r="S888" s="367"/>
      <c r="T888" s="367"/>
      <c r="U888" s="367"/>
      <c r="V888" s="367"/>
      <c r="W888" s="367"/>
      <c r="X888" s="368"/>
      <c r="Y888" s="337"/>
      <c r="Z888" s="338"/>
      <c r="AA888" s="338"/>
      <c r="AB888" s="339"/>
      <c r="AC888" s="369"/>
      <c r="AD888" s="370"/>
      <c r="AE888" s="370"/>
      <c r="AF888" s="370"/>
      <c r="AG888" s="371"/>
      <c r="AH888" s="341"/>
      <c r="AI888" s="342"/>
      <c r="AJ888" s="342"/>
      <c r="AK888" s="342"/>
      <c r="AL888" s="341"/>
      <c r="AM888" s="342"/>
      <c r="AN888" s="342"/>
      <c r="AO888" s="342"/>
      <c r="AP888" s="346"/>
      <c r="AQ888" s="346"/>
      <c r="AR888" s="346"/>
      <c r="AS888" s="346"/>
      <c r="AT888" s="346"/>
      <c r="AU888" s="346"/>
      <c r="AV888" s="346"/>
      <c r="AW888" s="346"/>
      <c r="AX888" s="346"/>
    </row>
    <row r="889" spans="1:50" ht="27.75" hidden="1" customHeight="1" x14ac:dyDescent="0.15">
      <c r="A889" s="374">
        <v>19</v>
      </c>
      <c r="B889" s="374">
        <v>1</v>
      </c>
      <c r="C889" s="360"/>
      <c r="D889" s="361"/>
      <c r="E889" s="361"/>
      <c r="F889" s="361"/>
      <c r="G889" s="361"/>
      <c r="H889" s="361"/>
      <c r="I889" s="362"/>
      <c r="J889" s="363"/>
      <c r="K889" s="364"/>
      <c r="L889" s="364"/>
      <c r="M889" s="364"/>
      <c r="N889" s="364"/>
      <c r="O889" s="365"/>
      <c r="P889" s="366"/>
      <c r="Q889" s="367"/>
      <c r="R889" s="367"/>
      <c r="S889" s="367"/>
      <c r="T889" s="367"/>
      <c r="U889" s="367"/>
      <c r="V889" s="367"/>
      <c r="W889" s="367"/>
      <c r="X889" s="368"/>
      <c r="Y889" s="337"/>
      <c r="Z889" s="338"/>
      <c r="AA889" s="338"/>
      <c r="AB889" s="339"/>
      <c r="AC889" s="369"/>
      <c r="AD889" s="370"/>
      <c r="AE889" s="370"/>
      <c r="AF889" s="370"/>
      <c r="AG889" s="371"/>
      <c r="AH889" s="341"/>
      <c r="AI889" s="342"/>
      <c r="AJ889" s="342"/>
      <c r="AK889" s="342"/>
      <c r="AL889" s="343"/>
      <c r="AM889" s="344"/>
      <c r="AN889" s="344"/>
      <c r="AO889" s="345"/>
      <c r="AP889" s="346"/>
      <c r="AQ889" s="346"/>
      <c r="AR889" s="346"/>
      <c r="AS889" s="346"/>
      <c r="AT889" s="346"/>
      <c r="AU889" s="346"/>
      <c r="AV889" s="346"/>
      <c r="AW889" s="346"/>
      <c r="AX889" s="346"/>
    </row>
    <row r="890" spans="1:50" ht="33" hidden="1" customHeight="1" x14ac:dyDescent="0.15">
      <c r="A890" s="374">
        <v>20</v>
      </c>
      <c r="B890" s="374">
        <v>1</v>
      </c>
      <c r="C890" s="360"/>
      <c r="D890" s="361"/>
      <c r="E890" s="361"/>
      <c r="F890" s="361"/>
      <c r="G890" s="361"/>
      <c r="H890" s="361"/>
      <c r="I890" s="362"/>
      <c r="J890" s="363"/>
      <c r="K890" s="364"/>
      <c r="L890" s="364"/>
      <c r="M890" s="364"/>
      <c r="N890" s="364"/>
      <c r="O890" s="365"/>
      <c r="P890" s="366"/>
      <c r="Q890" s="367"/>
      <c r="R890" s="367"/>
      <c r="S890" s="367"/>
      <c r="T890" s="367"/>
      <c r="U890" s="367"/>
      <c r="V890" s="367"/>
      <c r="W890" s="367"/>
      <c r="X890" s="368"/>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3" hidden="1" customHeight="1" x14ac:dyDescent="0.15">
      <c r="A891" s="374">
        <v>21</v>
      </c>
      <c r="B891" s="374">
        <v>1</v>
      </c>
      <c r="C891" s="360"/>
      <c r="D891" s="361"/>
      <c r="E891" s="361"/>
      <c r="F891" s="361"/>
      <c r="G891" s="361"/>
      <c r="H891" s="361"/>
      <c r="I891" s="362"/>
      <c r="J891" s="363"/>
      <c r="K891" s="364"/>
      <c r="L891" s="364"/>
      <c r="M891" s="364"/>
      <c r="N891" s="364"/>
      <c r="O891" s="365"/>
      <c r="P891" s="366"/>
      <c r="Q891" s="367"/>
      <c r="R891" s="367"/>
      <c r="S891" s="367"/>
      <c r="T891" s="367"/>
      <c r="U891" s="367"/>
      <c r="V891" s="367"/>
      <c r="W891" s="367"/>
      <c r="X891" s="368"/>
      <c r="Y891" s="337"/>
      <c r="Z891" s="338"/>
      <c r="AA891" s="338"/>
      <c r="AB891" s="339"/>
      <c r="AC891" s="369"/>
      <c r="AD891" s="370"/>
      <c r="AE891" s="370"/>
      <c r="AF891" s="370"/>
      <c r="AG891" s="371"/>
      <c r="AH891" s="341"/>
      <c r="AI891" s="342"/>
      <c r="AJ891" s="342"/>
      <c r="AK891" s="342"/>
      <c r="AL891" s="343"/>
      <c r="AM891" s="344"/>
      <c r="AN891" s="344"/>
      <c r="AO891" s="345"/>
      <c r="AP891" s="346"/>
      <c r="AQ891" s="346"/>
      <c r="AR891" s="346"/>
      <c r="AS891" s="346"/>
      <c r="AT891" s="346"/>
      <c r="AU891" s="346"/>
      <c r="AV891" s="346"/>
      <c r="AW891" s="346"/>
      <c r="AX891" s="346"/>
    </row>
    <row r="892" spans="1:50" ht="33" hidden="1" customHeight="1" x14ac:dyDescent="0.15">
      <c r="A892" s="374">
        <v>22</v>
      </c>
      <c r="B892" s="374">
        <v>1</v>
      </c>
      <c r="C892" s="347"/>
      <c r="D892" s="333"/>
      <c r="E892" s="333"/>
      <c r="F892" s="333"/>
      <c r="G892" s="333"/>
      <c r="H892" s="333"/>
      <c r="I892" s="333"/>
      <c r="J892" s="334"/>
      <c r="K892" s="335"/>
      <c r="L892" s="335"/>
      <c r="M892" s="335"/>
      <c r="N892" s="335"/>
      <c r="O892" s="335"/>
      <c r="P892" s="348"/>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3" hidden="1" customHeight="1" x14ac:dyDescent="0.15">
      <c r="A893" s="374">
        <v>23</v>
      </c>
      <c r="B893" s="374">
        <v>1</v>
      </c>
      <c r="C893" s="360"/>
      <c r="D893" s="361"/>
      <c r="E893" s="361"/>
      <c r="F893" s="361"/>
      <c r="G893" s="361"/>
      <c r="H893" s="361"/>
      <c r="I893" s="362"/>
      <c r="J893" s="363"/>
      <c r="K893" s="364"/>
      <c r="L893" s="364"/>
      <c r="M893" s="364"/>
      <c r="N893" s="364"/>
      <c r="O893" s="365"/>
      <c r="P893" s="366"/>
      <c r="Q893" s="367"/>
      <c r="R893" s="367"/>
      <c r="S893" s="367"/>
      <c r="T893" s="367"/>
      <c r="U893" s="367"/>
      <c r="V893" s="367"/>
      <c r="W893" s="367"/>
      <c r="X893" s="368"/>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3" hidden="1" customHeight="1" x14ac:dyDescent="0.15">
      <c r="A894" s="374">
        <v>24</v>
      </c>
      <c r="B894" s="374">
        <v>1</v>
      </c>
      <c r="C894" s="347"/>
      <c r="D894" s="333"/>
      <c r="E894" s="333"/>
      <c r="F894" s="333"/>
      <c r="G894" s="333"/>
      <c r="H894" s="333"/>
      <c r="I894" s="333"/>
      <c r="J894" s="334"/>
      <c r="K894" s="335"/>
      <c r="L894" s="335"/>
      <c r="M894" s="335"/>
      <c r="N894" s="335"/>
      <c r="O894" s="335"/>
      <c r="P894" s="348"/>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3" hidden="1" customHeight="1" x14ac:dyDescent="0.15">
      <c r="A895" s="374">
        <v>25</v>
      </c>
      <c r="B895" s="374">
        <v>1</v>
      </c>
      <c r="C895" s="347"/>
      <c r="D895" s="333"/>
      <c r="E895" s="333"/>
      <c r="F895" s="333"/>
      <c r="G895" s="333"/>
      <c r="H895" s="333"/>
      <c r="I895" s="333"/>
      <c r="J895" s="334"/>
      <c r="K895" s="335"/>
      <c r="L895" s="335"/>
      <c r="M895" s="335"/>
      <c r="N895" s="335"/>
      <c r="O895" s="335"/>
      <c r="P895" s="348"/>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3" hidden="1" customHeight="1" x14ac:dyDescent="0.15">
      <c r="A896" s="374">
        <v>26</v>
      </c>
      <c r="B896" s="374">
        <v>1</v>
      </c>
      <c r="C896" s="347"/>
      <c r="D896" s="333"/>
      <c r="E896" s="333"/>
      <c r="F896" s="333"/>
      <c r="G896" s="333"/>
      <c r="H896" s="333"/>
      <c r="I896" s="333"/>
      <c r="J896" s="334"/>
      <c r="K896" s="335"/>
      <c r="L896" s="335"/>
      <c r="M896" s="335"/>
      <c r="N896" s="335"/>
      <c r="O896" s="335"/>
      <c r="P896" s="348"/>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3" hidden="1" customHeight="1" x14ac:dyDescent="0.15">
      <c r="A897" s="374">
        <v>27</v>
      </c>
      <c r="B897" s="374">
        <v>1</v>
      </c>
      <c r="C897" s="360"/>
      <c r="D897" s="361"/>
      <c r="E897" s="361"/>
      <c r="F897" s="361"/>
      <c r="G897" s="361"/>
      <c r="H897" s="361"/>
      <c r="I897" s="362"/>
      <c r="J897" s="363"/>
      <c r="K897" s="364"/>
      <c r="L897" s="364"/>
      <c r="M897" s="364"/>
      <c r="N897" s="364"/>
      <c r="O897" s="365"/>
      <c r="P897" s="366"/>
      <c r="Q897" s="367"/>
      <c r="R897" s="367"/>
      <c r="S897" s="367"/>
      <c r="T897" s="367"/>
      <c r="U897" s="367"/>
      <c r="V897" s="367"/>
      <c r="W897" s="367"/>
      <c r="X897" s="368"/>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3" hidden="1" customHeight="1" x14ac:dyDescent="0.15">
      <c r="A898" s="374">
        <v>28</v>
      </c>
      <c r="B898" s="374">
        <v>1</v>
      </c>
      <c r="C898" s="360"/>
      <c r="D898" s="361"/>
      <c r="E898" s="361"/>
      <c r="F898" s="361"/>
      <c r="G898" s="361"/>
      <c r="H898" s="361"/>
      <c r="I898" s="362"/>
      <c r="J898" s="363"/>
      <c r="K898" s="364"/>
      <c r="L898" s="364"/>
      <c r="M898" s="364"/>
      <c r="N898" s="364"/>
      <c r="O898" s="365"/>
      <c r="P898" s="366"/>
      <c r="Q898" s="367"/>
      <c r="R898" s="367"/>
      <c r="S898" s="367"/>
      <c r="T898" s="367"/>
      <c r="U898" s="367"/>
      <c r="V898" s="367"/>
      <c r="W898" s="367"/>
      <c r="X898" s="368"/>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3" hidden="1" customHeight="1" x14ac:dyDescent="0.15">
      <c r="A899" s="374">
        <v>29</v>
      </c>
      <c r="B899" s="374">
        <v>1</v>
      </c>
      <c r="C899" s="347"/>
      <c r="D899" s="333"/>
      <c r="E899" s="333"/>
      <c r="F899" s="333"/>
      <c r="G899" s="333"/>
      <c r="H899" s="333"/>
      <c r="I899" s="333"/>
      <c r="J899" s="334"/>
      <c r="K899" s="335"/>
      <c r="L899" s="335"/>
      <c r="M899" s="335"/>
      <c r="N899" s="335"/>
      <c r="O899" s="335"/>
      <c r="P899" s="348"/>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1"/>
      <c r="AM899" s="342"/>
      <c r="AN899" s="342"/>
      <c r="AO899" s="342"/>
      <c r="AP899" s="346"/>
      <c r="AQ899" s="346"/>
      <c r="AR899" s="346"/>
      <c r="AS899" s="346"/>
      <c r="AT899" s="346"/>
      <c r="AU899" s="346"/>
      <c r="AV899" s="346"/>
      <c r="AW899" s="346"/>
      <c r="AX899" s="346"/>
    </row>
    <row r="900" spans="1:50" ht="33" hidden="1" customHeight="1" x14ac:dyDescent="0.15">
      <c r="A900" s="374">
        <v>30</v>
      </c>
      <c r="B900" s="374">
        <v>1</v>
      </c>
      <c r="C900" s="333"/>
      <c r="D900" s="333"/>
      <c r="E900" s="333"/>
      <c r="F900" s="333"/>
      <c r="G900" s="333"/>
      <c r="H900" s="333"/>
      <c r="I900" s="333"/>
      <c r="J900" s="334"/>
      <c r="K900" s="335"/>
      <c r="L900" s="335"/>
      <c r="M900" s="335"/>
      <c r="N900" s="335"/>
      <c r="O900" s="335"/>
      <c r="P900" s="348"/>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259</v>
      </c>
      <c r="AD903" s="134"/>
      <c r="AE903" s="134"/>
      <c r="AF903" s="134"/>
      <c r="AG903" s="134"/>
      <c r="AH903" s="353" t="s">
        <v>285</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74">
        <v>1</v>
      </c>
      <c r="B904" s="374">
        <v>1</v>
      </c>
      <c r="C904" s="347" t="s">
        <v>555</v>
      </c>
      <c r="D904" s="333"/>
      <c r="E904" s="333"/>
      <c r="F904" s="333"/>
      <c r="G904" s="333"/>
      <c r="H904" s="333"/>
      <c r="I904" s="333"/>
      <c r="J904" s="334">
        <v>6010405003434</v>
      </c>
      <c r="K904" s="335"/>
      <c r="L904" s="335"/>
      <c r="M904" s="335"/>
      <c r="N904" s="335"/>
      <c r="O904" s="335"/>
      <c r="P904" s="348" t="s">
        <v>578</v>
      </c>
      <c r="Q904" s="336"/>
      <c r="R904" s="336"/>
      <c r="S904" s="336"/>
      <c r="T904" s="336"/>
      <c r="U904" s="336"/>
      <c r="V904" s="336"/>
      <c r="W904" s="336"/>
      <c r="X904" s="336"/>
      <c r="Y904" s="337">
        <v>1.4</v>
      </c>
      <c r="Z904" s="338"/>
      <c r="AA904" s="338"/>
      <c r="AB904" s="339"/>
      <c r="AC904" s="349" t="s">
        <v>295</v>
      </c>
      <c r="AD904" s="349"/>
      <c r="AE904" s="349"/>
      <c r="AF904" s="349"/>
      <c r="AG904" s="349"/>
      <c r="AH904" s="341">
        <v>1</v>
      </c>
      <c r="AI904" s="342"/>
      <c r="AJ904" s="342"/>
      <c r="AK904" s="342"/>
      <c r="AL904" s="343">
        <v>100</v>
      </c>
      <c r="AM904" s="344"/>
      <c r="AN904" s="344"/>
      <c r="AO904" s="345"/>
      <c r="AP904" s="346" t="s">
        <v>603</v>
      </c>
      <c r="AQ904" s="346"/>
      <c r="AR904" s="346"/>
      <c r="AS904" s="346"/>
      <c r="AT904" s="346"/>
      <c r="AU904" s="346"/>
      <c r="AV904" s="346"/>
      <c r="AW904" s="346"/>
      <c r="AX904" s="346"/>
    </row>
    <row r="905" spans="1:50" ht="58.5" customHeight="1" x14ac:dyDescent="0.15">
      <c r="A905" s="374">
        <v>2</v>
      </c>
      <c r="B905" s="374">
        <v>1</v>
      </c>
      <c r="C905" s="347" t="s">
        <v>556</v>
      </c>
      <c r="D905" s="333"/>
      <c r="E905" s="333"/>
      <c r="F905" s="333"/>
      <c r="G905" s="333"/>
      <c r="H905" s="333"/>
      <c r="I905" s="333"/>
      <c r="J905" s="334">
        <v>6080005003150</v>
      </c>
      <c r="K905" s="335"/>
      <c r="L905" s="335"/>
      <c r="M905" s="335"/>
      <c r="N905" s="335"/>
      <c r="O905" s="335"/>
      <c r="P905" s="348" t="s">
        <v>573</v>
      </c>
      <c r="Q905" s="336"/>
      <c r="R905" s="336"/>
      <c r="S905" s="336"/>
      <c r="T905" s="336"/>
      <c r="U905" s="336"/>
      <c r="V905" s="336"/>
      <c r="W905" s="336"/>
      <c r="X905" s="336"/>
      <c r="Y905" s="337">
        <v>1</v>
      </c>
      <c r="Z905" s="338"/>
      <c r="AA905" s="338"/>
      <c r="AB905" s="339"/>
      <c r="AC905" s="349" t="s">
        <v>289</v>
      </c>
      <c r="AD905" s="349"/>
      <c r="AE905" s="349"/>
      <c r="AF905" s="349"/>
      <c r="AG905" s="349"/>
      <c r="AH905" s="341">
        <v>1</v>
      </c>
      <c r="AI905" s="342"/>
      <c r="AJ905" s="342"/>
      <c r="AK905" s="342"/>
      <c r="AL905" s="343">
        <v>100</v>
      </c>
      <c r="AM905" s="344"/>
      <c r="AN905" s="344"/>
      <c r="AO905" s="345"/>
      <c r="AP905" s="346" t="s">
        <v>603</v>
      </c>
      <c r="AQ905" s="346"/>
      <c r="AR905" s="346"/>
      <c r="AS905" s="346"/>
      <c r="AT905" s="346"/>
      <c r="AU905" s="346"/>
      <c r="AV905" s="346"/>
      <c r="AW905" s="346"/>
      <c r="AX905" s="346"/>
    </row>
    <row r="906" spans="1:50" ht="60" customHeight="1" x14ac:dyDescent="0.15">
      <c r="A906" s="374">
        <v>3</v>
      </c>
      <c r="B906" s="374">
        <v>1</v>
      </c>
      <c r="C906" s="347" t="s">
        <v>557</v>
      </c>
      <c r="D906" s="333"/>
      <c r="E906" s="333"/>
      <c r="F906" s="333"/>
      <c r="G906" s="333"/>
      <c r="H906" s="333"/>
      <c r="I906" s="333"/>
      <c r="J906" s="334">
        <v>6080005003150</v>
      </c>
      <c r="K906" s="335"/>
      <c r="L906" s="335"/>
      <c r="M906" s="335"/>
      <c r="N906" s="335"/>
      <c r="O906" s="335"/>
      <c r="P906" s="348" t="s">
        <v>575</v>
      </c>
      <c r="Q906" s="336"/>
      <c r="R906" s="336"/>
      <c r="S906" s="336"/>
      <c r="T906" s="336"/>
      <c r="U906" s="336"/>
      <c r="V906" s="336"/>
      <c r="W906" s="336"/>
      <c r="X906" s="336"/>
      <c r="Y906" s="337">
        <v>0.7</v>
      </c>
      <c r="Z906" s="338"/>
      <c r="AA906" s="338"/>
      <c r="AB906" s="339"/>
      <c r="AC906" s="340" t="s">
        <v>289</v>
      </c>
      <c r="AD906" s="340"/>
      <c r="AE906" s="340"/>
      <c r="AF906" s="340"/>
      <c r="AG906" s="340"/>
      <c r="AH906" s="341">
        <v>1</v>
      </c>
      <c r="AI906" s="342"/>
      <c r="AJ906" s="342"/>
      <c r="AK906" s="342"/>
      <c r="AL906" s="343">
        <v>100</v>
      </c>
      <c r="AM906" s="344"/>
      <c r="AN906" s="344"/>
      <c r="AO906" s="345"/>
      <c r="AP906" s="346" t="s">
        <v>603</v>
      </c>
      <c r="AQ906" s="346"/>
      <c r="AR906" s="346"/>
      <c r="AS906" s="346"/>
      <c r="AT906" s="346"/>
      <c r="AU906" s="346"/>
      <c r="AV906" s="346"/>
      <c r="AW906" s="346"/>
      <c r="AX906" s="346"/>
    </row>
    <row r="907" spans="1:50" ht="54" customHeight="1" x14ac:dyDescent="0.15">
      <c r="A907" s="374">
        <v>4</v>
      </c>
      <c r="B907" s="374">
        <v>1</v>
      </c>
      <c r="C907" s="347" t="s">
        <v>555</v>
      </c>
      <c r="D907" s="333"/>
      <c r="E907" s="333"/>
      <c r="F907" s="333"/>
      <c r="G907" s="333"/>
      <c r="H907" s="333"/>
      <c r="I907" s="333"/>
      <c r="J907" s="334">
        <v>6010405003434</v>
      </c>
      <c r="K907" s="335"/>
      <c r="L907" s="335"/>
      <c r="M907" s="335"/>
      <c r="N907" s="335"/>
      <c r="O907" s="335"/>
      <c r="P907" s="348" t="s">
        <v>558</v>
      </c>
      <c r="Q907" s="336"/>
      <c r="R907" s="336"/>
      <c r="S907" s="336"/>
      <c r="T907" s="336"/>
      <c r="U907" s="336"/>
      <c r="V907" s="336"/>
      <c r="W907" s="336"/>
      <c r="X907" s="336"/>
      <c r="Y907" s="337">
        <v>0.6</v>
      </c>
      <c r="Z907" s="338"/>
      <c r="AA907" s="338"/>
      <c r="AB907" s="339"/>
      <c r="AC907" s="340" t="s">
        <v>559</v>
      </c>
      <c r="AD907" s="340"/>
      <c r="AE907" s="340"/>
      <c r="AF907" s="340"/>
      <c r="AG907" s="340"/>
      <c r="AH907" s="341" t="s">
        <v>551</v>
      </c>
      <c r="AI907" s="342"/>
      <c r="AJ907" s="342"/>
      <c r="AK907" s="342"/>
      <c r="AL907" s="341" t="s">
        <v>551</v>
      </c>
      <c r="AM907" s="342"/>
      <c r="AN907" s="342"/>
      <c r="AO907" s="342"/>
      <c r="AP907" s="346" t="s">
        <v>603</v>
      </c>
      <c r="AQ907" s="346"/>
      <c r="AR907" s="346"/>
      <c r="AS907" s="346"/>
      <c r="AT907" s="346"/>
      <c r="AU907" s="346"/>
      <c r="AV907" s="346"/>
      <c r="AW907" s="346"/>
      <c r="AX907" s="346"/>
    </row>
    <row r="908" spans="1:50" ht="48.75" customHeight="1" x14ac:dyDescent="0.15">
      <c r="A908" s="374">
        <v>5</v>
      </c>
      <c r="B908" s="374">
        <v>1</v>
      </c>
      <c r="C908" s="347" t="s">
        <v>556</v>
      </c>
      <c r="D908" s="333"/>
      <c r="E908" s="333"/>
      <c r="F908" s="333"/>
      <c r="G908" s="333"/>
      <c r="H908" s="333"/>
      <c r="I908" s="333"/>
      <c r="J908" s="334">
        <v>6080005003150</v>
      </c>
      <c r="K908" s="335"/>
      <c r="L908" s="335"/>
      <c r="M908" s="335"/>
      <c r="N908" s="335"/>
      <c r="O908" s="335"/>
      <c r="P908" s="348" t="s">
        <v>574</v>
      </c>
      <c r="Q908" s="336"/>
      <c r="R908" s="336"/>
      <c r="S908" s="336"/>
      <c r="T908" s="336"/>
      <c r="U908" s="336"/>
      <c r="V908" s="336"/>
      <c r="W908" s="336"/>
      <c r="X908" s="336"/>
      <c r="Y908" s="337">
        <v>0.5</v>
      </c>
      <c r="Z908" s="338"/>
      <c r="AA908" s="338"/>
      <c r="AB908" s="339"/>
      <c r="AC908" s="349" t="s">
        <v>295</v>
      </c>
      <c r="AD908" s="349"/>
      <c r="AE908" s="349"/>
      <c r="AF908" s="349"/>
      <c r="AG908" s="349"/>
      <c r="AH908" s="341" t="s">
        <v>551</v>
      </c>
      <c r="AI908" s="342"/>
      <c r="AJ908" s="342"/>
      <c r="AK908" s="342"/>
      <c r="AL908" s="341" t="s">
        <v>551</v>
      </c>
      <c r="AM908" s="342"/>
      <c r="AN908" s="342"/>
      <c r="AO908" s="342"/>
      <c r="AP908" s="346" t="s">
        <v>603</v>
      </c>
      <c r="AQ908" s="346"/>
      <c r="AR908" s="346"/>
      <c r="AS908" s="346"/>
      <c r="AT908" s="346"/>
      <c r="AU908" s="346"/>
      <c r="AV908" s="346"/>
      <c r="AW908" s="346"/>
      <c r="AX908" s="346"/>
    </row>
    <row r="909" spans="1:50" ht="43.5" hidden="1" customHeight="1" x14ac:dyDescent="0.15">
      <c r="A909" s="374">
        <v>6</v>
      </c>
      <c r="B909" s="374">
        <v>1</v>
      </c>
      <c r="C909" s="347"/>
      <c r="D909" s="333"/>
      <c r="E909" s="333"/>
      <c r="F909" s="333"/>
      <c r="G909" s="333"/>
      <c r="H909" s="333"/>
      <c r="I909" s="333"/>
      <c r="J909" s="334"/>
      <c r="K909" s="335"/>
      <c r="L909" s="335"/>
      <c r="M909" s="335"/>
      <c r="N909" s="335"/>
      <c r="O909" s="335"/>
      <c r="P909" s="348"/>
      <c r="Q909" s="336"/>
      <c r="R909" s="336"/>
      <c r="S909" s="336"/>
      <c r="T909" s="336"/>
      <c r="U909" s="336"/>
      <c r="V909" s="336"/>
      <c r="W909" s="336"/>
      <c r="X909" s="336"/>
      <c r="Y909" s="337"/>
      <c r="Z909" s="338"/>
      <c r="AA909" s="338"/>
      <c r="AB909" s="339"/>
      <c r="AC909" s="349"/>
      <c r="AD909" s="349"/>
      <c r="AE909" s="349"/>
      <c r="AF909" s="349"/>
      <c r="AG909" s="349"/>
      <c r="AH909" s="341"/>
      <c r="AI909" s="342"/>
      <c r="AJ909" s="342"/>
      <c r="AK909" s="342"/>
      <c r="AL909" s="341"/>
      <c r="AM909" s="342"/>
      <c r="AN909" s="342"/>
      <c r="AO909" s="342"/>
      <c r="AP909" s="346"/>
      <c r="AQ909" s="346"/>
      <c r="AR909" s="346"/>
      <c r="AS909" s="346"/>
      <c r="AT909" s="346"/>
      <c r="AU909" s="346"/>
      <c r="AV909" s="346"/>
      <c r="AW909" s="346"/>
      <c r="AX909" s="346"/>
    </row>
    <row r="910" spans="1:50" ht="30" hidden="1" customHeight="1" x14ac:dyDescent="0.15">
      <c r="A910" s="374">
        <v>7</v>
      </c>
      <c r="B910" s="374">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74">
        <v>8</v>
      </c>
      <c r="B911" s="374">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74">
        <v>9</v>
      </c>
      <c r="B912" s="374">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74">
        <v>10</v>
      </c>
      <c r="B913" s="374">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74">
        <v>11</v>
      </c>
      <c r="B914" s="374">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74">
        <v>12</v>
      </c>
      <c r="B915" s="374">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27.75" hidden="1" customHeight="1" x14ac:dyDescent="0.15">
      <c r="A916" s="374">
        <v>13</v>
      </c>
      <c r="B916" s="374">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4">
        <v>14</v>
      </c>
      <c r="B917" s="374">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4">
        <v>15</v>
      </c>
      <c r="B918" s="374">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74">
        <v>16</v>
      </c>
      <c r="B919" s="374">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74">
        <v>17</v>
      </c>
      <c r="B920" s="374">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4">
        <v>18</v>
      </c>
      <c r="B921" s="374">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74">
        <v>19</v>
      </c>
      <c r="B922" s="374">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4">
        <v>20</v>
      </c>
      <c r="B923" s="374">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4">
        <v>21</v>
      </c>
      <c r="B924" s="374">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4">
        <v>22</v>
      </c>
      <c r="B925" s="374">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4">
        <v>23</v>
      </c>
      <c r="B926" s="374">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4">
        <v>24</v>
      </c>
      <c r="B927" s="374">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4">
        <v>25</v>
      </c>
      <c r="B928" s="374">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4">
        <v>26</v>
      </c>
      <c r="B929" s="374">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4">
        <v>27</v>
      </c>
      <c r="B930" s="374">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4">
        <v>28</v>
      </c>
      <c r="B931" s="374">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4">
        <v>29</v>
      </c>
      <c r="B932" s="374">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74">
        <v>30</v>
      </c>
      <c r="B933" s="374">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259</v>
      </c>
      <c r="AD936" s="134"/>
      <c r="AE936" s="134"/>
      <c r="AF936" s="134"/>
      <c r="AG936" s="134"/>
      <c r="AH936" s="353" t="s">
        <v>285</v>
      </c>
      <c r="AI936" s="350"/>
      <c r="AJ936" s="350"/>
      <c r="AK936" s="350"/>
      <c r="AL936" s="350" t="s">
        <v>21</v>
      </c>
      <c r="AM936" s="350"/>
      <c r="AN936" s="350"/>
      <c r="AO936" s="355"/>
      <c r="AP936" s="356" t="s">
        <v>225</v>
      </c>
      <c r="AQ936" s="356"/>
      <c r="AR936" s="356"/>
      <c r="AS936" s="356"/>
      <c r="AT936" s="356"/>
      <c r="AU936" s="356"/>
      <c r="AV936" s="356"/>
      <c r="AW936" s="356"/>
      <c r="AX936" s="356"/>
    </row>
    <row r="937" spans="1:50" ht="38.25" customHeight="1" x14ac:dyDescent="0.15">
      <c r="A937" s="374">
        <v>1</v>
      </c>
      <c r="B937" s="374">
        <v>1</v>
      </c>
      <c r="C937" s="347" t="s">
        <v>577</v>
      </c>
      <c r="D937" s="333"/>
      <c r="E937" s="333"/>
      <c r="F937" s="333"/>
      <c r="G937" s="333"/>
      <c r="H937" s="333"/>
      <c r="I937" s="333"/>
      <c r="J937" s="334">
        <v>5012405001732</v>
      </c>
      <c r="K937" s="335"/>
      <c r="L937" s="335"/>
      <c r="M937" s="335"/>
      <c r="N937" s="335"/>
      <c r="O937" s="335"/>
      <c r="P937" s="348" t="s">
        <v>585</v>
      </c>
      <c r="Q937" s="336"/>
      <c r="R937" s="336"/>
      <c r="S937" s="336"/>
      <c r="T937" s="336"/>
      <c r="U937" s="336"/>
      <c r="V937" s="336"/>
      <c r="W937" s="336"/>
      <c r="X937" s="336"/>
      <c r="Y937" s="337">
        <v>3.4</v>
      </c>
      <c r="Z937" s="338"/>
      <c r="AA937" s="338"/>
      <c r="AB937" s="339"/>
      <c r="AC937" s="340" t="s">
        <v>289</v>
      </c>
      <c r="AD937" s="340"/>
      <c r="AE937" s="340"/>
      <c r="AF937" s="340"/>
      <c r="AG937" s="340"/>
      <c r="AH937" s="358">
        <v>1</v>
      </c>
      <c r="AI937" s="359"/>
      <c r="AJ937" s="359"/>
      <c r="AK937" s="359"/>
      <c r="AL937" s="343">
        <v>97.4</v>
      </c>
      <c r="AM937" s="344"/>
      <c r="AN937" s="344"/>
      <c r="AO937" s="345"/>
      <c r="AP937" s="346" t="s">
        <v>603</v>
      </c>
      <c r="AQ937" s="346"/>
      <c r="AR937" s="346"/>
      <c r="AS937" s="346"/>
      <c r="AT937" s="346"/>
      <c r="AU937" s="346"/>
      <c r="AV937" s="346"/>
      <c r="AW937" s="346"/>
      <c r="AX937" s="346"/>
    </row>
    <row r="938" spans="1:50" ht="30" hidden="1" customHeight="1" x14ac:dyDescent="0.15">
      <c r="A938" s="374">
        <v>2</v>
      </c>
      <c r="B938" s="374">
        <v>1</v>
      </c>
      <c r="C938" s="347"/>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57"/>
      <c r="AE938" s="357"/>
      <c r="AF938" s="357"/>
      <c r="AG938" s="357"/>
      <c r="AH938" s="358"/>
      <c r="AI938" s="359"/>
      <c r="AJ938" s="359"/>
      <c r="AK938" s="359"/>
      <c r="AL938" s="358"/>
      <c r="AM938" s="359"/>
      <c r="AN938" s="359"/>
      <c r="AO938" s="359"/>
      <c r="AP938" s="346"/>
      <c r="AQ938" s="346"/>
      <c r="AR938" s="346"/>
      <c r="AS938" s="346"/>
      <c r="AT938" s="346"/>
      <c r="AU938" s="346"/>
      <c r="AV938" s="346"/>
      <c r="AW938" s="346"/>
      <c r="AX938" s="346"/>
    </row>
    <row r="939" spans="1:50" ht="30" hidden="1" customHeight="1" x14ac:dyDescent="0.15">
      <c r="A939" s="374">
        <v>3</v>
      </c>
      <c r="B939" s="374">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57"/>
      <c r="AE939" s="357"/>
      <c r="AF939" s="357"/>
      <c r="AG939" s="357"/>
      <c r="AH939" s="358"/>
      <c r="AI939" s="359"/>
      <c r="AJ939" s="359"/>
      <c r="AK939" s="359"/>
      <c r="AL939" s="358"/>
      <c r="AM939" s="359"/>
      <c r="AN939" s="359"/>
      <c r="AO939" s="359"/>
      <c r="AP939" s="346"/>
      <c r="AQ939" s="346"/>
      <c r="AR939" s="346"/>
      <c r="AS939" s="346"/>
      <c r="AT939" s="346"/>
      <c r="AU939" s="346"/>
      <c r="AV939" s="346"/>
      <c r="AW939" s="346"/>
      <c r="AX939" s="346"/>
    </row>
    <row r="940" spans="1:50" ht="30" hidden="1" customHeight="1" x14ac:dyDescent="0.15">
      <c r="A940" s="374">
        <v>4</v>
      </c>
      <c r="B940" s="374">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57"/>
      <c r="AE940" s="357"/>
      <c r="AF940" s="357"/>
      <c r="AG940" s="357"/>
      <c r="AH940" s="358"/>
      <c r="AI940" s="359"/>
      <c r="AJ940" s="359"/>
      <c r="AK940" s="359"/>
      <c r="AL940" s="358"/>
      <c r="AM940" s="359"/>
      <c r="AN940" s="359"/>
      <c r="AO940" s="359"/>
      <c r="AP940" s="346"/>
      <c r="AQ940" s="346"/>
      <c r="AR940" s="346"/>
      <c r="AS940" s="346"/>
      <c r="AT940" s="346"/>
      <c r="AU940" s="346"/>
      <c r="AV940" s="346"/>
      <c r="AW940" s="346"/>
      <c r="AX940" s="346"/>
    </row>
    <row r="941" spans="1:50" ht="30" hidden="1" customHeight="1" x14ac:dyDescent="0.15">
      <c r="A941" s="374">
        <v>5</v>
      </c>
      <c r="B941" s="374">
        <v>1</v>
      </c>
      <c r="C941" s="347"/>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9"/>
      <c r="AD941" s="357"/>
      <c r="AE941" s="357"/>
      <c r="AF941" s="357"/>
      <c r="AG941" s="357"/>
      <c r="AH941" s="358"/>
      <c r="AI941" s="359"/>
      <c r="AJ941" s="359"/>
      <c r="AK941" s="359"/>
      <c r="AL941" s="358"/>
      <c r="AM941" s="359"/>
      <c r="AN941" s="359"/>
      <c r="AO941" s="359"/>
      <c r="AP941" s="346"/>
      <c r="AQ941" s="346"/>
      <c r="AR941" s="346"/>
      <c r="AS941" s="346"/>
      <c r="AT941" s="346"/>
      <c r="AU941" s="346"/>
      <c r="AV941" s="346"/>
      <c r="AW941" s="346"/>
      <c r="AX941" s="346"/>
    </row>
    <row r="942" spans="1:50" ht="30" hidden="1" customHeight="1" x14ac:dyDescent="0.15">
      <c r="A942" s="374">
        <v>6</v>
      </c>
      <c r="B942" s="374">
        <v>1</v>
      </c>
      <c r="C942" s="347"/>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9"/>
      <c r="AD942" s="357"/>
      <c r="AE942" s="357"/>
      <c r="AF942" s="357"/>
      <c r="AG942" s="357"/>
      <c r="AH942" s="358"/>
      <c r="AI942" s="359"/>
      <c r="AJ942" s="359"/>
      <c r="AK942" s="359"/>
      <c r="AL942" s="358"/>
      <c r="AM942" s="359"/>
      <c r="AN942" s="359"/>
      <c r="AO942" s="359"/>
      <c r="AP942" s="346"/>
      <c r="AQ942" s="346"/>
      <c r="AR942" s="346"/>
      <c r="AS942" s="346"/>
      <c r="AT942" s="346"/>
      <c r="AU942" s="346"/>
      <c r="AV942" s="346"/>
      <c r="AW942" s="346"/>
      <c r="AX942" s="346"/>
    </row>
    <row r="943" spans="1:50" ht="30" hidden="1" customHeight="1" x14ac:dyDescent="0.15">
      <c r="A943" s="374">
        <v>7</v>
      </c>
      <c r="B943" s="374">
        <v>1</v>
      </c>
      <c r="C943" s="347"/>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9"/>
      <c r="AD943" s="357"/>
      <c r="AE943" s="357"/>
      <c r="AF943" s="357"/>
      <c r="AG943" s="357"/>
      <c r="AH943" s="358"/>
      <c r="AI943" s="359"/>
      <c r="AJ943" s="359"/>
      <c r="AK943" s="359"/>
      <c r="AL943" s="358"/>
      <c r="AM943" s="359"/>
      <c r="AN943" s="359"/>
      <c r="AO943" s="359"/>
      <c r="AP943" s="346"/>
      <c r="AQ943" s="346"/>
      <c r="AR943" s="346"/>
      <c r="AS943" s="346"/>
      <c r="AT943" s="346"/>
      <c r="AU943" s="346"/>
      <c r="AV943" s="346"/>
      <c r="AW943" s="346"/>
      <c r="AX943" s="346"/>
    </row>
    <row r="944" spans="1:50" ht="30" hidden="1" customHeight="1" x14ac:dyDescent="0.15">
      <c r="A944" s="374">
        <v>8</v>
      </c>
      <c r="B944" s="374">
        <v>1</v>
      </c>
      <c r="C944" s="347"/>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9"/>
      <c r="AD944" s="357"/>
      <c r="AE944" s="357"/>
      <c r="AF944" s="357"/>
      <c r="AG944" s="357"/>
      <c r="AH944" s="358"/>
      <c r="AI944" s="359"/>
      <c r="AJ944" s="359"/>
      <c r="AK944" s="359"/>
      <c r="AL944" s="358"/>
      <c r="AM944" s="359"/>
      <c r="AN944" s="359"/>
      <c r="AO944" s="359"/>
      <c r="AP944" s="346"/>
      <c r="AQ944" s="346"/>
      <c r="AR944" s="346"/>
      <c r="AS944" s="346"/>
      <c r="AT944" s="346"/>
      <c r="AU944" s="346"/>
      <c r="AV944" s="346"/>
      <c r="AW944" s="346"/>
      <c r="AX944" s="346"/>
    </row>
    <row r="945" spans="1:50" ht="30" hidden="1" customHeight="1" x14ac:dyDescent="0.15">
      <c r="A945" s="374">
        <v>9</v>
      </c>
      <c r="B945" s="374">
        <v>1</v>
      </c>
      <c r="C945" s="347"/>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9"/>
      <c r="AD945" s="357"/>
      <c r="AE945" s="357"/>
      <c r="AF945" s="357"/>
      <c r="AG945" s="357"/>
      <c r="AH945" s="358"/>
      <c r="AI945" s="359"/>
      <c r="AJ945" s="359"/>
      <c r="AK945" s="359"/>
      <c r="AL945" s="358"/>
      <c r="AM945" s="359"/>
      <c r="AN945" s="359"/>
      <c r="AO945" s="359"/>
      <c r="AP945" s="346"/>
      <c r="AQ945" s="346"/>
      <c r="AR945" s="346"/>
      <c r="AS945" s="346"/>
      <c r="AT945" s="346"/>
      <c r="AU945" s="346"/>
      <c r="AV945" s="346"/>
      <c r="AW945" s="346"/>
      <c r="AX945" s="346"/>
    </row>
    <row r="946" spans="1:50" ht="24" hidden="1" customHeight="1" x14ac:dyDescent="0.15">
      <c r="A946" s="374">
        <v>10</v>
      </c>
      <c r="B946" s="374">
        <v>1</v>
      </c>
      <c r="C946" s="347"/>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9"/>
      <c r="AD946" s="357"/>
      <c r="AE946" s="357"/>
      <c r="AF946" s="357"/>
      <c r="AG946" s="357"/>
      <c r="AH946" s="358"/>
      <c r="AI946" s="359"/>
      <c r="AJ946" s="359"/>
      <c r="AK946" s="359"/>
      <c r="AL946" s="358"/>
      <c r="AM946" s="359"/>
      <c r="AN946" s="359"/>
      <c r="AO946" s="359"/>
      <c r="AP946" s="346"/>
      <c r="AQ946" s="346"/>
      <c r="AR946" s="346"/>
      <c r="AS946" s="346"/>
      <c r="AT946" s="346"/>
      <c r="AU946" s="346"/>
      <c r="AV946" s="346"/>
      <c r="AW946" s="346"/>
      <c r="AX946" s="346"/>
    </row>
    <row r="947" spans="1:50" ht="24" hidden="1" customHeight="1" x14ac:dyDescent="0.15">
      <c r="A947" s="374">
        <v>11</v>
      </c>
      <c r="B947" s="374">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24" hidden="1" customHeight="1" x14ac:dyDescent="0.15">
      <c r="A948" s="374">
        <v>12</v>
      </c>
      <c r="B948" s="374">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24" hidden="1" customHeight="1" x14ac:dyDescent="0.15">
      <c r="A949" s="374">
        <v>13</v>
      </c>
      <c r="B949" s="374">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24" hidden="1" customHeight="1" x14ac:dyDescent="0.15">
      <c r="A950" s="374">
        <v>14</v>
      </c>
      <c r="B950" s="374">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24" hidden="1" customHeight="1" x14ac:dyDescent="0.15">
      <c r="A951" s="374">
        <v>15</v>
      </c>
      <c r="B951" s="374">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6.75" hidden="1" customHeight="1" x14ac:dyDescent="0.15">
      <c r="A952" s="374">
        <v>16</v>
      </c>
      <c r="B952" s="374">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24" hidden="1" customHeight="1" x14ac:dyDescent="0.15">
      <c r="A953" s="374">
        <v>17</v>
      </c>
      <c r="B953" s="374">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24" hidden="1" customHeight="1" x14ac:dyDescent="0.15">
      <c r="A954" s="374">
        <v>18</v>
      </c>
      <c r="B954" s="374">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24" hidden="1" customHeight="1" x14ac:dyDescent="0.15">
      <c r="A955" s="374">
        <v>19</v>
      </c>
      <c r="B955" s="374">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24" hidden="1" customHeight="1" x14ac:dyDescent="0.15">
      <c r="A956" s="374">
        <v>20</v>
      </c>
      <c r="B956" s="374">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24" hidden="1" customHeight="1" x14ac:dyDescent="0.15">
      <c r="A957" s="374">
        <v>21</v>
      </c>
      <c r="B957" s="374">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24" hidden="1" customHeight="1" x14ac:dyDescent="0.15">
      <c r="A958" s="374">
        <v>22</v>
      </c>
      <c r="B958" s="374">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24" hidden="1" customHeight="1" x14ac:dyDescent="0.15">
      <c r="A959" s="374">
        <v>23</v>
      </c>
      <c r="B959" s="374">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24" hidden="1" customHeight="1" x14ac:dyDescent="0.15">
      <c r="A960" s="374">
        <v>24</v>
      </c>
      <c r="B960" s="374">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24" hidden="1" customHeight="1" x14ac:dyDescent="0.15">
      <c r="A961" s="374">
        <v>25</v>
      </c>
      <c r="B961" s="374">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24" hidden="1" customHeight="1" x14ac:dyDescent="0.15">
      <c r="A962" s="374">
        <v>26</v>
      </c>
      <c r="B962" s="374">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24" hidden="1" customHeight="1" x14ac:dyDescent="0.15">
      <c r="A963" s="374">
        <v>27</v>
      </c>
      <c r="B963" s="374">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24" hidden="1" customHeight="1" x14ac:dyDescent="0.15">
      <c r="A964" s="374">
        <v>28</v>
      </c>
      <c r="B964" s="374">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24" hidden="1" customHeight="1" x14ac:dyDescent="0.15">
      <c r="A965" s="374">
        <v>29</v>
      </c>
      <c r="B965" s="374">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 hidden="1" customHeight="1" x14ac:dyDescent="0.15">
      <c r="A966" s="374">
        <v>30</v>
      </c>
      <c r="B966" s="374">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24"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259</v>
      </c>
      <c r="AD969" s="134"/>
      <c r="AE969" s="134"/>
      <c r="AF969" s="134"/>
      <c r="AG969" s="134"/>
      <c r="AH969" s="353" t="s">
        <v>285</v>
      </c>
      <c r="AI969" s="350"/>
      <c r="AJ969" s="350"/>
      <c r="AK969" s="350"/>
      <c r="AL969" s="350" t="s">
        <v>21</v>
      </c>
      <c r="AM969" s="350"/>
      <c r="AN969" s="350"/>
      <c r="AO969" s="355"/>
      <c r="AP969" s="356" t="s">
        <v>225</v>
      </c>
      <c r="AQ969" s="356"/>
      <c r="AR969" s="356"/>
      <c r="AS969" s="356"/>
      <c r="AT969" s="356"/>
      <c r="AU969" s="356"/>
      <c r="AV969" s="356"/>
      <c r="AW969" s="356"/>
      <c r="AX969" s="356"/>
    </row>
    <row r="970" spans="1:50" ht="57.75" customHeight="1" x14ac:dyDescent="0.15">
      <c r="A970" s="374">
        <v>1</v>
      </c>
      <c r="B970" s="374">
        <v>1</v>
      </c>
      <c r="C970" s="347" t="s">
        <v>576</v>
      </c>
      <c r="D970" s="333"/>
      <c r="E970" s="333"/>
      <c r="F970" s="333"/>
      <c r="G970" s="333"/>
      <c r="H970" s="333"/>
      <c r="I970" s="333"/>
      <c r="J970" s="334">
        <v>6010005017974</v>
      </c>
      <c r="K970" s="335"/>
      <c r="L970" s="335"/>
      <c r="M970" s="335"/>
      <c r="N970" s="335"/>
      <c r="O970" s="335"/>
      <c r="P970" s="348" t="s">
        <v>582</v>
      </c>
      <c r="Q970" s="336"/>
      <c r="R970" s="336"/>
      <c r="S970" s="336"/>
      <c r="T970" s="336"/>
      <c r="U970" s="336"/>
      <c r="V970" s="336"/>
      <c r="W970" s="336"/>
      <c r="X970" s="336"/>
      <c r="Y970" s="337">
        <v>0.9</v>
      </c>
      <c r="Z970" s="338"/>
      <c r="AA970" s="338"/>
      <c r="AB970" s="339"/>
      <c r="AC970" s="340" t="s">
        <v>295</v>
      </c>
      <c r="AD970" s="340"/>
      <c r="AE970" s="340"/>
      <c r="AF970" s="340"/>
      <c r="AG970" s="340"/>
      <c r="AH970" s="358" t="s">
        <v>605</v>
      </c>
      <c r="AI970" s="359"/>
      <c r="AJ970" s="359"/>
      <c r="AK970" s="359"/>
      <c r="AL970" s="343" t="s">
        <v>603</v>
      </c>
      <c r="AM970" s="344"/>
      <c r="AN970" s="344"/>
      <c r="AO970" s="345"/>
      <c r="AP970" s="346" t="s">
        <v>603</v>
      </c>
      <c r="AQ970" s="346"/>
      <c r="AR970" s="346"/>
      <c r="AS970" s="346"/>
      <c r="AT970" s="346"/>
      <c r="AU970" s="346"/>
      <c r="AV970" s="346"/>
      <c r="AW970" s="346"/>
      <c r="AX970" s="346"/>
    </row>
    <row r="971" spans="1:50" ht="24" hidden="1" customHeight="1" x14ac:dyDescent="0.15">
      <c r="A971" s="374">
        <v>2</v>
      </c>
      <c r="B971" s="374">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24" hidden="1" customHeight="1" x14ac:dyDescent="0.15">
      <c r="A972" s="374">
        <v>3</v>
      </c>
      <c r="B972" s="374">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24" hidden="1" customHeight="1" x14ac:dyDescent="0.15">
      <c r="A973" s="374">
        <v>4</v>
      </c>
      <c r="B973" s="374">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24" hidden="1" customHeight="1" x14ac:dyDescent="0.15">
      <c r="A974" s="374">
        <v>5</v>
      </c>
      <c r="B974" s="374">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24" hidden="1" customHeight="1" x14ac:dyDescent="0.15">
      <c r="A975" s="374">
        <v>6</v>
      </c>
      <c r="B975" s="374">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24" hidden="1" customHeight="1" x14ac:dyDescent="0.15">
      <c r="A976" s="374">
        <v>7</v>
      </c>
      <c r="B976" s="374">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24" hidden="1" customHeight="1" x14ac:dyDescent="0.15">
      <c r="A977" s="374">
        <v>8</v>
      </c>
      <c r="B977" s="374">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24" hidden="1" customHeight="1" x14ac:dyDescent="0.15">
      <c r="A978" s="374">
        <v>9</v>
      </c>
      <c r="B978" s="374">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24" hidden="1" customHeight="1" x14ac:dyDescent="0.15">
      <c r="A979" s="374">
        <v>10</v>
      </c>
      <c r="B979" s="374">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24" hidden="1" customHeight="1" x14ac:dyDescent="0.15">
      <c r="A980" s="374">
        <v>11</v>
      </c>
      <c r="B980" s="374">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24" hidden="1" customHeight="1" x14ac:dyDescent="0.15">
      <c r="A981" s="374">
        <v>12</v>
      </c>
      <c r="B981" s="374">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24" hidden="1" customHeight="1" x14ac:dyDescent="0.15">
      <c r="A982" s="374">
        <v>13</v>
      </c>
      <c r="B982" s="374">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24" hidden="1" customHeight="1" x14ac:dyDescent="0.15">
      <c r="A983" s="374">
        <v>14</v>
      </c>
      <c r="B983" s="374">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24" hidden="1" customHeight="1" x14ac:dyDescent="0.15">
      <c r="A984" s="374">
        <v>15</v>
      </c>
      <c r="B984" s="374">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24" hidden="1" customHeight="1" x14ac:dyDescent="0.15">
      <c r="A985" s="374">
        <v>16</v>
      </c>
      <c r="B985" s="374">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24" hidden="1" customHeight="1" x14ac:dyDescent="0.15">
      <c r="A986" s="374">
        <v>17</v>
      </c>
      <c r="B986" s="374">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24" hidden="1" customHeight="1" x14ac:dyDescent="0.15">
      <c r="A987" s="374">
        <v>18</v>
      </c>
      <c r="B987" s="374">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24" hidden="1" customHeight="1" x14ac:dyDescent="0.15">
      <c r="A988" s="374">
        <v>19</v>
      </c>
      <c r="B988" s="374">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24" hidden="1" customHeight="1" x14ac:dyDescent="0.15">
      <c r="A989" s="374">
        <v>20</v>
      </c>
      <c r="B989" s="374">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24" hidden="1" customHeight="1" x14ac:dyDescent="0.15">
      <c r="A990" s="374">
        <v>21</v>
      </c>
      <c r="B990" s="374">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24" hidden="1" customHeight="1" x14ac:dyDescent="0.15">
      <c r="A991" s="374">
        <v>22</v>
      </c>
      <c r="B991" s="374">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24" hidden="1" customHeight="1" x14ac:dyDescent="0.15">
      <c r="A992" s="374">
        <v>23</v>
      </c>
      <c r="B992" s="374">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24" hidden="1" customHeight="1" x14ac:dyDescent="0.15">
      <c r="A993" s="374">
        <v>24</v>
      </c>
      <c r="B993" s="374">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24" hidden="1" customHeight="1" x14ac:dyDescent="0.15">
      <c r="A994" s="374">
        <v>25</v>
      </c>
      <c r="B994" s="374">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24" hidden="1" customHeight="1" x14ac:dyDescent="0.15">
      <c r="A995" s="374">
        <v>26</v>
      </c>
      <c r="B995" s="374">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24" hidden="1" customHeight="1" x14ac:dyDescent="0.15">
      <c r="A996" s="374">
        <v>27</v>
      </c>
      <c r="B996" s="374">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24" hidden="1" customHeight="1" x14ac:dyDescent="0.15">
      <c r="A997" s="374">
        <v>28</v>
      </c>
      <c r="B997" s="374">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24" hidden="1" customHeight="1" x14ac:dyDescent="0.15">
      <c r="A998" s="374">
        <v>29</v>
      </c>
      <c r="B998" s="374">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 hidden="1" customHeight="1" x14ac:dyDescent="0.15">
      <c r="A999" s="374">
        <v>30</v>
      </c>
      <c r="B999" s="374">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24"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259</v>
      </c>
      <c r="AD1002" s="134"/>
      <c r="AE1002" s="134"/>
      <c r="AF1002" s="134"/>
      <c r="AG1002" s="134"/>
      <c r="AH1002" s="353" t="s">
        <v>285</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53.25" customHeight="1" x14ac:dyDescent="0.15">
      <c r="A1003" s="374">
        <v>1</v>
      </c>
      <c r="B1003" s="374">
        <v>1</v>
      </c>
      <c r="C1003" s="347" t="s">
        <v>560</v>
      </c>
      <c r="D1003" s="333"/>
      <c r="E1003" s="333"/>
      <c r="F1003" s="333"/>
      <c r="G1003" s="333"/>
      <c r="H1003" s="333"/>
      <c r="I1003" s="333"/>
      <c r="J1003" s="334">
        <v>2000012100001</v>
      </c>
      <c r="K1003" s="335"/>
      <c r="L1003" s="335"/>
      <c r="M1003" s="335"/>
      <c r="N1003" s="335"/>
      <c r="O1003" s="335"/>
      <c r="P1003" s="348" t="s">
        <v>561</v>
      </c>
      <c r="Q1003" s="336"/>
      <c r="R1003" s="336"/>
      <c r="S1003" s="336"/>
      <c r="T1003" s="336"/>
      <c r="U1003" s="336"/>
      <c r="V1003" s="336"/>
      <c r="W1003" s="336"/>
      <c r="X1003" s="336"/>
      <c r="Y1003" s="337">
        <v>14.7</v>
      </c>
      <c r="Z1003" s="338"/>
      <c r="AA1003" s="338"/>
      <c r="AB1003" s="339"/>
      <c r="AC1003" s="349" t="s">
        <v>79</v>
      </c>
      <c r="AD1003" s="357"/>
      <c r="AE1003" s="357"/>
      <c r="AF1003" s="357"/>
      <c r="AG1003" s="357"/>
      <c r="AH1003" s="358" t="s">
        <v>551</v>
      </c>
      <c r="AI1003" s="359"/>
      <c r="AJ1003" s="359"/>
      <c r="AK1003" s="359"/>
      <c r="AL1003" s="358" t="s">
        <v>551</v>
      </c>
      <c r="AM1003" s="359"/>
      <c r="AN1003" s="359"/>
      <c r="AO1003" s="359"/>
      <c r="AP1003" s="346" t="s">
        <v>603</v>
      </c>
      <c r="AQ1003" s="346"/>
      <c r="AR1003" s="346"/>
      <c r="AS1003" s="346"/>
      <c r="AT1003" s="346"/>
      <c r="AU1003" s="346"/>
      <c r="AV1003" s="346"/>
      <c r="AW1003" s="346"/>
      <c r="AX1003" s="346"/>
    </row>
    <row r="1004" spans="1:50" ht="24" customHeight="1" x14ac:dyDescent="0.15">
      <c r="A1004" s="374">
        <v>2</v>
      </c>
      <c r="B1004" s="374">
        <v>1</v>
      </c>
      <c r="C1004" s="347" t="s">
        <v>562</v>
      </c>
      <c r="D1004" s="333"/>
      <c r="E1004" s="333"/>
      <c r="F1004" s="333"/>
      <c r="G1004" s="333"/>
      <c r="H1004" s="333"/>
      <c r="I1004" s="333"/>
      <c r="J1004" s="334">
        <v>2000012100001</v>
      </c>
      <c r="K1004" s="335"/>
      <c r="L1004" s="335"/>
      <c r="M1004" s="335"/>
      <c r="N1004" s="335"/>
      <c r="O1004" s="335"/>
      <c r="P1004" s="336" t="s">
        <v>563</v>
      </c>
      <c r="Q1004" s="336"/>
      <c r="R1004" s="336"/>
      <c r="S1004" s="336"/>
      <c r="T1004" s="336"/>
      <c r="U1004" s="336"/>
      <c r="V1004" s="336"/>
      <c r="W1004" s="336"/>
      <c r="X1004" s="336"/>
      <c r="Y1004" s="337">
        <v>12.87</v>
      </c>
      <c r="Z1004" s="338"/>
      <c r="AA1004" s="338"/>
      <c r="AB1004" s="339"/>
      <c r="AC1004" s="349" t="s">
        <v>79</v>
      </c>
      <c r="AD1004" s="357"/>
      <c r="AE1004" s="357"/>
      <c r="AF1004" s="357"/>
      <c r="AG1004" s="357"/>
      <c r="AH1004" s="358" t="s">
        <v>551</v>
      </c>
      <c r="AI1004" s="359"/>
      <c r="AJ1004" s="359"/>
      <c r="AK1004" s="359"/>
      <c r="AL1004" s="358" t="s">
        <v>551</v>
      </c>
      <c r="AM1004" s="359"/>
      <c r="AN1004" s="359"/>
      <c r="AO1004" s="359"/>
      <c r="AP1004" s="346" t="s">
        <v>603</v>
      </c>
      <c r="AQ1004" s="346"/>
      <c r="AR1004" s="346"/>
      <c r="AS1004" s="346"/>
      <c r="AT1004" s="346"/>
      <c r="AU1004" s="346"/>
      <c r="AV1004" s="346"/>
      <c r="AW1004" s="346"/>
      <c r="AX1004" s="346"/>
    </row>
    <row r="1005" spans="1:50" ht="24" customHeight="1" x14ac:dyDescent="0.15">
      <c r="A1005" s="374">
        <v>3</v>
      </c>
      <c r="B1005" s="374">
        <v>1</v>
      </c>
      <c r="C1005" s="347" t="s">
        <v>564</v>
      </c>
      <c r="D1005" s="333"/>
      <c r="E1005" s="333"/>
      <c r="F1005" s="333"/>
      <c r="G1005" s="333"/>
      <c r="H1005" s="333"/>
      <c r="I1005" s="333"/>
      <c r="J1005" s="334">
        <v>2000012100001</v>
      </c>
      <c r="K1005" s="335"/>
      <c r="L1005" s="335"/>
      <c r="M1005" s="335"/>
      <c r="N1005" s="335"/>
      <c r="O1005" s="335"/>
      <c r="P1005" s="348" t="s">
        <v>563</v>
      </c>
      <c r="Q1005" s="336"/>
      <c r="R1005" s="336"/>
      <c r="S1005" s="336"/>
      <c r="T1005" s="336"/>
      <c r="U1005" s="336"/>
      <c r="V1005" s="336"/>
      <c r="W1005" s="336"/>
      <c r="X1005" s="336"/>
      <c r="Y1005" s="337">
        <v>8.18</v>
      </c>
      <c r="Z1005" s="338"/>
      <c r="AA1005" s="338"/>
      <c r="AB1005" s="339"/>
      <c r="AC1005" s="349" t="s">
        <v>79</v>
      </c>
      <c r="AD1005" s="357"/>
      <c r="AE1005" s="357"/>
      <c r="AF1005" s="357"/>
      <c r="AG1005" s="357"/>
      <c r="AH1005" s="358" t="s">
        <v>551</v>
      </c>
      <c r="AI1005" s="359"/>
      <c r="AJ1005" s="359"/>
      <c r="AK1005" s="359"/>
      <c r="AL1005" s="358" t="s">
        <v>551</v>
      </c>
      <c r="AM1005" s="359"/>
      <c r="AN1005" s="359"/>
      <c r="AO1005" s="359"/>
      <c r="AP1005" s="346" t="s">
        <v>603</v>
      </c>
      <c r="AQ1005" s="346"/>
      <c r="AR1005" s="346"/>
      <c r="AS1005" s="346"/>
      <c r="AT1005" s="346"/>
      <c r="AU1005" s="346"/>
      <c r="AV1005" s="346"/>
      <c r="AW1005" s="346"/>
      <c r="AX1005" s="346"/>
    </row>
    <row r="1006" spans="1:50" ht="24" customHeight="1" x14ac:dyDescent="0.15">
      <c r="A1006" s="374">
        <v>4</v>
      </c>
      <c r="B1006" s="374">
        <v>1</v>
      </c>
      <c r="C1006" s="347" t="s">
        <v>565</v>
      </c>
      <c r="D1006" s="333"/>
      <c r="E1006" s="333"/>
      <c r="F1006" s="333"/>
      <c r="G1006" s="333"/>
      <c r="H1006" s="333"/>
      <c r="I1006" s="333"/>
      <c r="J1006" s="334">
        <v>2000012100001</v>
      </c>
      <c r="K1006" s="335"/>
      <c r="L1006" s="335"/>
      <c r="M1006" s="335"/>
      <c r="N1006" s="335"/>
      <c r="O1006" s="335"/>
      <c r="P1006" s="348" t="s">
        <v>563</v>
      </c>
      <c r="Q1006" s="336"/>
      <c r="R1006" s="336"/>
      <c r="S1006" s="336"/>
      <c r="T1006" s="336"/>
      <c r="U1006" s="336"/>
      <c r="V1006" s="336"/>
      <c r="W1006" s="336"/>
      <c r="X1006" s="336"/>
      <c r="Y1006" s="337">
        <v>7.94</v>
      </c>
      <c r="Z1006" s="338"/>
      <c r="AA1006" s="338"/>
      <c r="AB1006" s="339"/>
      <c r="AC1006" s="349" t="s">
        <v>79</v>
      </c>
      <c r="AD1006" s="357"/>
      <c r="AE1006" s="357"/>
      <c r="AF1006" s="357"/>
      <c r="AG1006" s="357"/>
      <c r="AH1006" s="358" t="s">
        <v>551</v>
      </c>
      <c r="AI1006" s="359"/>
      <c r="AJ1006" s="359"/>
      <c r="AK1006" s="359"/>
      <c r="AL1006" s="358" t="s">
        <v>551</v>
      </c>
      <c r="AM1006" s="359"/>
      <c r="AN1006" s="359"/>
      <c r="AO1006" s="359"/>
      <c r="AP1006" s="346" t="s">
        <v>603</v>
      </c>
      <c r="AQ1006" s="346"/>
      <c r="AR1006" s="346"/>
      <c r="AS1006" s="346"/>
      <c r="AT1006" s="346"/>
      <c r="AU1006" s="346"/>
      <c r="AV1006" s="346"/>
      <c r="AW1006" s="346"/>
      <c r="AX1006" s="346"/>
    </row>
    <row r="1007" spans="1:50" ht="24" customHeight="1" x14ac:dyDescent="0.15">
      <c r="A1007" s="374">
        <v>5</v>
      </c>
      <c r="B1007" s="374">
        <v>1</v>
      </c>
      <c r="C1007" s="347" t="s">
        <v>566</v>
      </c>
      <c r="D1007" s="333"/>
      <c r="E1007" s="333"/>
      <c r="F1007" s="333"/>
      <c r="G1007" s="333"/>
      <c r="H1007" s="333"/>
      <c r="I1007" s="333"/>
      <c r="J1007" s="334">
        <v>2000012100001</v>
      </c>
      <c r="K1007" s="335"/>
      <c r="L1007" s="335"/>
      <c r="M1007" s="335"/>
      <c r="N1007" s="335"/>
      <c r="O1007" s="335"/>
      <c r="P1007" s="336" t="s">
        <v>563</v>
      </c>
      <c r="Q1007" s="336"/>
      <c r="R1007" s="336"/>
      <c r="S1007" s="336"/>
      <c r="T1007" s="336"/>
      <c r="U1007" s="336"/>
      <c r="V1007" s="336"/>
      <c r="W1007" s="336"/>
      <c r="X1007" s="336"/>
      <c r="Y1007" s="337">
        <v>7.89</v>
      </c>
      <c r="Z1007" s="338"/>
      <c r="AA1007" s="338"/>
      <c r="AB1007" s="339"/>
      <c r="AC1007" s="349" t="s">
        <v>79</v>
      </c>
      <c r="AD1007" s="357"/>
      <c r="AE1007" s="357"/>
      <c r="AF1007" s="357"/>
      <c r="AG1007" s="357"/>
      <c r="AH1007" s="358" t="s">
        <v>551</v>
      </c>
      <c r="AI1007" s="359"/>
      <c r="AJ1007" s="359"/>
      <c r="AK1007" s="359"/>
      <c r="AL1007" s="358" t="s">
        <v>551</v>
      </c>
      <c r="AM1007" s="359"/>
      <c r="AN1007" s="359"/>
      <c r="AO1007" s="359"/>
      <c r="AP1007" s="346" t="s">
        <v>603</v>
      </c>
      <c r="AQ1007" s="346"/>
      <c r="AR1007" s="346"/>
      <c r="AS1007" s="346"/>
      <c r="AT1007" s="346"/>
      <c r="AU1007" s="346"/>
      <c r="AV1007" s="346"/>
      <c r="AW1007" s="346"/>
      <c r="AX1007" s="346"/>
    </row>
    <row r="1008" spans="1:50" ht="24" customHeight="1" x14ac:dyDescent="0.15">
      <c r="A1008" s="374">
        <v>6</v>
      </c>
      <c r="B1008" s="374">
        <v>1</v>
      </c>
      <c r="C1008" s="347" t="s">
        <v>567</v>
      </c>
      <c r="D1008" s="333"/>
      <c r="E1008" s="333"/>
      <c r="F1008" s="333"/>
      <c r="G1008" s="333"/>
      <c r="H1008" s="333"/>
      <c r="I1008" s="333"/>
      <c r="J1008" s="334">
        <v>2000012100001</v>
      </c>
      <c r="K1008" s="335"/>
      <c r="L1008" s="335"/>
      <c r="M1008" s="335"/>
      <c r="N1008" s="335"/>
      <c r="O1008" s="335"/>
      <c r="P1008" s="336" t="s">
        <v>563</v>
      </c>
      <c r="Q1008" s="336"/>
      <c r="R1008" s="336"/>
      <c r="S1008" s="336"/>
      <c r="T1008" s="336"/>
      <c r="U1008" s="336"/>
      <c r="V1008" s="336"/>
      <c r="W1008" s="336"/>
      <c r="X1008" s="336"/>
      <c r="Y1008" s="337">
        <v>6.37</v>
      </c>
      <c r="Z1008" s="338"/>
      <c r="AA1008" s="338"/>
      <c r="AB1008" s="339"/>
      <c r="AC1008" s="349" t="s">
        <v>79</v>
      </c>
      <c r="AD1008" s="357"/>
      <c r="AE1008" s="357"/>
      <c r="AF1008" s="357"/>
      <c r="AG1008" s="357"/>
      <c r="AH1008" s="358" t="s">
        <v>551</v>
      </c>
      <c r="AI1008" s="359"/>
      <c r="AJ1008" s="359"/>
      <c r="AK1008" s="359"/>
      <c r="AL1008" s="358" t="s">
        <v>551</v>
      </c>
      <c r="AM1008" s="359"/>
      <c r="AN1008" s="359"/>
      <c r="AO1008" s="359"/>
      <c r="AP1008" s="346" t="s">
        <v>603</v>
      </c>
      <c r="AQ1008" s="346"/>
      <c r="AR1008" s="346"/>
      <c r="AS1008" s="346"/>
      <c r="AT1008" s="346"/>
      <c r="AU1008" s="346"/>
      <c r="AV1008" s="346"/>
      <c r="AW1008" s="346"/>
      <c r="AX1008" s="346"/>
    </row>
    <row r="1009" spans="1:50" ht="24" customHeight="1" x14ac:dyDescent="0.15">
      <c r="A1009" s="374">
        <v>7</v>
      </c>
      <c r="B1009" s="374">
        <v>1</v>
      </c>
      <c r="C1009" s="347" t="s">
        <v>568</v>
      </c>
      <c r="D1009" s="333"/>
      <c r="E1009" s="333"/>
      <c r="F1009" s="333"/>
      <c r="G1009" s="333"/>
      <c r="H1009" s="333"/>
      <c r="I1009" s="333"/>
      <c r="J1009" s="334">
        <v>2000012100001</v>
      </c>
      <c r="K1009" s="335"/>
      <c r="L1009" s="335"/>
      <c r="M1009" s="335"/>
      <c r="N1009" s="335"/>
      <c r="O1009" s="335"/>
      <c r="P1009" s="336" t="s">
        <v>563</v>
      </c>
      <c r="Q1009" s="336"/>
      <c r="R1009" s="336"/>
      <c r="S1009" s="336"/>
      <c r="T1009" s="336"/>
      <c r="U1009" s="336"/>
      <c r="V1009" s="336"/>
      <c r="W1009" s="336"/>
      <c r="X1009" s="336"/>
      <c r="Y1009" s="337">
        <v>6.0119999999999996</v>
      </c>
      <c r="Z1009" s="338"/>
      <c r="AA1009" s="338"/>
      <c r="AB1009" s="339"/>
      <c r="AC1009" s="349" t="s">
        <v>79</v>
      </c>
      <c r="AD1009" s="357"/>
      <c r="AE1009" s="357"/>
      <c r="AF1009" s="357"/>
      <c r="AG1009" s="357"/>
      <c r="AH1009" s="358" t="s">
        <v>551</v>
      </c>
      <c r="AI1009" s="359"/>
      <c r="AJ1009" s="359"/>
      <c r="AK1009" s="359"/>
      <c r="AL1009" s="358" t="s">
        <v>551</v>
      </c>
      <c r="AM1009" s="359"/>
      <c r="AN1009" s="359"/>
      <c r="AO1009" s="359"/>
      <c r="AP1009" s="346" t="s">
        <v>603</v>
      </c>
      <c r="AQ1009" s="346"/>
      <c r="AR1009" s="346"/>
      <c r="AS1009" s="346"/>
      <c r="AT1009" s="346"/>
      <c r="AU1009" s="346"/>
      <c r="AV1009" s="346"/>
      <c r="AW1009" s="346"/>
      <c r="AX1009" s="346"/>
    </row>
    <row r="1010" spans="1:50" ht="24" customHeight="1" x14ac:dyDescent="0.15">
      <c r="A1010" s="374">
        <v>8</v>
      </c>
      <c r="B1010" s="374">
        <v>1</v>
      </c>
      <c r="C1010" s="347" t="s">
        <v>569</v>
      </c>
      <c r="D1010" s="333"/>
      <c r="E1010" s="333"/>
      <c r="F1010" s="333"/>
      <c r="G1010" s="333"/>
      <c r="H1010" s="333"/>
      <c r="I1010" s="333"/>
      <c r="J1010" s="334">
        <v>2000012100001</v>
      </c>
      <c r="K1010" s="335"/>
      <c r="L1010" s="335"/>
      <c r="M1010" s="335"/>
      <c r="N1010" s="335"/>
      <c r="O1010" s="335"/>
      <c r="P1010" s="336" t="s">
        <v>563</v>
      </c>
      <c r="Q1010" s="336"/>
      <c r="R1010" s="336"/>
      <c r="S1010" s="336"/>
      <c r="T1010" s="336"/>
      <c r="U1010" s="336"/>
      <c r="V1010" s="336"/>
      <c r="W1010" s="336"/>
      <c r="X1010" s="336"/>
      <c r="Y1010" s="337">
        <v>6.0110000000000001</v>
      </c>
      <c r="Z1010" s="338"/>
      <c r="AA1010" s="338"/>
      <c r="AB1010" s="339"/>
      <c r="AC1010" s="349" t="s">
        <v>79</v>
      </c>
      <c r="AD1010" s="357"/>
      <c r="AE1010" s="357"/>
      <c r="AF1010" s="357"/>
      <c r="AG1010" s="357"/>
      <c r="AH1010" s="358" t="s">
        <v>551</v>
      </c>
      <c r="AI1010" s="359"/>
      <c r="AJ1010" s="359"/>
      <c r="AK1010" s="359"/>
      <c r="AL1010" s="358" t="s">
        <v>551</v>
      </c>
      <c r="AM1010" s="359"/>
      <c r="AN1010" s="359"/>
      <c r="AO1010" s="359"/>
      <c r="AP1010" s="346" t="s">
        <v>603</v>
      </c>
      <c r="AQ1010" s="346"/>
      <c r="AR1010" s="346"/>
      <c r="AS1010" s="346"/>
      <c r="AT1010" s="346"/>
      <c r="AU1010" s="346"/>
      <c r="AV1010" s="346"/>
      <c r="AW1010" s="346"/>
      <c r="AX1010" s="346"/>
    </row>
    <row r="1011" spans="1:50" ht="24" customHeight="1" x14ac:dyDescent="0.15">
      <c r="A1011" s="374">
        <v>9</v>
      </c>
      <c r="B1011" s="374">
        <v>1</v>
      </c>
      <c r="C1011" s="347" t="s">
        <v>570</v>
      </c>
      <c r="D1011" s="333"/>
      <c r="E1011" s="333"/>
      <c r="F1011" s="333"/>
      <c r="G1011" s="333"/>
      <c r="H1011" s="333"/>
      <c r="I1011" s="333"/>
      <c r="J1011" s="334">
        <v>2000012100001</v>
      </c>
      <c r="K1011" s="335"/>
      <c r="L1011" s="335"/>
      <c r="M1011" s="335"/>
      <c r="N1011" s="335"/>
      <c r="O1011" s="335"/>
      <c r="P1011" s="336" t="s">
        <v>563</v>
      </c>
      <c r="Q1011" s="336"/>
      <c r="R1011" s="336"/>
      <c r="S1011" s="336"/>
      <c r="T1011" s="336"/>
      <c r="U1011" s="336"/>
      <c r="V1011" s="336"/>
      <c r="W1011" s="336"/>
      <c r="X1011" s="336"/>
      <c r="Y1011" s="337">
        <v>3.86</v>
      </c>
      <c r="Z1011" s="338"/>
      <c r="AA1011" s="338"/>
      <c r="AB1011" s="339"/>
      <c r="AC1011" s="349" t="s">
        <v>79</v>
      </c>
      <c r="AD1011" s="357"/>
      <c r="AE1011" s="357"/>
      <c r="AF1011" s="357"/>
      <c r="AG1011" s="357"/>
      <c r="AH1011" s="358" t="s">
        <v>551</v>
      </c>
      <c r="AI1011" s="359"/>
      <c r="AJ1011" s="359"/>
      <c r="AK1011" s="359"/>
      <c r="AL1011" s="358" t="s">
        <v>551</v>
      </c>
      <c r="AM1011" s="359"/>
      <c r="AN1011" s="359"/>
      <c r="AO1011" s="359"/>
      <c r="AP1011" s="346" t="s">
        <v>603</v>
      </c>
      <c r="AQ1011" s="346"/>
      <c r="AR1011" s="346"/>
      <c r="AS1011" s="346"/>
      <c r="AT1011" s="346"/>
      <c r="AU1011" s="346"/>
      <c r="AV1011" s="346"/>
      <c r="AW1011" s="346"/>
      <c r="AX1011" s="346"/>
    </row>
    <row r="1012" spans="1:50" ht="22.5" customHeight="1" x14ac:dyDescent="0.15">
      <c r="A1012" s="374">
        <v>10</v>
      </c>
      <c r="B1012" s="374">
        <v>1</v>
      </c>
      <c r="C1012" s="347" t="s">
        <v>571</v>
      </c>
      <c r="D1012" s="333"/>
      <c r="E1012" s="333"/>
      <c r="F1012" s="333"/>
      <c r="G1012" s="333"/>
      <c r="H1012" s="333"/>
      <c r="I1012" s="333"/>
      <c r="J1012" s="334">
        <v>2000012100001</v>
      </c>
      <c r="K1012" s="335"/>
      <c r="L1012" s="335"/>
      <c r="M1012" s="335"/>
      <c r="N1012" s="335"/>
      <c r="O1012" s="335"/>
      <c r="P1012" s="336" t="s">
        <v>563</v>
      </c>
      <c r="Q1012" s="336"/>
      <c r="R1012" s="336"/>
      <c r="S1012" s="336"/>
      <c r="T1012" s="336"/>
      <c r="U1012" s="336"/>
      <c r="V1012" s="336"/>
      <c r="W1012" s="336"/>
      <c r="X1012" s="336"/>
      <c r="Y1012" s="337">
        <v>2.99</v>
      </c>
      <c r="Z1012" s="338"/>
      <c r="AA1012" s="338"/>
      <c r="AB1012" s="339"/>
      <c r="AC1012" s="349" t="s">
        <v>79</v>
      </c>
      <c r="AD1012" s="357"/>
      <c r="AE1012" s="357"/>
      <c r="AF1012" s="357"/>
      <c r="AG1012" s="357"/>
      <c r="AH1012" s="358" t="s">
        <v>551</v>
      </c>
      <c r="AI1012" s="359"/>
      <c r="AJ1012" s="359"/>
      <c r="AK1012" s="359"/>
      <c r="AL1012" s="358" t="s">
        <v>551</v>
      </c>
      <c r="AM1012" s="359"/>
      <c r="AN1012" s="359"/>
      <c r="AO1012" s="359"/>
      <c r="AP1012" s="346" t="s">
        <v>603</v>
      </c>
      <c r="AQ1012" s="346"/>
      <c r="AR1012" s="346"/>
      <c r="AS1012" s="346"/>
      <c r="AT1012" s="346"/>
      <c r="AU1012" s="346"/>
      <c r="AV1012" s="346"/>
      <c r="AW1012" s="346"/>
      <c r="AX1012" s="346"/>
    </row>
    <row r="1013" spans="1:50" ht="24" hidden="1" customHeight="1" x14ac:dyDescent="0.15">
      <c r="A1013" s="374">
        <v>11</v>
      </c>
      <c r="B1013" s="374">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24" hidden="1" customHeight="1" x14ac:dyDescent="0.15">
      <c r="A1014" s="374">
        <v>12</v>
      </c>
      <c r="B1014" s="374">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6.75" hidden="1" customHeight="1" x14ac:dyDescent="0.15">
      <c r="A1015" s="374">
        <v>13</v>
      </c>
      <c r="B1015" s="374">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24" hidden="1" customHeight="1" x14ac:dyDescent="0.15">
      <c r="A1016" s="374">
        <v>14</v>
      </c>
      <c r="B1016" s="374">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24" hidden="1" customHeight="1" x14ac:dyDescent="0.15">
      <c r="A1017" s="374">
        <v>15</v>
      </c>
      <c r="B1017" s="374">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24" hidden="1" customHeight="1" x14ac:dyDescent="0.15">
      <c r="A1018" s="374">
        <v>16</v>
      </c>
      <c r="B1018" s="374">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24" hidden="1" customHeight="1" x14ac:dyDescent="0.15">
      <c r="A1019" s="374">
        <v>17</v>
      </c>
      <c r="B1019" s="374">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24" hidden="1" customHeight="1" x14ac:dyDescent="0.15">
      <c r="A1020" s="374">
        <v>18</v>
      </c>
      <c r="B1020" s="374">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24" hidden="1" customHeight="1" x14ac:dyDescent="0.15">
      <c r="A1021" s="374">
        <v>19</v>
      </c>
      <c r="B1021" s="374">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24" hidden="1" customHeight="1" x14ac:dyDescent="0.15">
      <c r="A1022" s="374">
        <v>20</v>
      </c>
      <c r="B1022" s="374">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24" hidden="1" customHeight="1" x14ac:dyDescent="0.15">
      <c r="A1023" s="374">
        <v>21</v>
      </c>
      <c r="B1023" s="374">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24" hidden="1" customHeight="1" x14ac:dyDescent="0.15">
      <c r="A1024" s="374">
        <v>22</v>
      </c>
      <c r="B1024" s="374">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24" hidden="1" customHeight="1" x14ac:dyDescent="0.15">
      <c r="A1025" s="374">
        <v>23</v>
      </c>
      <c r="B1025" s="374">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24" hidden="1" customHeight="1" x14ac:dyDescent="0.15">
      <c r="A1026" s="374">
        <v>24</v>
      </c>
      <c r="B1026" s="374">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24" hidden="1" customHeight="1" x14ac:dyDescent="0.15">
      <c r="A1027" s="374">
        <v>25</v>
      </c>
      <c r="B1027" s="374">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24" hidden="1" customHeight="1" x14ac:dyDescent="0.15">
      <c r="A1028" s="374">
        <v>26</v>
      </c>
      <c r="B1028" s="374">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24" hidden="1" customHeight="1" x14ac:dyDescent="0.15">
      <c r="A1029" s="374">
        <v>27</v>
      </c>
      <c r="B1029" s="374">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0.75" hidden="1" customHeight="1" x14ac:dyDescent="0.15">
      <c r="A1030" s="374">
        <v>28</v>
      </c>
      <c r="B1030" s="374">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24" hidden="1" customHeight="1" x14ac:dyDescent="0.15">
      <c r="A1031" s="374">
        <v>29</v>
      </c>
      <c r="B1031" s="374">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 hidden="1" customHeight="1" x14ac:dyDescent="0.15">
      <c r="A1032" s="374">
        <v>30</v>
      </c>
      <c r="B1032" s="374">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24"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259</v>
      </c>
      <c r="AD1035" s="134"/>
      <c r="AE1035" s="134"/>
      <c r="AF1035" s="134"/>
      <c r="AG1035" s="134"/>
      <c r="AH1035" s="353" t="s">
        <v>285</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24" hidden="1" customHeight="1" x14ac:dyDescent="0.15">
      <c r="A1036" s="374">
        <v>1</v>
      </c>
      <c r="B1036" s="374">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24" hidden="1" customHeight="1" x14ac:dyDescent="0.15">
      <c r="A1037" s="374">
        <v>2</v>
      </c>
      <c r="B1037" s="374">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24" hidden="1" customHeight="1" x14ac:dyDescent="0.15">
      <c r="A1038" s="374">
        <v>3</v>
      </c>
      <c r="B1038" s="374">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24" hidden="1" customHeight="1" x14ac:dyDescent="0.15">
      <c r="A1039" s="374">
        <v>4</v>
      </c>
      <c r="B1039" s="374">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24" hidden="1" customHeight="1" x14ac:dyDescent="0.15">
      <c r="A1040" s="374">
        <v>5</v>
      </c>
      <c r="B1040" s="374">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24" hidden="1" customHeight="1" x14ac:dyDescent="0.15">
      <c r="A1041" s="374">
        <v>6</v>
      </c>
      <c r="B1041" s="374">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24" hidden="1" customHeight="1" x14ac:dyDescent="0.15">
      <c r="A1042" s="374">
        <v>7</v>
      </c>
      <c r="B1042" s="374">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24" hidden="1" customHeight="1" x14ac:dyDescent="0.15">
      <c r="A1043" s="374">
        <v>8</v>
      </c>
      <c r="B1043" s="374">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24" hidden="1" customHeight="1" x14ac:dyDescent="0.15">
      <c r="A1044" s="374">
        <v>9</v>
      </c>
      <c r="B1044" s="374">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24" hidden="1" customHeight="1" x14ac:dyDescent="0.15">
      <c r="A1045" s="374">
        <v>10</v>
      </c>
      <c r="B1045" s="374">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24" hidden="1" customHeight="1" x14ac:dyDescent="0.15">
      <c r="A1046" s="374">
        <v>11</v>
      </c>
      <c r="B1046" s="374">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24" hidden="1" customHeight="1" x14ac:dyDescent="0.15">
      <c r="A1047" s="374">
        <v>12</v>
      </c>
      <c r="B1047" s="374">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24" hidden="1" customHeight="1" x14ac:dyDescent="0.15">
      <c r="A1048" s="374">
        <v>13</v>
      </c>
      <c r="B1048" s="374">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24" hidden="1" customHeight="1" x14ac:dyDescent="0.15">
      <c r="A1049" s="374">
        <v>14</v>
      </c>
      <c r="B1049" s="374">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24" hidden="1" customHeight="1" x14ac:dyDescent="0.15">
      <c r="A1050" s="374">
        <v>15</v>
      </c>
      <c r="B1050" s="374">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24" hidden="1" customHeight="1" x14ac:dyDescent="0.15">
      <c r="A1051" s="374">
        <v>16</v>
      </c>
      <c r="B1051" s="374">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24" hidden="1" customHeight="1" x14ac:dyDescent="0.15">
      <c r="A1052" s="374">
        <v>17</v>
      </c>
      <c r="B1052" s="374">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24" hidden="1" customHeight="1" x14ac:dyDescent="0.15">
      <c r="A1053" s="374">
        <v>18</v>
      </c>
      <c r="B1053" s="374">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24" hidden="1" customHeight="1" x14ac:dyDescent="0.15">
      <c r="A1054" s="374">
        <v>19</v>
      </c>
      <c r="B1054" s="374">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24" hidden="1" customHeight="1" x14ac:dyDescent="0.15">
      <c r="A1055" s="374">
        <v>20</v>
      </c>
      <c r="B1055" s="374">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2.25" hidden="1" customHeight="1" x14ac:dyDescent="0.15">
      <c r="A1056" s="374">
        <v>21</v>
      </c>
      <c r="B1056" s="374">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24" hidden="1" customHeight="1" x14ac:dyDescent="0.15">
      <c r="A1057" s="374">
        <v>22</v>
      </c>
      <c r="B1057" s="374">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24" hidden="1" customHeight="1" x14ac:dyDescent="0.15">
      <c r="A1058" s="374">
        <v>23</v>
      </c>
      <c r="B1058" s="374">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24" hidden="1" customHeight="1" x14ac:dyDescent="0.15">
      <c r="A1059" s="374">
        <v>24</v>
      </c>
      <c r="B1059" s="374">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24" hidden="1" customHeight="1" x14ac:dyDescent="0.15">
      <c r="A1060" s="374">
        <v>25</v>
      </c>
      <c r="B1060" s="374">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24" hidden="1" customHeight="1" x14ac:dyDescent="0.15">
      <c r="A1061" s="374">
        <v>26</v>
      </c>
      <c r="B1061" s="374">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24" hidden="1" customHeight="1" x14ac:dyDescent="0.15">
      <c r="A1062" s="374">
        <v>27</v>
      </c>
      <c r="B1062" s="374">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24" hidden="1" customHeight="1" x14ac:dyDescent="0.15">
      <c r="A1063" s="374">
        <v>28</v>
      </c>
      <c r="B1063" s="374">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24" hidden="1" customHeight="1" x14ac:dyDescent="0.15">
      <c r="A1064" s="374">
        <v>29</v>
      </c>
      <c r="B1064" s="374">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 hidden="1" customHeight="1" x14ac:dyDescent="0.15">
      <c r="A1065" s="374">
        <v>30</v>
      </c>
      <c r="B1065" s="374">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24"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259</v>
      </c>
      <c r="AD1068" s="134"/>
      <c r="AE1068" s="134"/>
      <c r="AF1068" s="134"/>
      <c r="AG1068" s="134"/>
      <c r="AH1068" s="353" t="s">
        <v>285</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24" hidden="1" customHeight="1" x14ac:dyDescent="0.15">
      <c r="A1069" s="374">
        <v>1</v>
      </c>
      <c r="B1069" s="374">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24" hidden="1" customHeight="1" x14ac:dyDescent="0.15">
      <c r="A1070" s="374">
        <v>2</v>
      </c>
      <c r="B1070" s="374">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24" hidden="1" customHeight="1" x14ac:dyDescent="0.15">
      <c r="A1071" s="374">
        <v>3</v>
      </c>
      <c r="B1071" s="374">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24" hidden="1" customHeight="1" x14ac:dyDescent="0.15">
      <c r="A1072" s="374">
        <v>4</v>
      </c>
      <c r="B1072" s="374">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24" hidden="1" customHeight="1" x14ac:dyDescent="0.15">
      <c r="A1073" s="374">
        <v>5</v>
      </c>
      <c r="B1073" s="374">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24" hidden="1" customHeight="1" x14ac:dyDescent="0.15">
      <c r="A1074" s="374">
        <v>6</v>
      </c>
      <c r="B1074" s="374">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24" hidden="1" customHeight="1" x14ac:dyDescent="0.15">
      <c r="A1075" s="374">
        <v>7</v>
      </c>
      <c r="B1075" s="374">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24" hidden="1" customHeight="1" x14ac:dyDescent="0.15">
      <c r="A1076" s="374">
        <v>8</v>
      </c>
      <c r="B1076" s="374">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24" hidden="1" customHeight="1" x14ac:dyDescent="0.15">
      <c r="A1077" s="374">
        <v>9</v>
      </c>
      <c r="B1077" s="374">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24" hidden="1" customHeight="1" x14ac:dyDescent="0.15">
      <c r="A1078" s="374">
        <v>10</v>
      </c>
      <c r="B1078" s="374">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24" hidden="1" customHeight="1" x14ac:dyDescent="0.15">
      <c r="A1079" s="374">
        <v>11</v>
      </c>
      <c r="B1079" s="374">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24" hidden="1" customHeight="1" x14ac:dyDescent="0.15">
      <c r="A1080" s="374">
        <v>12</v>
      </c>
      <c r="B1080" s="374">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24" hidden="1" customHeight="1" x14ac:dyDescent="0.15">
      <c r="A1081" s="374">
        <v>13</v>
      </c>
      <c r="B1081" s="374">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24" hidden="1" customHeight="1" x14ac:dyDescent="0.15">
      <c r="A1082" s="374">
        <v>14</v>
      </c>
      <c r="B1082" s="374">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24" hidden="1" customHeight="1" x14ac:dyDescent="0.15">
      <c r="A1083" s="374">
        <v>15</v>
      </c>
      <c r="B1083" s="374">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15.75" hidden="1" customHeight="1" x14ac:dyDescent="0.15">
      <c r="A1084" s="374">
        <v>16</v>
      </c>
      <c r="B1084" s="374">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24" hidden="1" customHeight="1" x14ac:dyDescent="0.15">
      <c r="A1085" s="374">
        <v>17</v>
      </c>
      <c r="B1085" s="374">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24" hidden="1" customHeight="1" x14ac:dyDescent="0.15">
      <c r="A1086" s="374">
        <v>18</v>
      </c>
      <c r="B1086" s="374">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24" hidden="1" customHeight="1" x14ac:dyDescent="0.15">
      <c r="A1087" s="374">
        <v>19</v>
      </c>
      <c r="B1087" s="374">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24" hidden="1" customHeight="1" x14ac:dyDescent="0.15">
      <c r="A1088" s="374">
        <v>20</v>
      </c>
      <c r="B1088" s="374">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24" hidden="1" customHeight="1" x14ac:dyDescent="0.15">
      <c r="A1089" s="374">
        <v>21</v>
      </c>
      <c r="B1089" s="374">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24" hidden="1" customHeight="1" x14ac:dyDescent="0.15">
      <c r="A1090" s="374">
        <v>22</v>
      </c>
      <c r="B1090" s="374">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24" hidden="1" customHeight="1" x14ac:dyDescent="0.15">
      <c r="A1091" s="374">
        <v>23</v>
      </c>
      <c r="B1091" s="374">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24" hidden="1" customHeight="1" x14ac:dyDescent="0.15">
      <c r="A1092" s="374">
        <v>24</v>
      </c>
      <c r="B1092" s="374">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24" hidden="1" customHeight="1" x14ac:dyDescent="0.15">
      <c r="A1093" s="374">
        <v>25</v>
      </c>
      <c r="B1093" s="374">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24" hidden="1" customHeight="1" x14ac:dyDescent="0.15">
      <c r="A1094" s="374">
        <v>26</v>
      </c>
      <c r="B1094" s="374">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24" hidden="1" customHeight="1" x14ac:dyDescent="0.15">
      <c r="A1095" s="374">
        <v>27</v>
      </c>
      <c r="B1095" s="374">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24" hidden="1" customHeight="1" x14ac:dyDescent="0.15">
      <c r="A1096" s="374">
        <v>28</v>
      </c>
      <c r="B1096" s="374">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4" hidden="1" customHeight="1" x14ac:dyDescent="0.15">
      <c r="A1097" s="374">
        <v>29</v>
      </c>
      <c r="B1097" s="374">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 hidden="1" customHeight="1" x14ac:dyDescent="0.15">
      <c r="A1098" s="374">
        <v>30</v>
      </c>
      <c r="B1098" s="374">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 hidden="1" customHeight="1" x14ac:dyDescent="0.15">
      <c r="A1099" s="378" t="s">
        <v>250</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66" t="s">
        <v>265</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4"/>
      <c r="B1102" s="374"/>
      <c r="C1102" s="134" t="s">
        <v>218</v>
      </c>
      <c r="D1102" s="381"/>
      <c r="E1102" s="134" t="s">
        <v>217</v>
      </c>
      <c r="F1102" s="381"/>
      <c r="G1102" s="381"/>
      <c r="H1102" s="381"/>
      <c r="I1102" s="381"/>
      <c r="J1102" s="134" t="s">
        <v>224</v>
      </c>
      <c r="K1102" s="134"/>
      <c r="L1102" s="134"/>
      <c r="M1102" s="134"/>
      <c r="N1102" s="134"/>
      <c r="O1102" s="134"/>
      <c r="P1102" s="353" t="s">
        <v>27</v>
      </c>
      <c r="Q1102" s="353"/>
      <c r="R1102" s="353"/>
      <c r="S1102" s="353"/>
      <c r="T1102" s="353"/>
      <c r="U1102" s="353"/>
      <c r="V1102" s="353"/>
      <c r="W1102" s="353"/>
      <c r="X1102" s="353"/>
      <c r="Y1102" s="134" t="s">
        <v>226</v>
      </c>
      <c r="Z1102" s="381"/>
      <c r="AA1102" s="381"/>
      <c r="AB1102" s="381"/>
      <c r="AC1102" s="134" t="s">
        <v>200</v>
      </c>
      <c r="AD1102" s="134"/>
      <c r="AE1102" s="134"/>
      <c r="AF1102" s="134"/>
      <c r="AG1102" s="134"/>
      <c r="AH1102" s="353" t="s">
        <v>213</v>
      </c>
      <c r="AI1102" s="354"/>
      <c r="AJ1102" s="354"/>
      <c r="AK1102" s="354"/>
      <c r="AL1102" s="354" t="s">
        <v>21</v>
      </c>
      <c r="AM1102" s="354"/>
      <c r="AN1102" s="354"/>
      <c r="AO1102" s="382"/>
      <c r="AP1102" s="356" t="s">
        <v>251</v>
      </c>
      <c r="AQ1102" s="356"/>
      <c r="AR1102" s="356"/>
      <c r="AS1102" s="356"/>
      <c r="AT1102" s="356"/>
      <c r="AU1102" s="356"/>
      <c r="AV1102" s="356"/>
      <c r="AW1102" s="356"/>
      <c r="AX1102" s="356"/>
    </row>
    <row r="1103" spans="1:50" ht="48" customHeight="1" x14ac:dyDescent="0.15">
      <c r="A1103" s="374">
        <v>1</v>
      </c>
      <c r="B1103" s="374">
        <v>1</v>
      </c>
      <c r="C1103" s="372" t="s">
        <v>598</v>
      </c>
      <c r="D1103" s="372"/>
      <c r="E1103" s="132" t="s">
        <v>599</v>
      </c>
      <c r="F1103" s="373"/>
      <c r="G1103" s="373"/>
      <c r="H1103" s="373"/>
      <c r="I1103" s="373"/>
      <c r="J1103" s="334">
        <v>7010601037788</v>
      </c>
      <c r="K1103" s="335"/>
      <c r="L1103" s="335"/>
      <c r="M1103" s="335"/>
      <c r="N1103" s="335"/>
      <c r="O1103" s="335"/>
      <c r="P1103" s="348" t="s">
        <v>600</v>
      </c>
      <c r="Q1103" s="336"/>
      <c r="R1103" s="336"/>
      <c r="S1103" s="336"/>
      <c r="T1103" s="336"/>
      <c r="U1103" s="336"/>
      <c r="V1103" s="336"/>
      <c r="W1103" s="336"/>
      <c r="X1103" s="336"/>
      <c r="Y1103" s="337">
        <v>12.3</v>
      </c>
      <c r="Z1103" s="338"/>
      <c r="AA1103" s="338"/>
      <c r="AB1103" s="339"/>
      <c r="AC1103" s="340" t="s">
        <v>289</v>
      </c>
      <c r="AD1103" s="340"/>
      <c r="AE1103" s="340"/>
      <c r="AF1103" s="340"/>
      <c r="AG1103" s="340"/>
      <c r="AH1103" s="341">
        <v>1</v>
      </c>
      <c r="AI1103" s="342"/>
      <c r="AJ1103" s="342"/>
      <c r="AK1103" s="342"/>
      <c r="AL1103" s="343">
        <v>90.7</v>
      </c>
      <c r="AM1103" s="344"/>
      <c r="AN1103" s="344"/>
      <c r="AO1103" s="345"/>
      <c r="AP1103" s="346" t="s">
        <v>603</v>
      </c>
      <c r="AQ1103" s="346"/>
      <c r="AR1103" s="346"/>
      <c r="AS1103" s="346"/>
      <c r="AT1103" s="346"/>
      <c r="AU1103" s="346"/>
      <c r="AV1103" s="346"/>
      <c r="AW1103" s="346"/>
      <c r="AX1103" s="346"/>
    </row>
    <row r="1104" spans="1:50" ht="30" hidden="1" customHeight="1" x14ac:dyDescent="0.15">
      <c r="A1104" s="374">
        <v>2</v>
      </c>
      <c r="B1104" s="374">
        <v>1</v>
      </c>
      <c r="C1104" s="372"/>
      <c r="D1104" s="372"/>
      <c r="E1104" s="373"/>
      <c r="F1104" s="373"/>
      <c r="G1104" s="373"/>
      <c r="H1104" s="373"/>
      <c r="I1104" s="373"/>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4">
        <v>3</v>
      </c>
      <c r="B1105" s="374">
        <v>1</v>
      </c>
      <c r="C1105" s="372"/>
      <c r="D1105" s="372"/>
      <c r="E1105" s="373"/>
      <c r="F1105" s="373"/>
      <c r="G1105" s="373"/>
      <c r="H1105" s="373"/>
      <c r="I1105" s="37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4">
        <v>4</v>
      </c>
      <c r="B1106" s="374">
        <v>1</v>
      </c>
      <c r="C1106" s="372"/>
      <c r="D1106" s="372"/>
      <c r="E1106" s="373"/>
      <c r="F1106" s="373"/>
      <c r="G1106" s="373"/>
      <c r="H1106" s="373"/>
      <c r="I1106" s="373"/>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4">
        <v>5</v>
      </c>
      <c r="B1107" s="374">
        <v>1</v>
      </c>
      <c r="C1107" s="372"/>
      <c r="D1107" s="372"/>
      <c r="E1107" s="373"/>
      <c r="F1107" s="373"/>
      <c r="G1107" s="373"/>
      <c r="H1107" s="373"/>
      <c r="I1107" s="373"/>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4">
        <v>6</v>
      </c>
      <c r="B1108" s="374">
        <v>1</v>
      </c>
      <c r="C1108" s="372"/>
      <c r="D1108" s="372"/>
      <c r="E1108" s="373"/>
      <c r="F1108" s="373"/>
      <c r="G1108" s="373"/>
      <c r="H1108" s="373"/>
      <c r="I1108" s="373"/>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4">
        <v>7</v>
      </c>
      <c r="B1109" s="374">
        <v>1</v>
      </c>
      <c r="C1109" s="372"/>
      <c r="D1109" s="372"/>
      <c r="E1109" s="373"/>
      <c r="F1109" s="373"/>
      <c r="G1109" s="373"/>
      <c r="H1109" s="373"/>
      <c r="I1109" s="373"/>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4">
        <v>8</v>
      </c>
      <c r="B1110" s="374">
        <v>1</v>
      </c>
      <c r="C1110" s="372"/>
      <c r="D1110" s="372"/>
      <c r="E1110" s="373"/>
      <c r="F1110" s="373"/>
      <c r="G1110" s="373"/>
      <c r="H1110" s="373"/>
      <c r="I1110" s="373"/>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12" hidden="1" customHeight="1" x14ac:dyDescent="0.15">
      <c r="A1111" s="374">
        <v>9</v>
      </c>
      <c r="B1111" s="374">
        <v>1</v>
      </c>
      <c r="C1111" s="372"/>
      <c r="D1111" s="372"/>
      <c r="E1111" s="373"/>
      <c r="F1111" s="373"/>
      <c r="G1111" s="373"/>
      <c r="H1111" s="373"/>
      <c r="I1111" s="373"/>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4">
        <v>10</v>
      </c>
      <c r="B1112" s="374">
        <v>1</v>
      </c>
      <c r="C1112" s="372"/>
      <c r="D1112" s="372"/>
      <c r="E1112" s="373"/>
      <c r="F1112" s="373"/>
      <c r="G1112" s="373"/>
      <c r="H1112" s="373"/>
      <c r="I1112" s="373"/>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4">
        <v>11</v>
      </c>
      <c r="B1113" s="374">
        <v>1</v>
      </c>
      <c r="C1113" s="372"/>
      <c r="D1113" s="372"/>
      <c r="E1113" s="373"/>
      <c r="F1113" s="373"/>
      <c r="G1113" s="373"/>
      <c r="H1113" s="373"/>
      <c r="I1113" s="373"/>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4">
        <v>12</v>
      </c>
      <c r="B1114" s="374">
        <v>1</v>
      </c>
      <c r="C1114" s="372"/>
      <c r="D1114" s="372"/>
      <c r="E1114" s="373"/>
      <c r="F1114" s="373"/>
      <c r="G1114" s="373"/>
      <c r="H1114" s="373"/>
      <c r="I1114" s="373"/>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4">
        <v>13</v>
      </c>
      <c r="B1115" s="374">
        <v>1</v>
      </c>
      <c r="C1115" s="372"/>
      <c r="D1115" s="372"/>
      <c r="E1115" s="373"/>
      <c r="F1115" s="373"/>
      <c r="G1115" s="373"/>
      <c r="H1115" s="373"/>
      <c r="I1115" s="373"/>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4">
        <v>14</v>
      </c>
      <c r="B1116" s="374">
        <v>1</v>
      </c>
      <c r="C1116" s="372"/>
      <c r="D1116" s="372"/>
      <c r="E1116" s="373"/>
      <c r="F1116" s="373"/>
      <c r="G1116" s="373"/>
      <c r="H1116" s="373"/>
      <c r="I1116" s="373"/>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4">
        <v>15</v>
      </c>
      <c r="B1117" s="374">
        <v>1</v>
      </c>
      <c r="C1117" s="372"/>
      <c r="D1117" s="372"/>
      <c r="E1117" s="373"/>
      <c r="F1117" s="373"/>
      <c r="G1117" s="373"/>
      <c r="H1117" s="373"/>
      <c r="I1117" s="373"/>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4">
        <v>16</v>
      </c>
      <c r="B1118" s="374">
        <v>1</v>
      </c>
      <c r="C1118" s="372"/>
      <c r="D1118" s="372"/>
      <c r="E1118" s="373"/>
      <c r="F1118" s="373"/>
      <c r="G1118" s="373"/>
      <c r="H1118" s="373"/>
      <c r="I1118" s="373"/>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4">
        <v>17</v>
      </c>
      <c r="B1119" s="374">
        <v>1</v>
      </c>
      <c r="C1119" s="372"/>
      <c r="D1119" s="372"/>
      <c r="E1119" s="373"/>
      <c r="F1119" s="373"/>
      <c r="G1119" s="373"/>
      <c r="H1119" s="373"/>
      <c r="I1119" s="373"/>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10.5" hidden="1" customHeight="1" x14ac:dyDescent="0.15">
      <c r="A1120" s="374">
        <v>18</v>
      </c>
      <c r="B1120" s="374">
        <v>1</v>
      </c>
      <c r="C1120" s="372"/>
      <c r="D1120" s="372"/>
      <c r="E1120" s="132"/>
      <c r="F1120" s="373"/>
      <c r="G1120" s="373"/>
      <c r="H1120" s="373"/>
      <c r="I1120" s="373"/>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4">
        <v>19</v>
      </c>
      <c r="B1121" s="374">
        <v>1</v>
      </c>
      <c r="C1121" s="372"/>
      <c r="D1121" s="372"/>
      <c r="E1121" s="373"/>
      <c r="F1121" s="373"/>
      <c r="G1121" s="373"/>
      <c r="H1121" s="373"/>
      <c r="I1121" s="373"/>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4">
        <v>20</v>
      </c>
      <c r="B1122" s="374">
        <v>1</v>
      </c>
      <c r="C1122" s="372"/>
      <c r="D1122" s="372"/>
      <c r="E1122" s="373"/>
      <c r="F1122" s="373"/>
      <c r="G1122" s="373"/>
      <c r="H1122" s="373"/>
      <c r="I1122" s="373"/>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4">
        <v>21</v>
      </c>
      <c r="B1123" s="374">
        <v>1</v>
      </c>
      <c r="C1123" s="372"/>
      <c r="D1123" s="372"/>
      <c r="E1123" s="373"/>
      <c r="F1123" s="373"/>
      <c r="G1123" s="373"/>
      <c r="H1123" s="373"/>
      <c r="I1123" s="373"/>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4">
        <v>22</v>
      </c>
      <c r="B1124" s="374">
        <v>1</v>
      </c>
      <c r="C1124" s="372"/>
      <c r="D1124" s="372"/>
      <c r="E1124" s="373"/>
      <c r="F1124" s="373"/>
      <c r="G1124" s="373"/>
      <c r="H1124" s="373"/>
      <c r="I1124" s="373"/>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4">
        <v>23</v>
      </c>
      <c r="B1125" s="374">
        <v>1</v>
      </c>
      <c r="C1125" s="372"/>
      <c r="D1125" s="372"/>
      <c r="E1125" s="373"/>
      <c r="F1125" s="373"/>
      <c r="G1125" s="373"/>
      <c r="H1125" s="373"/>
      <c r="I1125" s="373"/>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4.5" hidden="1" customHeight="1" x14ac:dyDescent="0.15">
      <c r="A1126" s="374">
        <v>24</v>
      </c>
      <c r="B1126" s="374">
        <v>1</v>
      </c>
      <c r="C1126" s="372"/>
      <c r="D1126" s="372"/>
      <c r="E1126" s="373"/>
      <c r="F1126" s="373"/>
      <c r="G1126" s="373"/>
      <c r="H1126" s="373"/>
      <c r="I1126" s="373"/>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4">
        <v>25</v>
      </c>
      <c r="B1127" s="374">
        <v>1</v>
      </c>
      <c r="C1127" s="372"/>
      <c r="D1127" s="372"/>
      <c r="E1127" s="373"/>
      <c r="F1127" s="373"/>
      <c r="G1127" s="373"/>
      <c r="H1127" s="373"/>
      <c r="I1127" s="373"/>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4">
        <v>26</v>
      </c>
      <c r="B1128" s="374">
        <v>1</v>
      </c>
      <c r="C1128" s="372"/>
      <c r="D1128" s="372"/>
      <c r="E1128" s="373"/>
      <c r="F1128" s="373"/>
      <c r="G1128" s="373"/>
      <c r="H1128" s="373"/>
      <c r="I1128" s="373"/>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4">
        <v>27</v>
      </c>
      <c r="B1129" s="374">
        <v>1</v>
      </c>
      <c r="C1129" s="372"/>
      <c r="D1129" s="372"/>
      <c r="E1129" s="373"/>
      <c r="F1129" s="373"/>
      <c r="G1129" s="373"/>
      <c r="H1129" s="373"/>
      <c r="I1129" s="373"/>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4">
        <v>28</v>
      </c>
      <c r="B1130" s="374">
        <v>1</v>
      </c>
      <c r="C1130" s="372"/>
      <c r="D1130" s="372"/>
      <c r="E1130" s="373"/>
      <c r="F1130" s="373"/>
      <c r="G1130" s="373"/>
      <c r="H1130" s="373"/>
      <c r="I1130" s="373"/>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4">
        <v>29</v>
      </c>
      <c r="B1131" s="374">
        <v>1</v>
      </c>
      <c r="C1131" s="372"/>
      <c r="D1131" s="372"/>
      <c r="E1131" s="373"/>
      <c r="F1131" s="373"/>
      <c r="G1131" s="373"/>
      <c r="H1131" s="373"/>
      <c r="I1131" s="373"/>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9" hidden="1" customHeight="1" x14ac:dyDescent="0.15">
      <c r="A1132" s="374">
        <v>30</v>
      </c>
      <c r="B1132" s="374">
        <v>1</v>
      </c>
      <c r="C1132" s="372"/>
      <c r="D1132" s="372"/>
      <c r="E1132" s="373"/>
      <c r="F1132" s="373"/>
      <c r="G1132" s="373"/>
      <c r="H1132" s="373"/>
      <c r="I1132" s="373"/>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261" priority="14391">
      <formula>IF(RIGHT(TEXT(AE32,"0.#"),1)=".",FALSE,TRUE)</formula>
    </cfRule>
    <cfRule type="expression" dxfId="2260" priority="14392">
      <formula>IF(RIGHT(TEXT(AE32,"0.#"),1)=".",TRUE,FALSE)</formula>
    </cfRule>
  </conditionalFormatting>
  <conditionalFormatting sqref="P18:AX18">
    <cfRule type="expression" dxfId="2259" priority="14277">
      <formula>IF(RIGHT(TEXT(P18,"0.#"),1)=".",FALSE,TRUE)</formula>
    </cfRule>
    <cfRule type="expression" dxfId="2258" priority="14278">
      <formula>IF(RIGHT(TEXT(P18,"0.#"),1)=".",TRUE,FALSE)</formula>
    </cfRule>
  </conditionalFormatting>
  <conditionalFormatting sqref="Y783">
    <cfRule type="expression" dxfId="2257" priority="14273">
      <formula>IF(RIGHT(TEXT(Y783,"0.#"),1)=".",FALSE,TRUE)</formula>
    </cfRule>
    <cfRule type="expression" dxfId="2256" priority="14274">
      <formula>IF(RIGHT(TEXT(Y783,"0.#"),1)=".",TRUE,FALSE)</formula>
    </cfRule>
  </conditionalFormatting>
  <conditionalFormatting sqref="Y792">
    <cfRule type="expression" dxfId="2255" priority="14269">
      <formula>IF(RIGHT(TEXT(Y792,"0.#"),1)=".",FALSE,TRUE)</formula>
    </cfRule>
    <cfRule type="expression" dxfId="2254" priority="14270">
      <formula>IF(RIGHT(TEXT(Y792,"0.#"),1)=".",TRUE,FALSE)</formula>
    </cfRule>
  </conditionalFormatting>
  <conditionalFormatting sqref="Y823:Y830 Y821 Y810:Y817 Y797:Y804">
    <cfRule type="expression" dxfId="2253" priority="14051">
      <formula>IF(RIGHT(TEXT(Y797,"0.#"),1)=".",FALSE,TRUE)</formula>
    </cfRule>
    <cfRule type="expression" dxfId="2252" priority="14052">
      <formula>IF(RIGHT(TEXT(Y797,"0.#"),1)=".",TRUE,FALSE)</formula>
    </cfRule>
  </conditionalFormatting>
  <conditionalFormatting sqref="AR15:AX15 P13:AX13">
    <cfRule type="expression" dxfId="2251" priority="14099">
      <formula>IF(RIGHT(TEXT(P13,"0.#"),1)=".",FALSE,TRUE)</formula>
    </cfRule>
    <cfRule type="expression" dxfId="2250" priority="14100">
      <formula>IF(RIGHT(TEXT(P13,"0.#"),1)=".",TRUE,FALSE)</formula>
    </cfRule>
  </conditionalFormatting>
  <conditionalFormatting sqref="P19:AJ19">
    <cfRule type="expression" dxfId="2249" priority="14097">
      <formula>IF(RIGHT(TEXT(P19,"0.#"),1)=".",FALSE,TRUE)</formula>
    </cfRule>
    <cfRule type="expression" dxfId="2248" priority="14098">
      <formula>IF(RIGHT(TEXT(P19,"0.#"),1)=".",TRUE,FALSE)</formula>
    </cfRule>
  </conditionalFormatting>
  <conditionalFormatting sqref="AE101 AQ101">
    <cfRule type="expression" dxfId="2247" priority="14089">
      <formula>IF(RIGHT(TEXT(AE101,"0.#"),1)=".",FALSE,TRUE)</formula>
    </cfRule>
    <cfRule type="expression" dxfId="2246" priority="14090">
      <formula>IF(RIGHT(TEXT(AE101,"0.#"),1)=".",TRUE,FALSE)</formula>
    </cfRule>
  </conditionalFormatting>
  <conditionalFormatting sqref="Y784:Y791">
    <cfRule type="expression" dxfId="2245" priority="14075">
      <formula>IF(RIGHT(TEXT(Y784,"0.#"),1)=".",FALSE,TRUE)</formula>
    </cfRule>
    <cfRule type="expression" dxfId="2244" priority="14076">
      <formula>IF(RIGHT(TEXT(Y784,"0.#"),1)=".",TRUE,FALSE)</formula>
    </cfRule>
  </conditionalFormatting>
  <conditionalFormatting sqref="AU783">
    <cfRule type="expression" dxfId="2243" priority="14073">
      <formula>IF(RIGHT(TEXT(AU783,"0.#"),1)=".",FALSE,TRUE)</formula>
    </cfRule>
    <cfRule type="expression" dxfId="2242" priority="14074">
      <formula>IF(RIGHT(TEXT(AU783,"0.#"),1)=".",TRUE,FALSE)</formula>
    </cfRule>
  </conditionalFormatting>
  <conditionalFormatting sqref="AU792">
    <cfRule type="expression" dxfId="2241" priority="14071">
      <formula>IF(RIGHT(TEXT(AU792,"0.#"),1)=".",FALSE,TRUE)</formula>
    </cfRule>
    <cfRule type="expression" dxfId="2240" priority="14072">
      <formula>IF(RIGHT(TEXT(AU792,"0.#"),1)=".",TRUE,FALSE)</formula>
    </cfRule>
  </conditionalFormatting>
  <conditionalFormatting sqref="AU784:AU791">
    <cfRule type="expression" dxfId="2239" priority="14069">
      <formula>IF(RIGHT(TEXT(AU784,"0.#"),1)=".",FALSE,TRUE)</formula>
    </cfRule>
    <cfRule type="expression" dxfId="2238" priority="14070">
      <formula>IF(RIGHT(TEXT(AU784,"0.#"),1)=".",TRUE,FALSE)</formula>
    </cfRule>
  </conditionalFormatting>
  <conditionalFormatting sqref="Y822 Y809 Y796">
    <cfRule type="expression" dxfId="2237" priority="14055">
      <formula>IF(RIGHT(TEXT(Y796,"0.#"),1)=".",FALSE,TRUE)</formula>
    </cfRule>
    <cfRule type="expression" dxfId="2236" priority="14056">
      <formula>IF(RIGHT(TEXT(Y796,"0.#"),1)=".",TRUE,FALSE)</formula>
    </cfRule>
  </conditionalFormatting>
  <conditionalFormatting sqref="Y831 Y818 Y805">
    <cfRule type="expression" dxfId="2235" priority="14053">
      <formula>IF(RIGHT(TEXT(Y805,"0.#"),1)=".",FALSE,TRUE)</formula>
    </cfRule>
    <cfRule type="expression" dxfId="2234" priority="14054">
      <formula>IF(RIGHT(TEXT(Y805,"0.#"),1)=".",TRUE,FALSE)</formula>
    </cfRule>
  </conditionalFormatting>
  <conditionalFormatting sqref="AU822 AU796">
    <cfRule type="expression" dxfId="2233" priority="14049">
      <formula>IF(RIGHT(TEXT(AU796,"0.#"),1)=".",FALSE,TRUE)</formula>
    </cfRule>
    <cfRule type="expression" dxfId="2232" priority="14050">
      <formula>IF(RIGHT(TEXT(AU796,"0.#"),1)=".",TRUE,FALSE)</formula>
    </cfRule>
  </conditionalFormatting>
  <conditionalFormatting sqref="AU831 AU818 AU805">
    <cfRule type="expression" dxfId="2231" priority="14047">
      <formula>IF(RIGHT(TEXT(AU805,"0.#"),1)=".",FALSE,TRUE)</formula>
    </cfRule>
    <cfRule type="expression" dxfId="2230" priority="14048">
      <formula>IF(RIGHT(TEXT(AU805,"0.#"),1)=".",TRUE,FALSE)</formula>
    </cfRule>
  </conditionalFormatting>
  <conditionalFormatting sqref="AU823:AU830 AU821 AU810:AU817 AU797:AU804">
    <cfRule type="expression" dxfId="2229" priority="14045">
      <formula>IF(RIGHT(TEXT(AU797,"0.#"),1)=".",FALSE,TRUE)</formula>
    </cfRule>
    <cfRule type="expression" dxfId="2228" priority="14046">
      <formula>IF(RIGHT(TEXT(AU797,"0.#"),1)=".",TRUE,FALSE)</formula>
    </cfRule>
  </conditionalFormatting>
  <conditionalFormatting sqref="AM87">
    <cfRule type="expression" dxfId="2227" priority="13699">
      <formula>IF(RIGHT(TEXT(AM87,"0.#"),1)=".",FALSE,TRUE)</formula>
    </cfRule>
    <cfRule type="expression" dxfId="2226" priority="13700">
      <formula>IF(RIGHT(TEXT(AM87,"0.#"),1)=".",TRUE,FALSE)</formula>
    </cfRule>
  </conditionalFormatting>
  <conditionalFormatting sqref="AE55">
    <cfRule type="expression" dxfId="2225" priority="13767">
      <formula>IF(RIGHT(TEXT(AE55,"0.#"),1)=".",FALSE,TRUE)</formula>
    </cfRule>
    <cfRule type="expression" dxfId="2224" priority="13768">
      <formula>IF(RIGHT(TEXT(AE55,"0.#"),1)=".",TRUE,FALSE)</formula>
    </cfRule>
  </conditionalFormatting>
  <conditionalFormatting sqref="AI55">
    <cfRule type="expression" dxfId="2223" priority="13765">
      <formula>IF(RIGHT(TEXT(AI55,"0.#"),1)=".",FALSE,TRUE)</formula>
    </cfRule>
    <cfRule type="expression" dxfId="2222" priority="13766">
      <formula>IF(RIGHT(TEXT(AI55,"0.#"),1)=".",TRUE,FALSE)</formula>
    </cfRule>
  </conditionalFormatting>
  <conditionalFormatting sqref="AM34">
    <cfRule type="expression" dxfId="2221" priority="13845">
      <formula>IF(RIGHT(TEXT(AM34,"0.#"),1)=".",FALSE,TRUE)</formula>
    </cfRule>
    <cfRule type="expression" dxfId="2220" priority="13846">
      <formula>IF(RIGHT(TEXT(AM34,"0.#"),1)=".",TRUE,FALSE)</formula>
    </cfRule>
  </conditionalFormatting>
  <conditionalFormatting sqref="AE33">
    <cfRule type="expression" dxfId="2219" priority="13859">
      <formula>IF(RIGHT(TEXT(AE33,"0.#"),1)=".",FALSE,TRUE)</formula>
    </cfRule>
    <cfRule type="expression" dxfId="2218" priority="13860">
      <formula>IF(RIGHT(TEXT(AE33,"0.#"),1)=".",TRUE,FALSE)</formula>
    </cfRule>
  </conditionalFormatting>
  <conditionalFormatting sqref="AE34">
    <cfRule type="expression" dxfId="2217" priority="13857">
      <formula>IF(RIGHT(TEXT(AE34,"0.#"),1)=".",FALSE,TRUE)</formula>
    </cfRule>
    <cfRule type="expression" dxfId="2216" priority="13858">
      <formula>IF(RIGHT(TEXT(AE34,"0.#"),1)=".",TRUE,FALSE)</formula>
    </cfRule>
  </conditionalFormatting>
  <conditionalFormatting sqref="AI34">
    <cfRule type="expression" dxfId="2215" priority="13855">
      <formula>IF(RIGHT(TEXT(AI34,"0.#"),1)=".",FALSE,TRUE)</formula>
    </cfRule>
    <cfRule type="expression" dxfId="2214" priority="13856">
      <formula>IF(RIGHT(TEXT(AI34,"0.#"),1)=".",TRUE,FALSE)</formula>
    </cfRule>
  </conditionalFormatting>
  <conditionalFormatting sqref="AI33">
    <cfRule type="expression" dxfId="2213" priority="13853">
      <formula>IF(RIGHT(TEXT(AI33,"0.#"),1)=".",FALSE,TRUE)</formula>
    </cfRule>
    <cfRule type="expression" dxfId="2212" priority="13854">
      <formula>IF(RIGHT(TEXT(AI33,"0.#"),1)=".",TRUE,FALSE)</formula>
    </cfRule>
  </conditionalFormatting>
  <conditionalFormatting sqref="AI32">
    <cfRule type="expression" dxfId="2211" priority="13851">
      <formula>IF(RIGHT(TEXT(AI32,"0.#"),1)=".",FALSE,TRUE)</formula>
    </cfRule>
    <cfRule type="expression" dxfId="2210" priority="13852">
      <formula>IF(RIGHT(TEXT(AI32,"0.#"),1)=".",TRUE,FALSE)</formula>
    </cfRule>
  </conditionalFormatting>
  <conditionalFormatting sqref="AM32">
    <cfRule type="expression" dxfId="2209" priority="13849">
      <formula>IF(RIGHT(TEXT(AM32,"0.#"),1)=".",FALSE,TRUE)</formula>
    </cfRule>
    <cfRule type="expression" dxfId="2208" priority="13850">
      <formula>IF(RIGHT(TEXT(AM32,"0.#"),1)=".",TRUE,FALSE)</formula>
    </cfRule>
  </conditionalFormatting>
  <conditionalFormatting sqref="AQ32 AQ34">
    <cfRule type="expression" dxfId="2207" priority="13839">
      <formula>IF(RIGHT(TEXT(AQ32,"0.#"),1)=".",FALSE,TRUE)</formula>
    </cfRule>
    <cfRule type="expression" dxfId="2206" priority="13840">
      <formula>IF(RIGHT(TEXT(AQ32,"0.#"),1)=".",TRUE,FALSE)</formula>
    </cfRule>
  </conditionalFormatting>
  <conditionalFormatting sqref="AU32 AU34">
    <cfRule type="expression" dxfId="2205" priority="13837">
      <formula>IF(RIGHT(TEXT(AU32,"0.#"),1)=".",FALSE,TRUE)</formula>
    </cfRule>
    <cfRule type="expression" dxfId="2204" priority="13838">
      <formula>IF(RIGHT(TEXT(AU32,"0.#"),1)=".",TRUE,FALSE)</formula>
    </cfRule>
  </conditionalFormatting>
  <conditionalFormatting sqref="AE53">
    <cfRule type="expression" dxfId="2203" priority="13771">
      <formula>IF(RIGHT(TEXT(AE53,"0.#"),1)=".",FALSE,TRUE)</formula>
    </cfRule>
    <cfRule type="expression" dxfId="2202" priority="13772">
      <formula>IF(RIGHT(TEXT(AE53,"0.#"),1)=".",TRUE,FALSE)</formula>
    </cfRule>
  </conditionalFormatting>
  <conditionalFormatting sqref="AE54">
    <cfRule type="expression" dxfId="2201" priority="13769">
      <formula>IF(RIGHT(TEXT(AE54,"0.#"),1)=".",FALSE,TRUE)</formula>
    </cfRule>
    <cfRule type="expression" dxfId="2200" priority="13770">
      <formula>IF(RIGHT(TEXT(AE54,"0.#"),1)=".",TRUE,FALSE)</formula>
    </cfRule>
  </conditionalFormatting>
  <conditionalFormatting sqref="AI54">
    <cfRule type="expression" dxfId="2199" priority="13763">
      <formula>IF(RIGHT(TEXT(AI54,"0.#"),1)=".",FALSE,TRUE)</formula>
    </cfRule>
    <cfRule type="expression" dxfId="2198" priority="13764">
      <formula>IF(RIGHT(TEXT(AI54,"0.#"),1)=".",TRUE,FALSE)</formula>
    </cfRule>
  </conditionalFormatting>
  <conditionalFormatting sqref="AI53">
    <cfRule type="expression" dxfId="2197" priority="13761">
      <formula>IF(RIGHT(TEXT(AI53,"0.#"),1)=".",FALSE,TRUE)</formula>
    </cfRule>
    <cfRule type="expression" dxfId="2196" priority="13762">
      <formula>IF(RIGHT(TEXT(AI53,"0.#"),1)=".",TRUE,FALSE)</formula>
    </cfRule>
  </conditionalFormatting>
  <conditionalFormatting sqref="AM53">
    <cfRule type="expression" dxfId="2195" priority="13759">
      <formula>IF(RIGHT(TEXT(AM53,"0.#"),1)=".",FALSE,TRUE)</formula>
    </cfRule>
    <cfRule type="expression" dxfId="2194" priority="13760">
      <formula>IF(RIGHT(TEXT(AM53,"0.#"),1)=".",TRUE,FALSE)</formula>
    </cfRule>
  </conditionalFormatting>
  <conditionalFormatting sqref="AM54">
    <cfRule type="expression" dxfId="2193" priority="13757">
      <formula>IF(RIGHT(TEXT(AM54,"0.#"),1)=".",FALSE,TRUE)</formula>
    </cfRule>
    <cfRule type="expression" dxfId="2192" priority="13758">
      <formula>IF(RIGHT(TEXT(AM54,"0.#"),1)=".",TRUE,FALSE)</formula>
    </cfRule>
  </conditionalFormatting>
  <conditionalFormatting sqref="AM55">
    <cfRule type="expression" dxfId="2191" priority="13755">
      <formula>IF(RIGHT(TEXT(AM55,"0.#"),1)=".",FALSE,TRUE)</formula>
    </cfRule>
    <cfRule type="expression" dxfId="2190" priority="13756">
      <formula>IF(RIGHT(TEXT(AM55,"0.#"),1)=".",TRUE,FALSE)</formula>
    </cfRule>
  </conditionalFormatting>
  <conditionalFormatting sqref="AE60">
    <cfRule type="expression" dxfId="2189" priority="13741">
      <formula>IF(RIGHT(TEXT(AE60,"0.#"),1)=".",FALSE,TRUE)</formula>
    </cfRule>
    <cfRule type="expression" dxfId="2188" priority="13742">
      <formula>IF(RIGHT(TEXT(AE60,"0.#"),1)=".",TRUE,FALSE)</formula>
    </cfRule>
  </conditionalFormatting>
  <conditionalFormatting sqref="AE61">
    <cfRule type="expression" dxfId="2187" priority="13739">
      <formula>IF(RIGHT(TEXT(AE61,"0.#"),1)=".",FALSE,TRUE)</formula>
    </cfRule>
    <cfRule type="expression" dxfId="2186" priority="13740">
      <formula>IF(RIGHT(TEXT(AE61,"0.#"),1)=".",TRUE,FALSE)</formula>
    </cfRule>
  </conditionalFormatting>
  <conditionalFormatting sqref="AE62">
    <cfRule type="expression" dxfId="2185" priority="13737">
      <formula>IF(RIGHT(TEXT(AE62,"0.#"),1)=".",FALSE,TRUE)</formula>
    </cfRule>
    <cfRule type="expression" dxfId="2184" priority="13738">
      <formula>IF(RIGHT(TEXT(AE62,"0.#"),1)=".",TRUE,FALSE)</formula>
    </cfRule>
  </conditionalFormatting>
  <conditionalFormatting sqref="AI62">
    <cfRule type="expression" dxfId="2183" priority="13735">
      <formula>IF(RIGHT(TEXT(AI62,"0.#"),1)=".",FALSE,TRUE)</formula>
    </cfRule>
    <cfRule type="expression" dxfId="2182" priority="13736">
      <formula>IF(RIGHT(TEXT(AI62,"0.#"),1)=".",TRUE,FALSE)</formula>
    </cfRule>
  </conditionalFormatting>
  <conditionalFormatting sqref="AI61">
    <cfRule type="expression" dxfId="2181" priority="13733">
      <formula>IF(RIGHT(TEXT(AI61,"0.#"),1)=".",FALSE,TRUE)</formula>
    </cfRule>
    <cfRule type="expression" dxfId="2180" priority="13734">
      <formula>IF(RIGHT(TEXT(AI61,"0.#"),1)=".",TRUE,FALSE)</formula>
    </cfRule>
  </conditionalFormatting>
  <conditionalFormatting sqref="AI60">
    <cfRule type="expression" dxfId="2179" priority="13731">
      <formula>IF(RIGHT(TEXT(AI60,"0.#"),1)=".",FALSE,TRUE)</formula>
    </cfRule>
    <cfRule type="expression" dxfId="2178" priority="13732">
      <formula>IF(RIGHT(TEXT(AI60,"0.#"),1)=".",TRUE,FALSE)</formula>
    </cfRule>
  </conditionalFormatting>
  <conditionalFormatting sqref="AM60">
    <cfRule type="expression" dxfId="2177" priority="13729">
      <formula>IF(RIGHT(TEXT(AM60,"0.#"),1)=".",FALSE,TRUE)</formula>
    </cfRule>
    <cfRule type="expression" dxfId="2176" priority="13730">
      <formula>IF(RIGHT(TEXT(AM60,"0.#"),1)=".",TRUE,FALSE)</formula>
    </cfRule>
  </conditionalFormatting>
  <conditionalFormatting sqref="AM61">
    <cfRule type="expression" dxfId="2175" priority="13727">
      <formula>IF(RIGHT(TEXT(AM61,"0.#"),1)=".",FALSE,TRUE)</formula>
    </cfRule>
    <cfRule type="expression" dxfId="2174" priority="13728">
      <formula>IF(RIGHT(TEXT(AM61,"0.#"),1)=".",TRUE,FALSE)</formula>
    </cfRule>
  </conditionalFormatting>
  <conditionalFormatting sqref="AM62">
    <cfRule type="expression" dxfId="2173" priority="13725">
      <formula>IF(RIGHT(TEXT(AM62,"0.#"),1)=".",FALSE,TRUE)</formula>
    </cfRule>
    <cfRule type="expression" dxfId="2172" priority="13726">
      <formula>IF(RIGHT(TEXT(AM62,"0.#"),1)=".",TRUE,FALSE)</formula>
    </cfRule>
  </conditionalFormatting>
  <conditionalFormatting sqref="AE87">
    <cfRule type="expression" dxfId="2171" priority="13711">
      <formula>IF(RIGHT(TEXT(AE87,"0.#"),1)=".",FALSE,TRUE)</formula>
    </cfRule>
    <cfRule type="expression" dxfId="2170" priority="13712">
      <formula>IF(RIGHT(TEXT(AE87,"0.#"),1)=".",TRUE,FALSE)</formula>
    </cfRule>
  </conditionalFormatting>
  <conditionalFormatting sqref="AE88">
    <cfRule type="expression" dxfId="2169" priority="13709">
      <formula>IF(RIGHT(TEXT(AE88,"0.#"),1)=".",FALSE,TRUE)</formula>
    </cfRule>
    <cfRule type="expression" dxfId="2168" priority="13710">
      <formula>IF(RIGHT(TEXT(AE88,"0.#"),1)=".",TRUE,FALSE)</formula>
    </cfRule>
  </conditionalFormatting>
  <conditionalFormatting sqref="AE89">
    <cfRule type="expression" dxfId="2167" priority="13707">
      <formula>IF(RIGHT(TEXT(AE89,"0.#"),1)=".",FALSE,TRUE)</formula>
    </cfRule>
    <cfRule type="expression" dxfId="2166" priority="13708">
      <formula>IF(RIGHT(TEXT(AE89,"0.#"),1)=".",TRUE,FALSE)</formula>
    </cfRule>
  </conditionalFormatting>
  <conditionalFormatting sqref="AI89">
    <cfRule type="expression" dxfId="2165" priority="13705">
      <formula>IF(RIGHT(TEXT(AI89,"0.#"),1)=".",FALSE,TRUE)</formula>
    </cfRule>
    <cfRule type="expression" dxfId="2164" priority="13706">
      <formula>IF(RIGHT(TEXT(AI89,"0.#"),1)=".",TRUE,FALSE)</formula>
    </cfRule>
  </conditionalFormatting>
  <conditionalFormatting sqref="AI88">
    <cfRule type="expression" dxfId="2163" priority="13703">
      <formula>IF(RIGHT(TEXT(AI88,"0.#"),1)=".",FALSE,TRUE)</formula>
    </cfRule>
    <cfRule type="expression" dxfId="2162" priority="13704">
      <formula>IF(RIGHT(TEXT(AI88,"0.#"),1)=".",TRUE,FALSE)</formula>
    </cfRule>
  </conditionalFormatting>
  <conditionalFormatting sqref="AI87">
    <cfRule type="expression" dxfId="2161" priority="13701">
      <formula>IF(RIGHT(TEXT(AI87,"0.#"),1)=".",FALSE,TRUE)</formula>
    </cfRule>
    <cfRule type="expression" dxfId="2160" priority="13702">
      <formula>IF(RIGHT(TEXT(AI87,"0.#"),1)=".",TRUE,FALSE)</formula>
    </cfRule>
  </conditionalFormatting>
  <conditionalFormatting sqref="AM88">
    <cfRule type="expression" dxfId="2159" priority="13697">
      <formula>IF(RIGHT(TEXT(AM88,"0.#"),1)=".",FALSE,TRUE)</formula>
    </cfRule>
    <cfRule type="expression" dxfId="2158" priority="13698">
      <formula>IF(RIGHT(TEXT(AM88,"0.#"),1)=".",TRUE,FALSE)</formula>
    </cfRule>
  </conditionalFormatting>
  <conditionalFormatting sqref="AM89">
    <cfRule type="expression" dxfId="2157" priority="13695">
      <formula>IF(RIGHT(TEXT(AM89,"0.#"),1)=".",FALSE,TRUE)</formula>
    </cfRule>
    <cfRule type="expression" dxfId="2156" priority="13696">
      <formula>IF(RIGHT(TEXT(AM89,"0.#"),1)=".",TRUE,FALSE)</formula>
    </cfRule>
  </conditionalFormatting>
  <conditionalFormatting sqref="AE92">
    <cfRule type="expression" dxfId="2155" priority="13681">
      <formula>IF(RIGHT(TEXT(AE92,"0.#"),1)=".",FALSE,TRUE)</formula>
    </cfRule>
    <cfRule type="expression" dxfId="2154" priority="13682">
      <formula>IF(RIGHT(TEXT(AE92,"0.#"),1)=".",TRUE,FALSE)</formula>
    </cfRule>
  </conditionalFormatting>
  <conditionalFormatting sqref="AE93">
    <cfRule type="expression" dxfId="2153" priority="13679">
      <formula>IF(RIGHT(TEXT(AE93,"0.#"),1)=".",FALSE,TRUE)</formula>
    </cfRule>
    <cfRule type="expression" dxfId="2152" priority="13680">
      <formula>IF(RIGHT(TEXT(AE93,"0.#"),1)=".",TRUE,FALSE)</formula>
    </cfRule>
  </conditionalFormatting>
  <conditionalFormatting sqref="AE94">
    <cfRule type="expression" dxfId="2151" priority="13677">
      <formula>IF(RIGHT(TEXT(AE94,"0.#"),1)=".",FALSE,TRUE)</formula>
    </cfRule>
    <cfRule type="expression" dxfId="2150" priority="13678">
      <formula>IF(RIGHT(TEXT(AE94,"0.#"),1)=".",TRUE,FALSE)</formula>
    </cfRule>
  </conditionalFormatting>
  <conditionalFormatting sqref="AI94">
    <cfRule type="expression" dxfId="2149" priority="13675">
      <formula>IF(RIGHT(TEXT(AI94,"0.#"),1)=".",FALSE,TRUE)</formula>
    </cfRule>
    <cfRule type="expression" dxfId="2148" priority="13676">
      <formula>IF(RIGHT(TEXT(AI94,"0.#"),1)=".",TRUE,FALSE)</formula>
    </cfRule>
  </conditionalFormatting>
  <conditionalFormatting sqref="AI93">
    <cfRule type="expression" dxfId="2147" priority="13673">
      <formula>IF(RIGHT(TEXT(AI93,"0.#"),1)=".",FALSE,TRUE)</formula>
    </cfRule>
    <cfRule type="expression" dxfId="2146" priority="13674">
      <formula>IF(RIGHT(TEXT(AI93,"0.#"),1)=".",TRUE,FALSE)</formula>
    </cfRule>
  </conditionalFormatting>
  <conditionalFormatting sqref="AI92">
    <cfRule type="expression" dxfId="2145" priority="13671">
      <formula>IF(RIGHT(TEXT(AI92,"0.#"),1)=".",FALSE,TRUE)</formula>
    </cfRule>
    <cfRule type="expression" dxfId="2144" priority="13672">
      <formula>IF(RIGHT(TEXT(AI92,"0.#"),1)=".",TRUE,FALSE)</formula>
    </cfRule>
  </conditionalFormatting>
  <conditionalFormatting sqref="AM92">
    <cfRule type="expression" dxfId="2143" priority="13669">
      <formula>IF(RIGHT(TEXT(AM92,"0.#"),1)=".",FALSE,TRUE)</formula>
    </cfRule>
    <cfRule type="expression" dxfId="2142" priority="13670">
      <formula>IF(RIGHT(TEXT(AM92,"0.#"),1)=".",TRUE,FALSE)</formula>
    </cfRule>
  </conditionalFormatting>
  <conditionalFormatting sqref="AM93">
    <cfRule type="expression" dxfId="2141" priority="13667">
      <formula>IF(RIGHT(TEXT(AM93,"0.#"),1)=".",FALSE,TRUE)</formula>
    </cfRule>
    <cfRule type="expression" dxfId="2140" priority="13668">
      <formula>IF(RIGHT(TEXT(AM93,"0.#"),1)=".",TRUE,FALSE)</formula>
    </cfRule>
  </conditionalFormatting>
  <conditionalFormatting sqref="AM94">
    <cfRule type="expression" dxfId="2139" priority="13665">
      <formula>IF(RIGHT(TEXT(AM94,"0.#"),1)=".",FALSE,TRUE)</formula>
    </cfRule>
    <cfRule type="expression" dxfId="2138" priority="13666">
      <formula>IF(RIGHT(TEXT(AM94,"0.#"),1)=".",TRUE,FALSE)</formula>
    </cfRule>
  </conditionalFormatting>
  <conditionalFormatting sqref="AE97">
    <cfRule type="expression" dxfId="2137" priority="13651">
      <formula>IF(RIGHT(TEXT(AE97,"0.#"),1)=".",FALSE,TRUE)</formula>
    </cfRule>
    <cfRule type="expression" dxfId="2136" priority="13652">
      <formula>IF(RIGHT(TEXT(AE97,"0.#"),1)=".",TRUE,FALSE)</formula>
    </cfRule>
  </conditionalFormatting>
  <conditionalFormatting sqref="AE98">
    <cfRule type="expression" dxfId="2135" priority="13649">
      <formula>IF(RIGHT(TEXT(AE98,"0.#"),1)=".",FALSE,TRUE)</formula>
    </cfRule>
    <cfRule type="expression" dxfId="2134" priority="13650">
      <formula>IF(RIGHT(TEXT(AE98,"0.#"),1)=".",TRUE,FALSE)</formula>
    </cfRule>
  </conditionalFormatting>
  <conditionalFormatting sqref="AE99">
    <cfRule type="expression" dxfId="2133" priority="13647">
      <formula>IF(RIGHT(TEXT(AE99,"0.#"),1)=".",FALSE,TRUE)</formula>
    </cfRule>
    <cfRule type="expression" dxfId="2132" priority="13648">
      <formula>IF(RIGHT(TEXT(AE99,"0.#"),1)=".",TRUE,FALSE)</formula>
    </cfRule>
  </conditionalFormatting>
  <conditionalFormatting sqref="AI99">
    <cfRule type="expression" dxfId="2131" priority="13645">
      <formula>IF(RIGHT(TEXT(AI99,"0.#"),1)=".",FALSE,TRUE)</formula>
    </cfRule>
    <cfRule type="expression" dxfId="2130" priority="13646">
      <formula>IF(RIGHT(TEXT(AI99,"0.#"),1)=".",TRUE,FALSE)</formula>
    </cfRule>
  </conditionalFormatting>
  <conditionalFormatting sqref="AI98">
    <cfRule type="expression" dxfId="2129" priority="13643">
      <formula>IF(RIGHT(TEXT(AI98,"0.#"),1)=".",FALSE,TRUE)</formula>
    </cfRule>
    <cfRule type="expression" dxfId="2128" priority="13644">
      <formula>IF(RIGHT(TEXT(AI98,"0.#"),1)=".",TRUE,FALSE)</formula>
    </cfRule>
  </conditionalFormatting>
  <conditionalFormatting sqref="AI97">
    <cfRule type="expression" dxfId="2127" priority="13641">
      <formula>IF(RIGHT(TEXT(AI97,"0.#"),1)=".",FALSE,TRUE)</formula>
    </cfRule>
    <cfRule type="expression" dxfId="2126" priority="13642">
      <formula>IF(RIGHT(TEXT(AI97,"0.#"),1)=".",TRUE,FALSE)</formula>
    </cfRule>
  </conditionalFormatting>
  <conditionalFormatting sqref="AM97">
    <cfRule type="expression" dxfId="2125" priority="13639">
      <formula>IF(RIGHT(TEXT(AM97,"0.#"),1)=".",FALSE,TRUE)</formula>
    </cfRule>
    <cfRule type="expression" dxfId="2124" priority="13640">
      <formula>IF(RIGHT(TEXT(AM97,"0.#"),1)=".",TRUE,FALSE)</formula>
    </cfRule>
  </conditionalFormatting>
  <conditionalFormatting sqref="AM98">
    <cfRule type="expression" dxfId="2123" priority="13637">
      <formula>IF(RIGHT(TEXT(AM98,"0.#"),1)=".",FALSE,TRUE)</formula>
    </cfRule>
    <cfRule type="expression" dxfId="2122" priority="13638">
      <formula>IF(RIGHT(TEXT(AM98,"0.#"),1)=".",TRUE,FALSE)</formula>
    </cfRule>
  </conditionalFormatting>
  <conditionalFormatting sqref="AM99">
    <cfRule type="expression" dxfId="2121" priority="13635">
      <formula>IF(RIGHT(TEXT(AM99,"0.#"),1)=".",FALSE,TRUE)</formula>
    </cfRule>
    <cfRule type="expression" dxfId="2120" priority="13636">
      <formula>IF(RIGHT(TEXT(AM99,"0.#"),1)=".",TRUE,FALSE)</formula>
    </cfRule>
  </conditionalFormatting>
  <conditionalFormatting sqref="AI101">
    <cfRule type="expression" dxfId="2119" priority="13621">
      <formula>IF(RIGHT(TEXT(AI101,"0.#"),1)=".",FALSE,TRUE)</formula>
    </cfRule>
    <cfRule type="expression" dxfId="2118" priority="13622">
      <formula>IF(RIGHT(TEXT(AI101,"0.#"),1)=".",TRUE,FALSE)</formula>
    </cfRule>
  </conditionalFormatting>
  <conditionalFormatting sqref="AM101">
    <cfRule type="expression" dxfId="2117" priority="13619">
      <formula>IF(RIGHT(TEXT(AM101,"0.#"),1)=".",FALSE,TRUE)</formula>
    </cfRule>
    <cfRule type="expression" dxfId="2116" priority="13620">
      <formula>IF(RIGHT(TEXT(AM101,"0.#"),1)=".",TRUE,FALSE)</formula>
    </cfRule>
  </conditionalFormatting>
  <conditionalFormatting sqref="AE102">
    <cfRule type="expression" dxfId="2115" priority="13617">
      <formula>IF(RIGHT(TEXT(AE102,"0.#"),1)=".",FALSE,TRUE)</formula>
    </cfRule>
    <cfRule type="expression" dxfId="2114" priority="13618">
      <formula>IF(RIGHT(TEXT(AE102,"0.#"),1)=".",TRUE,FALSE)</formula>
    </cfRule>
  </conditionalFormatting>
  <conditionalFormatting sqref="AI102">
    <cfRule type="expression" dxfId="2113" priority="13615">
      <formula>IF(RIGHT(TEXT(AI102,"0.#"),1)=".",FALSE,TRUE)</formula>
    </cfRule>
    <cfRule type="expression" dxfId="2112" priority="13616">
      <formula>IF(RIGHT(TEXT(AI102,"0.#"),1)=".",TRUE,FALSE)</formula>
    </cfRule>
  </conditionalFormatting>
  <conditionalFormatting sqref="AM102">
    <cfRule type="expression" dxfId="2111" priority="13613">
      <formula>IF(RIGHT(TEXT(AM102,"0.#"),1)=".",FALSE,TRUE)</formula>
    </cfRule>
    <cfRule type="expression" dxfId="2110" priority="13614">
      <formula>IF(RIGHT(TEXT(AM102,"0.#"),1)=".",TRUE,FALSE)</formula>
    </cfRule>
  </conditionalFormatting>
  <conditionalFormatting sqref="AQ102">
    <cfRule type="expression" dxfId="2109" priority="13611">
      <formula>IF(RIGHT(TEXT(AQ102,"0.#"),1)=".",FALSE,TRUE)</formula>
    </cfRule>
    <cfRule type="expression" dxfId="2108" priority="13612">
      <formula>IF(RIGHT(TEXT(AQ102,"0.#"),1)=".",TRUE,FALSE)</formula>
    </cfRule>
  </conditionalFormatting>
  <conditionalFormatting sqref="AM110">
    <cfRule type="expression" dxfId="2107" priority="13577">
      <formula>IF(RIGHT(TEXT(AM110,"0.#"),1)=".",FALSE,TRUE)</formula>
    </cfRule>
    <cfRule type="expression" dxfId="2106" priority="13578">
      <formula>IF(RIGHT(TEXT(AM110,"0.#"),1)=".",TRUE,FALSE)</formula>
    </cfRule>
  </conditionalFormatting>
  <conditionalFormatting sqref="AM111">
    <cfRule type="expression" dxfId="2105" priority="13571">
      <formula>IF(RIGHT(TEXT(AM111,"0.#"),1)=".",FALSE,TRUE)</formula>
    </cfRule>
    <cfRule type="expression" dxfId="2104" priority="13572">
      <formula>IF(RIGHT(TEXT(AM111,"0.#"),1)=".",TRUE,FALSE)</formula>
    </cfRule>
  </conditionalFormatting>
  <conditionalFormatting sqref="AM113">
    <cfRule type="expression" dxfId="2103" priority="13563">
      <formula>IF(RIGHT(TEXT(AM113,"0.#"),1)=".",FALSE,TRUE)</formula>
    </cfRule>
    <cfRule type="expression" dxfId="2102" priority="13564">
      <formula>IF(RIGHT(TEXT(AM113,"0.#"),1)=".",TRUE,FALSE)</formula>
    </cfRule>
  </conditionalFormatting>
  <conditionalFormatting sqref="AM114">
    <cfRule type="expression" dxfId="2101" priority="13557">
      <formula>IF(RIGHT(TEXT(AM114,"0.#"),1)=".",FALSE,TRUE)</formula>
    </cfRule>
    <cfRule type="expression" dxfId="2100" priority="13558">
      <formula>IF(RIGHT(TEXT(AM114,"0.#"),1)=".",TRUE,FALSE)</formula>
    </cfRule>
  </conditionalFormatting>
  <conditionalFormatting sqref="AQ116">
    <cfRule type="expression" dxfId="2099" priority="13553">
      <formula>IF(RIGHT(TEXT(AQ116,"0.#"),1)=".",FALSE,TRUE)</formula>
    </cfRule>
    <cfRule type="expression" dxfId="2098" priority="13554">
      <formula>IF(RIGHT(TEXT(AQ116,"0.#"),1)=".",TRUE,FALSE)</formula>
    </cfRule>
  </conditionalFormatting>
  <conditionalFormatting sqref="AM116">
    <cfRule type="expression" dxfId="2097" priority="13549">
      <formula>IF(RIGHT(TEXT(AM116,"0.#"),1)=".",FALSE,TRUE)</formula>
    </cfRule>
    <cfRule type="expression" dxfId="2096" priority="13550">
      <formula>IF(RIGHT(TEXT(AM116,"0.#"),1)=".",TRUE,FALSE)</formula>
    </cfRule>
  </conditionalFormatting>
  <conditionalFormatting sqref="AM117">
    <cfRule type="expression" dxfId="2095" priority="13547">
      <formula>IF(RIGHT(TEXT(AM117,"0.#"),1)=".",FALSE,TRUE)</formula>
    </cfRule>
    <cfRule type="expression" dxfId="2094" priority="13548">
      <formula>IF(RIGHT(TEXT(AM117,"0.#"),1)=".",TRUE,FALSE)</formula>
    </cfRule>
  </conditionalFormatting>
  <conditionalFormatting sqref="AQ117">
    <cfRule type="expression" dxfId="2093" priority="13541">
      <formula>IF(RIGHT(TEXT(AQ117,"0.#"),1)=".",FALSE,TRUE)</formula>
    </cfRule>
    <cfRule type="expression" dxfId="2092" priority="13542">
      <formula>IF(RIGHT(TEXT(AQ117,"0.#"),1)=".",TRUE,FALSE)</formula>
    </cfRule>
  </conditionalFormatting>
  <conditionalFormatting sqref="AQ119">
    <cfRule type="expression" dxfId="2091" priority="13539">
      <formula>IF(RIGHT(TEXT(AQ119,"0.#"),1)=".",FALSE,TRUE)</formula>
    </cfRule>
    <cfRule type="expression" dxfId="2090" priority="13540">
      <formula>IF(RIGHT(TEXT(AQ119,"0.#"),1)=".",TRUE,FALSE)</formula>
    </cfRule>
  </conditionalFormatting>
  <conditionalFormatting sqref="AM119">
    <cfRule type="expression" dxfId="2089" priority="13535">
      <formula>IF(RIGHT(TEXT(AM119,"0.#"),1)=".",FALSE,TRUE)</formula>
    </cfRule>
    <cfRule type="expression" dxfId="2088" priority="13536">
      <formula>IF(RIGHT(TEXT(AM119,"0.#"),1)=".",TRUE,FALSE)</formula>
    </cfRule>
  </conditionalFormatting>
  <conditionalFormatting sqref="AQ120">
    <cfRule type="expression" dxfId="2087" priority="13527">
      <formula>IF(RIGHT(TEXT(AQ120,"0.#"),1)=".",FALSE,TRUE)</formula>
    </cfRule>
    <cfRule type="expression" dxfId="2086" priority="13528">
      <formula>IF(RIGHT(TEXT(AQ120,"0.#"),1)=".",TRUE,FALSE)</formula>
    </cfRule>
  </conditionalFormatting>
  <conditionalFormatting sqref="AQ122">
    <cfRule type="expression" dxfId="2085" priority="13525">
      <formula>IF(RIGHT(TEXT(AQ122,"0.#"),1)=".",FALSE,TRUE)</formula>
    </cfRule>
    <cfRule type="expression" dxfId="2084" priority="13526">
      <formula>IF(RIGHT(TEXT(AQ122,"0.#"),1)=".",TRUE,FALSE)</formula>
    </cfRule>
  </conditionalFormatting>
  <conditionalFormatting sqref="AM122">
    <cfRule type="expression" dxfId="2083" priority="13521">
      <formula>IF(RIGHT(TEXT(AM122,"0.#"),1)=".",FALSE,TRUE)</formula>
    </cfRule>
    <cfRule type="expression" dxfId="2082" priority="13522">
      <formula>IF(RIGHT(TEXT(AM122,"0.#"),1)=".",TRUE,FALSE)</formula>
    </cfRule>
  </conditionalFormatting>
  <conditionalFormatting sqref="AQ123">
    <cfRule type="expression" dxfId="2081" priority="13513">
      <formula>IF(RIGHT(TEXT(AQ123,"0.#"),1)=".",FALSE,TRUE)</formula>
    </cfRule>
    <cfRule type="expression" dxfId="2080" priority="13514">
      <formula>IF(RIGHT(TEXT(AQ123,"0.#"),1)=".",TRUE,FALSE)</formula>
    </cfRule>
  </conditionalFormatting>
  <conditionalFormatting sqref="AE125 AQ125">
    <cfRule type="expression" dxfId="2079" priority="13511">
      <formula>IF(RIGHT(TEXT(AE125,"0.#"),1)=".",FALSE,TRUE)</formula>
    </cfRule>
    <cfRule type="expression" dxfId="2078" priority="13512">
      <formula>IF(RIGHT(TEXT(AE125,"0.#"),1)=".",TRUE,FALSE)</formula>
    </cfRule>
  </conditionalFormatting>
  <conditionalFormatting sqref="AI125">
    <cfRule type="expression" dxfId="2077" priority="13509">
      <formula>IF(RIGHT(TEXT(AI125,"0.#"),1)=".",FALSE,TRUE)</formula>
    </cfRule>
    <cfRule type="expression" dxfId="2076" priority="13510">
      <formula>IF(RIGHT(TEXT(AI125,"0.#"),1)=".",TRUE,FALSE)</formula>
    </cfRule>
  </conditionalFormatting>
  <conditionalFormatting sqref="AM125">
    <cfRule type="expression" dxfId="2075" priority="13507">
      <formula>IF(RIGHT(TEXT(AM125,"0.#"),1)=".",FALSE,TRUE)</formula>
    </cfRule>
    <cfRule type="expression" dxfId="2074" priority="13508">
      <formula>IF(RIGHT(TEXT(AM125,"0.#"),1)=".",TRUE,FALSE)</formula>
    </cfRule>
  </conditionalFormatting>
  <conditionalFormatting sqref="AQ126">
    <cfRule type="expression" dxfId="2073" priority="13499">
      <formula>IF(RIGHT(TEXT(AQ126,"0.#"),1)=".",FALSE,TRUE)</formula>
    </cfRule>
    <cfRule type="expression" dxfId="2072" priority="13500">
      <formula>IF(RIGHT(TEXT(AQ126,"0.#"),1)=".",TRUE,FALSE)</formula>
    </cfRule>
  </conditionalFormatting>
  <conditionalFormatting sqref="AE128 AQ128">
    <cfRule type="expression" dxfId="2071" priority="13497">
      <formula>IF(RIGHT(TEXT(AE128,"0.#"),1)=".",FALSE,TRUE)</formula>
    </cfRule>
    <cfRule type="expression" dxfId="2070" priority="13498">
      <formula>IF(RIGHT(TEXT(AE128,"0.#"),1)=".",TRUE,FALSE)</formula>
    </cfRule>
  </conditionalFormatting>
  <conditionalFormatting sqref="AI128">
    <cfRule type="expression" dxfId="2069" priority="13495">
      <formula>IF(RIGHT(TEXT(AI128,"0.#"),1)=".",FALSE,TRUE)</formula>
    </cfRule>
    <cfRule type="expression" dxfId="2068" priority="13496">
      <formula>IF(RIGHT(TEXT(AI128,"0.#"),1)=".",TRUE,FALSE)</formula>
    </cfRule>
  </conditionalFormatting>
  <conditionalFormatting sqref="AM128">
    <cfRule type="expression" dxfId="2067" priority="13493">
      <formula>IF(RIGHT(TEXT(AM128,"0.#"),1)=".",FALSE,TRUE)</formula>
    </cfRule>
    <cfRule type="expression" dxfId="2066" priority="13494">
      <formula>IF(RIGHT(TEXT(AM128,"0.#"),1)=".",TRUE,FALSE)</formula>
    </cfRule>
  </conditionalFormatting>
  <conditionalFormatting sqref="AQ129">
    <cfRule type="expression" dxfId="2065" priority="13485">
      <formula>IF(RIGHT(TEXT(AQ129,"0.#"),1)=".",FALSE,TRUE)</formula>
    </cfRule>
    <cfRule type="expression" dxfId="2064" priority="13486">
      <formula>IF(RIGHT(TEXT(AQ129,"0.#"),1)=".",TRUE,FALSE)</formula>
    </cfRule>
  </conditionalFormatting>
  <conditionalFormatting sqref="AE75">
    <cfRule type="expression" dxfId="2063" priority="13483">
      <formula>IF(RIGHT(TEXT(AE75,"0.#"),1)=".",FALSE,TRUE)</formula>
    </cfRule>
    <cfRule type="expression" dxfId="2062" priority="13484">
      <formula>IF(RIGHT(TEXT(AE75,"0.#"),1)=".",TRUE,FALSE)</formula>
    </cfRule>
  </conditionalFormatting>
  <conditionalFormatting sqref="AE76">
    <cfRule type="expression" dxfId="2061" priority="13481">
      <formula>IF(RIGHT(TEXT(AE76,"0.#"),1)=".",FALSE,TRUE)</formula>
    </cfRule>
    <cfRule type="expression" dxfId="2060" priority="13482">
      <formula>IF(RIGHT(TEXT(AE76,"0.#"),1)=".",TRUE,FALSE)</formula>
    </cfRule>
  </conditionalFormatting>
  <conditionalFormatting sqref="AE77">
    <cfRule type="expression" dxfId="2059" priority="13479">
      <formula>IF(RIGHT(TEXT(AE77,"0.#"),1)=".",FALSE,TRUE)</formula>
    </cfRule>
    <cfRule type="expression" dxfId="2058" priority="13480">
      <formula>IF(RIGHT(TEXT(AE77,"0.#"),1)=".",TRUE,FALSE)</formula>
    </cfRule>
  </conditionalFormatting>
  <conditionalFormatting sqref="AI77">
    <cfRule type="expression" dxfId="2057" priority="13477">
      <formula>IF(RIGHT(TEXT(AI77,"0.#"),1)=".",FALSE,TRUE)</formula>
    </cfRule>
    <cfRule type="expression" dxfId="2056" priority="13478">
      <formula>IF(RIGHT(TEXT(AI77,"0.#"),1)=".",TRUE,FALSE)</formula>
    </cfRule>
  </conditionalFormatting>
  <conditionalFormatting sqref="AI76">
    <cfRule type="expression" dxfId="2055" priority="13475">
      <formula>IF(RIGHT(TEXT(AI76,"0.#"),1)=".",FALSE,TRUE)</formula>
    </cfRule>
    <cfRule type="expression" dxfId="2054" priority="13476">
      <formula>IF(RIGHT(TEXT(AI76,"0.#"),1)=".",TRUE,FALSE)</formula>
    </cfRule>
  </conditionalFormatting>
  <conditionalFormatting sqref="AI75">
    <cfRule type="expression" dxfId="2053" priority="13473">
      <formula>IF(RIGHT(TEXT(AI75,"0.#"),1)=".",FALSE,TRUE)</formula>
    </cfRule>
    <cfRule type="expression" dxfId="2052" priority="13474">
      <formula>IF(RIGHT(TEXT(AI75,"0.#"),1)=".",TRUE,FALSE)</formula>
    </cfRule>
  </conditionalFormatting>
  <conditionalFormatting sqref="AM75">
    <cfRule type="expression" dxfId="2051" priority="13471">
      <formula>IF(RIGHT(TEXT(AM75,"0.#"),1)=".",FALSE,TRUE)</formula>
    </cfRule>
    <cfRule type="expression" dxfId="2050" priority="13472">
      <formula>IF(RIGHT(TEXT(AM75,"0.#"),1)=".",TRUE,FALSE)</formula>
    </cfRule>
  </conditionalFormatting>
  <conditionalFormatting sqref="AM76">
    <cfRule type="expression" dxfId="2049" priority="13469">
      <formula>IF(RIGHT(TEXT(AM76,"0.#"),1)=".",FALSE,TRUE)</formula>
    </cfRule>
    <cfRule type="expression" dxfId="2048" priority="13470">
      <formula>IF(RIGHT(TEXT(AM76,"0.#"),1)=".",TRUE,FALSE)</formula>
    </cfRule>
  </conditionalFormatting>
  <conditionalFormatting sqref="AM77">
    <cfRule type="expression" dxfId="2047" priority="13467">
      <formula>IF(RIGHT(TEXT(AM77,"0.#"),1)=".",FALSE,TRUE)</formula>
    </cfRule>
    <cfRule type="expression" dxfId="2046" priority="13468">
      <formula>IF(RIGHT(TEXT(AM77,"0.#"),1)=".",TRUE,FALSE)</formula>
    </cfRule>
  </conditionalFormatting>
  <conditionalFormatting sqref="AQ134:AQ135 AU134:AU135">
    <cfRule type="expression" dxfId="2045" priority="13453">
      <formula>IF(RIGHT(TEXT(AQ134,"0.#"),1)=".",FALSE,TRUE)</formula>
    </cfRule>
    <cfRule type="expression" dxfId="2044" priority="13454">
      <formula>IF(RIGHT(TEXT(AQ134,"0.#"),1)=".",TRUE,FALSE)</formula>
    </cfRule>
  </conditionalFormatting>
  <conditionalFormatting sqref="AE433">
    <cfRule type="expression" dxfId="2043" priority="13423">
      <formula>IF(RIGHT(TEXT(AE433,"0.#"),1)=".",FALSE,TRUE)</formula>
    </cfRule>
    <cfRule type="expression" dxfId="2042" priority="13424">
      <formula>IF(RIGHT(TEXT(AE433,"0.#"),1)=".",TRUE,FALSE)</formula>
    </cfRule>
  </conditionalFormatting>
  <conditionalFormatting sqref="AM435">
    <cfRule type="expression" dxfId="2041" priority="13407">
      <formula>IF(RIGHT(TEXT(AM435,"0.#"),1)=".",FALSE,TRUE)</formula>
    </cfRule>
    <cfRule type="expression" dxfId="2040" priority="13408">
      <formula>IF(RIGHT(TEXT(AM435,"0.#"),1)=".",TRUE,FALSE)</formula>
    </cfRule>
  </conditionalFormatting>
  <conditionalFormatting sqref="AE434">
    <cfRule type="expression" dxfId="2039" priority="13421">
      <formula>IF(RIGHT(TEXT(AE434,"0.#"),1)=".",FALSE,TRUE)</formula>
    </cfRule>
    <cfRule type="expression" dxfId="2038" priority="13422">
      <formula>IF(RIGHT(TEXT(AE434,"0.#"),1)=".",TRUE,FALSE)</formula>
    </cfRule>
  </conditionalFormatting>
  <conditionalFormatting sqref="AE435">
    <cfRule type="expression" dxfId="2037" priority="13419">
      <formula>IF(RIGHT(TEXT(AE435,"0.#"),1)=".",FALSE,TRUE)</formula>
    </cfRule>
    <cfRule type="expression" dxfId="2036" priority="13420">
      <formula>IF(RIGHT(TEXT(AE435,"0.#"),1)=".",TRUE,FALSE)</formula>
    </cfRule>
  </conditionalFormatting>
  <conditionalFormatting sqref="AM433">
    <cfRule type="expression" dxfId="2035" priority="13411">
      <formula>IF(RIGHT(TEXT(AM433,"0.#"),1)=".",FALSE,TRUE)</formula>
    </cfRule>
    <cfRule type="expression" dxfId="2034" priority="13412">
      <formula>IF(RIGHT(TEXT(AM433,"0.#"),1)=".",TRUE,FALSE)</formula>
    </cfRule>
  </conditionalFormatting>
  <conditionalFormatting sqref="AM434">
    <cfRule type="expression" dxfId="2033" priority="13409">
      <formula>IF(RIGHT(TEXT(AM434,"0.#"),1)=".",FALSE,TRUE)</formula>
    </cfRule>
    <cfRule type="expression" dxfId="2032" priority="13410">
      <formula>IF(RIGHT(TEXT(AM434,"0.#"),1)=".",TRUE,FALSE)</formula>
    </cfRule>
  </conditionalFormatting>
  <conditionalFormatting sqref="AU433">
    <cfRule type="expression" dxfId="2031" priority="13399">
      <formula>IF(RIGHT(TEXT(AU433,"0.#"),1)=".",FALSE,TRUE)</formula>
    </cfRule>
    <cfRule type="expression" dxfId="2030" priority="13400">
      <formula>IF(RIGHT(TEXT(AU433,"0.#"),1)=".",TRUE,FALSE)</formula>
    </cfRule>
  </conditionalFormatting>
  <conditionalFormatting sqref="AU434">
    <cfRule type="expression" dxfId="2029" priority="13397">
      <formula>IF(RIGHT(TEXT(AU434,"0.#"),1)=".",FALSE,TRUE)</formula>
    </cfRule>
    <cfRule type="expression" dxfId="2028" priority="13398">
      <formula>IF(RIGHT(TEXT(AU434,"0.#"),1)=".",TRUE,FALSE)</formula>
    </cfRule>
  </conditionalFormatting>
  <conditionalFormatting sqref="AU435">
    <cfRule type="expression" dxfId="2027" priority="13395">
      <formula>IF(RIGHT(TEXT(AU435,"0.#"),1)=".",FALSE,TRUE)</formula>
    </cfRule>
    <cfRule type="expression" dxfId="2026" priority="13396">
      <formula>IF(RIGHT(TEXT(AU435,"0.#"),1)=".",TRUE,FALSE)</formula>
    </cfRule>
  </conditionalFormatting>
  <conditionalFormatting sqref="AI435">
    <cfRule type="expression" dxfId="2025" priority="13329">
      <formula>IF(RIGHT(TEXT(AI435,"0.#"),1)=".",FALSE,TRUE)</formula>
    </cfRule>
    <cfRule type="expression" dxfId="2024" priority="13330">
      <formula>IF(RIGHT(TEXT(AI435,"0.#"),1)=".",TRUE,FALSE)</formula>
    </cfRule>
  </conditionalFormatting>
  <conditionalFormatting sqref="AI433">
    <cfRule type="expression" dxfId="2023" priority="13333">
      <formula>IF(RIGHT(TEXT(AI433,"0.#"),1)=".",FALSE,TRUE)</formula>
    </cfRule>
    <cfRule type="expression" dxfId="2022" priority="13334">
      <formula>IF(RIGHT(TEXT(AI433,"0.#"),1)=".",TRUE,FALSE)</formula>
    </cfRule>
  </conditionalFormatting>
  <conditionalFormatting sqref="AI434">
    <cfRule type="expression" dxfId="2021" priority="13331">
      <formula>IF(RIGHT(TEXT(AI434,"0.#"),1)=".",FALSE,TRUE)</formula>
    </cfRule>
    <cfRule type="expression" dxfId="2020" priority="13332">
      <formula>IF(RIGHT(TEXT(AI434,"0.#"),1)=".",TRUE,FALSE)</formula>
    </cfRule>
  </conditionalFormatting>
  <conditionalFormatting sqref="AQ434">
    <cfRule type="expression" dxfId="2019" priority="13315">
      <formula>IF(RIGHT(TEXT(AQ434,"0.#"),1)=".",FALSE,TRUE)</formula>
    </cfRule>
    <cfRule type="expression" dxfId="2018" priority="13316">
      <formula>IF(RIGHT(TEXT(AQ434,"0.#"),1)=".",TRUE,FALSE)</formula>
    </cfRule>
  </conditionalFormatting>
  <conditionalFormatting sqref="AQ435">
    <cfRule type="expression" dxfId="2017" priority="13301">
      <formula>IF(RIGHT(TEXT(AQ435,"0.#"),1)=".",FALSE,TRUE)</formula>
    </cfRule>
    <cfRule type="expression" dxfId="2016" priority="13302">
      <formula>IF(RIGHT(TEXT(AQ435,"0.#"),1)=".",TRUE,FALSE)</formula>
    </cfRule>
  </conditionalFormatting>
  <conditionalFormatting sqref="AQ433">
    <cfRule type="expression" dxfId="2015" priority="13299">
      <formula>IF(RIGHT(TEXT(AQ433,"0.#"),1)=".",FALSE,TRUE)</formula>
    </cfRule>
    <cfRule type="expression" dxfId="2014" priority="13300">
      <formula>IF(RIGHT(TEXT(AQ433,"0.#"),1)=".",TRUE,FALSE)</formula>
    </cfRule>
  </conditionalFormatting>
  <conditionalFormatting sqref="AL840:AO867">
    <cfRule type="expression" dxfId="2013" priority="7023">
      <formula>IF(AND(AL840&gt;=0, RIGHT(TEXT(AL840,"0.#"),1)&lt;&gt;"."),TRUE,FALSE)</formula>
    </cfRule>
    <cfRule type="expression" dxfId="2012" priority="7024">
      <formula>IF(AND(AL840&gt;=0, RIGHT(TEXT(AL840,"0.#"),1)="."),TRUE,FALSE)</formula>
    </cfRule>
    <cfRule type="expression" dxfId="2011" priority="7025">
      <formula>IF(AND(AL840&lt;0, RIGHT(TEXT(AL840,"0.#"),1)&lt;&gt;"."),TRUE,FALSE)</formula>
    </cfRule>
    <cfRule type="expression" dxfId="2010" priority="7026">
      <formula>IF(AND(AL840&lt;0, RIGHT(TEXT(AL840,"0.#"),1)="."),TRUE,FALSE)</formula>
    </cfRule>
  </conditionalFormatting>
  <conditionalFormatting sqref="AQ53:AQ55">
    <cfRule type="expression" dxfId="2009" priority="5045">
      <formula>IF(RIGHT(TEXT(AQ53,"0.#"),1)=".",FALSE,TRUE)</formula>
    </cfRule>
    <cfRule type="expression" dxfId="2008" priority="5046">
      <formula>IF(RIGHT(TEXT(AQ53,"0.#"),1)=".",TRUE,FALSE)</formula>
    </cfRule>
  </conditionalFormatting>
  <conditionalFormatting sqref="AU53:AU55">
    <cfRule type="expression" dxfId="2007" priority="5043">
      <formula>IF(RIGHT(TEXT(AU53,"0.#"),1)=".",FALSE,TRUE)</formula>
    </cfRule>
    <cfRule type="expression" dxfId="2006" priority="5044">
      <formula>IF(RIGHT(TEXT(AU53,"0.#"),1)=".",TRUE,FALSE)</formula>
    </cfRule>
  </conditionalFormatting>
  <conditionalFormatting sqref="AQ60:AQ62">
    <cfRule type="expression" dxfId="2005" priority="5041">
      <formula>IF(RIGHT(TEXT(AQ60,"0.#"),1)=".",FALSE,TRUE)</formula>
    </cfRule>
    <cfRule type="expression" dxfId="2004" priority="5042">
      <formula>IF(RIGHT(TEXT(AQ60,"0.#"),1)=".",TRUE,FALSE)</formula>
    </cfRule>
  </conditionalFormatting>
  <conditionalFormatting sqref="AU60:AU62">
    <cfRule type="expression" dxfId="2003" priority="5039">
      <formula>IF(RIGHT(TEXT(AU60,"0.#"),1)=".",FALSE,TRUE)</formula>
    </cfRule>
    <cfRule type="expression" dxfId="2002" priority="5040">
      <formula>IF(RIGHT(TEXT(AU60,"0.#"),1)=".",TRUE,FALSE)</formula>
    </cfRule>
  </conditionalFormatting>
  <conditionalFormatting sqref="AQ75:AQ77">
    <cfRule type="expression" dxfId="2001" priority="5037">
      <formula>IF(RIGHT(TEXT(AQ75,"0.#"),1)=".",FALSE,TRUE)</formula>
    </cfRule>
    <cfRule type="expression" dxfId="2000" priority="5038">
      <formula>IF(RIGHT(TEXT(AQ75,"0.#"),1)=".",TRUE,FALSE)</formula>
    </cfRule>
  </conditionalFormatting>
  <conditionalFormatting sqref="AU75:AU77">
    <cfRule type="expression" dxfId="1999" priority="5035">
      <formula>IF(RIGHT(TEXT(AU75,"0.#"),1)=".",FALSE,TRUE)</formula>
    </cfRule>
    <cfRule type="expression" dxfId="1998" priority="5036">
      <formula>IF(RIGHT(TEXT(AU75,"0.#"),1)=".",TRUE,FALSE)</formula>
    </cfRule>
  </conditionalFormatting>
  <conditionalFormatting sqref="AQ87:AQ89">
    <cfRule type="expression" dxfId="1997" priority="5033">
      <formula>IF(RIGHT(TEXT(AQ87,"0.#"),1)=".",FALSE,TRUE)</formula>
    </cfRule>
    <cfRule type="expression" dxfId="1996" priority="5034">
      <formula>IF(RIGHT(TEXT(AQ87,"0.#"),1)=".",TRUE,FALSE)</formula>
    </cfRule>
  </conditionalFormatting>
  <conditionalFormatting sqref="AU87:AU89">
    <cfRule type="expression" dxfId="1995" priority="5031">
      <formula>IF(RIGHT(TEXT(AU87,"0.#"),1)=".",FALSE,TRUE)</formula>
    </cfRule>
    <cfRule type="expression" dxfId="1994" priority="5032">
      <formula>IF(RIGHT(TEXT(AU87,"0.#"),1)=".",TRUE,FALSE)</formula>
    </cfRule>
  </conditionalFormatting>
  <conditionalFormatting sqref="AQ92:AQ94">
    <cfRule type="expression" dxfId="1993" priority="5029">
      <formula>IF(RIGHT(TEXT(AQ92,"0.#"),1)=".",FALSE,TRUE)</formula>
    </cfRule>
    <cfRule type="expression" dxfId="1992" priority="5030">
      <formula>IF(RIGHT(TEXT(AQ92,"0.#"),1)=".",TRUE,FALSE)</formula>
    </cfRule>
  </conditionalFormatting>
  <conditionalFormatting sqref="AU92:AU94">
    <cfRule type="expression" dxfId="1991" priority="5027">
      <formula>IF(RIGHT(TEXT(AU92,"0.#"),1)=".",FALSE,TRUE)</formula>
    </cfRule>
    <cfRule type="expression" dxfId="1990" priority="5028">
      <formula>IF(RIGHT(TEXT(AU92,"0.#"),1)=".",TRUE,FALSE)</formula>
    </cfRule>
  </conditionalFormatting>
  <conditionalFormatting sqref="AQ97:AQ99">
    <cfRule type="expression" dxfId="1989" priority="5025">
      <formula>IF(RIGHT(TEXT(AQ97,"0.#"),1)=".",FALSE,TRUE)</formula>
    </cfRule>
    <cfRule type="expression" dxfId="1988" priority="5026">
      <formula>IF(RIGHT(TEXT(AQ97,"0.#"),1)=".",TRUE,FALSE)</formula>
    </cfRule>
  </conditionalFormatting>
  <conditionalFormatting sqref="AU97:AU99">
    <cfRule type="expression" dxfId="1987" priority="5023">
      <formula>IF(RIGHT(TEXT(AU97,"0.#"),1)=".",FALSE,TRUE)</formula>
    </cfRule>
    <cfRule type="expression" dxfId="1986" priority="5024">
      <formula>IF(RIGHT(TEXT(AU97,"0.#"),1)=".",TRUE,FALSE)</formula>
    </cfRule>
  </conditionalFormatting>
  <conditionalFormatting sqref="AE458">
    <cfRule type="expression" dxfId="1985" priority="4717">
      <formula>IF(RIGHT(TEXT(AE458,"0.#"),1)=".",FALSE,TRUE)</formula>
    </cfRule>
    <cfRule type="expression" dxfId="1984" priority="4718">
      <formula>IF(RIGHT(TEXT(AE458,"0.#"),1)=".",TRUE,FALSE)</formula>
    </cfRule>
  </conditionalFormatting>
  <conditionalFormatting sqref="AM460">
    <cfRule type="expression" dxfId="1983" priority="4707">
      <formula>IF(RIGHT(TEXT(AM460,"0.#"),1)=".",FALSE,TRUE)</formula>
    </cfRule>
    <cfRule type="expression" dxfId="1982" priority="4708">
      <formula>IF(RIGHT(TEXT(AM460,"0.#"),1)=".",TRUE,FALSE)</formula>
    </cfRule>
  </conditionalFormatting>
  <conditionalFormatting sqref="AE459">
    <cfRule type="expression" dxfId="1981" priority="4715">
      <formula>IF(RIGHT(TEXT(AE459,"0.#"),1)=".",FALSE,TRUE)</formula>
    </cfRule>
    <cfRule type="expression" dxfId="1980" priority="4716">
      <formula>IF(RIGHT(TEXT(AE459,"0.#"),1)=".",TRUE,FALSE)</formula>
    </cfRule>
  </conditionalFormatting>
  <conditionalFormatting sqref="AE460">
    <cfRule type="expression" dxfId="1979" priority="4713">
      <formula>IF(RIGHT(TEXT(AE460,"0.#"),1)=".",FALSE,TRUE)</formula>
    </cfRule>
    <cfRule type="expression" dxfId="1978" priority="4714">
      <formula>IF(RIGHT(TEXT(AE460,"0.#"),1)=".",TRUE,FALSE)</formula>
    </cfRule>
  </conditionalFormatting>
  <conditionalFormatting sqref="AM458">
    <cfRule type="expression" dxfId="1977" priority="4711">
      <formula>IF(RIGHT(TEXT(AM458,"0.#"),1)=".",FALSE,TRUE)</formula>
    </cfRule>
    <cfRule type="expression" dxfId="1976" priority="4712">
      <formula>IF(RIGHT(TEXT(AM458,"0.#"),1)=".",TRUE,FALSE)</formula>
    </cfRule>
  </conditionalFormatting>
  <conditionalFormatting sqref="AM459">
    <cfRule type="expression" dxfId="1975" priority="4709">
      <formula>IF(RIGHT(TEXT(AM459,"0.#"),1)=".",FALSE,TRUE)</formula>
    </cfRule>
    <cfRule type="expression" dxfId="1974" priority="4710">
      <formula>IF(RIGHT(TEXT(AM459,"0.#"),1)=".",TRUE,FALSE)</formula>
    </cfRule>
  </conditionalFormatting>
  <conditionalFormatting sqref="AU458">
    <cfRule type="expression" dxfId="1973" priority="4705">
      <formula>IF(RIGHT(TEXT(AU458,"0.#"),1)=".",FALSE,TRUE)</formula>
    </cfRule>
    <cfRule type="expression" dxfId="1972" priority="4706">
      <formula>IF(RIGHT(TEXT(AU458,"0.#"),1)=".",TRUE,FALSE)</formula>
    </cfRule>
  </conditionalFormatting>
  <conditionalFormatting sqref="AU459">
    <cfRule type="expression" dxfId="1971" priority="4703">
      <formula>IF(RIGHT(TEXT(AU459,"0.#"),1)=".",FALSE,TRUE)</formula>
    </cfRule>
    <cfRule type="expression" dxfId="1970" priority="4704">
      <formula>IF(RIGHT(TEXT(AU459,"0.#"),1)=".",TRUE,FALSE)</formula>
    </cfRule>
  </conditionalFormatting>
  <conditionalFormatting sqref="AU460">
    <cfRule type="expression" dxfId="1969" priority="4701">
      <formula>IF(RIGHT(TEXT(AU460,"0.#"),1)=".",FALSE,TRUE)</formula>
    </cfRule>
    <cfRule type="expression" dxfId="1968" priority="4702">
      <formula>IF(RIGHT(TEXT(AU460,"0.#"),1)=".",TRUE,FALSE)</formula>
    </cfRule>
  </conditionalFormatting>
  <conditionalFormatting sqref="AI460">
    <cfRule type="expression" dxfId="1967" priority="4695">
      <formula>IF(RIGHT(TEXT(AI460,"0.#"),1)=".",FALSE,TRUE)</formula>
    </cfRule>
    <cfRule type="expression" dxfId="1966" priority="4696">
      <formula>IF(RIGHT(TEXT(AI460,"0.#"),1)=".",TRUE,FALSE)</formula>
    </cfRule>
  </conditionalFormatting>
  <conditionalFormatting sqref="AI458">
    <cfRule type="expression" dxfId="1965" priority="4699">
      <formula>IF(RIGHT(TEXT(AI458,"0.#"),1)=".",FALSE,TRUE)</formula>
    </cfRule>
    <cfRule type="expression" dxfId="1964" priority="4700">
      <formula>IF(RIGHT(TEXT(AI458,"0.#"),1)=".",TRUE,FALSE)</formula>
    </cfRule>
  </conditionalFormatting>
  <conditionalFormatting sqref="AI459">
    <cfRule type="expression" dxfId="1963" priority="4697">
      <formula>IF(RIGHT(TEXT(AI459,"0.#"),1)=".",FALSE,TRUE)</formula>
    </cfRule>
    <cfRule type="expression" dxfId="1962" priority="4698">
      <formula>IF(RIGHT(TEXT(AI459,"0.#"),1)=".",TRUE,FALSE)</formula>
    </cfRule>
  </conditionalFormatting>
  <conditionalFormatting sqref="AQ459">
    <cfRule type="expression" dxfId="1961" priority="4693">
      <formula>IF(RIGHT(TEXT(AQ459,"0.#"),1)=".",FALSE,TRUE)</formula>
    </cfRule>
    <cfRule type="expression" dxfId="1960" priority="4694">
      <formula>IF(RIGHT(TEXT(AQ459,"0.#"),1)=".",TRUE,FALSE)</formula>
    </cfRule>
  </conditionalFormatting>
  <conditionalFormatting sqref="AQ460">
    <cfRule type="expression" dxfId="1959" priority="4691">
      <formula>IF(RIGHT(TEXT(AQ460,"0.#"),1)=".",FALSE,TRUE)</formula>
    </cfRule>
    <cfRule type="expression" dxfId="1958" priority="4692">
      <formula>IF(RIGHT(TEXT(AQ460,"0.#"),1)=".",TRUE,FALSE)</formula>
    </cfRule>
  </conditionalFormatting>
  <conditionalFormatting sqref="AQ458">
    <cfRule type="expression" dxfId="1957" priority="4689">
      <formula>IF(RIGHT(TEXT(AQ458,"0.#"),1)=".",FALSE,TRUE)</formula>
    </cfRule>
    <cfRule type="expression" dxfId="1956" priority="4690">
      <formula>IF(RIGHT(TEXT(AQ458,"0.#"),1)=".",TRUE,FALSE)</formula>
    </cfRule>
  </conditionalFormatting>
  <conditionalFormatting sqref="AM120">
    <cfRule type="expression" dxfId="1955" priority="3367">
      <formula>IF(RIGHT(TEXT(AM120,"0.#"),1)=".",FALSE,TRUE)</formula>
    </cfRule>
    <cfRule type="expression" dxfId="1954" priority="3368">
      <formula>IF(RIGHT(TEXT(AM120,"0.#"),1)=".",TRUE,FALSE)</formula>
    </cfRule>
  </conditionalFormatting>
  <conditionalFormatting sqref="AI126">
    <cfRule type="expression" dxfId="1953" priority="3357">
      <formula>IF(RIGHT(TEXT(AI126,"0.#"),1)=".",FALSE,TRUE)</formula>
    </cfRule>
    <cfRule type="expression" dxfId="1952" priority="3358">
      <formula>IF(RIGHT(TEXT(AI126,"0.#"),1)=".",TRUE,FALSE)</formula>
    </cfRule>
  </conditionalFormatting>
  <conditionalFormatting sqref="AE126 AM126">
    <cfRule type="expression" dxfId="1951" priority="3359">
      <formula>IF(RIGHT(TEXT(AE126,"0.#"),1)=".",FALSE,TRUE)</formula>
    </cfRule>
    <cfRule type="expression" dxfId="1950" priority="3360">
      <formula>IF(RIGHT(TEXT(AE126,"0.#"),1)=".",TRUE,FALSE)</formula>
    </cfRule>
  </conditionalFormatting>
  <conditionalFormatting sqref="AE129 AM129">
    <cfRule type="expression" dxfId="1949" priority="3355">
      <formula>IF(RIGHT(TEXT(AE129,"0.#"),1)=".",FALSE,TRUE)</formula>
    </cfRule>
    <cfRule type="expression" dxfId="1948" priority="3356">
      <formula>IF(RIGHT(TEXT(AE129,"0.#"),1)=".",TRUE,FALSE)</formula>
    </cfRule>
  </conditionalFormatting>
  <conditionalFormatting sqref="AI129">
    <cfRule type="expression" dxfId="1947" priority="3353">
      <formula>IF(RIGHT(TEXT(AI129,"0.#"),1)=".",FALSE,TRUE)</formula>
    </cfRule>
    <cfRule type="expression" dxfId="1946" priority="3354">
      <formula>IF(RIGHT(TEXT(AI129,"0.#"),1)=".",TRUE,FALSE)</formula>
    </cfRule>
  </conditionalFormatting>
  <conditionalFormatting sqref="Y841:Y845 Y851:Y867">
    <cfRule type="expression" dxfId="1945" priority="3351">
      <formula>IF(RIGHT(TEXT(Y841,"0.#"),1)=".",FALSE,TRUE)</formula>
    </cfRule>
    <cfRule type="expression" dxfId="1944" priority="3352">
      <formula>IF(RIGHT(TEXT(Y841,"0.#"),1)=".",TRUE,FALSE)</formula>
    </cfRule>
  </conditionalFormatting>
  <conditionalFormatting sqref="AU518">
    <cfRule type="expression" dxfId="1943" priority="1861">
      <formula>IF(RIGHT(TEXT(AU518,"0.#"),1)=".",FALSE,TRUE)</formula>
    </cfRule>
    <cfRule type="expression" dxfId="1942" priority="1862">
      <formula>IF(RIGHT(TEXT(AU518,"0.#"),1)=".",TRUE,FALSE)</formula>
    </cfRule>
  </conditionalFormatting>
  <conditionalFormatting sqref="AQ551">
    <cfRule type="expression" dxfId="1941" priority="1637">
      <formula>IF(RIGHT(TEXT(AQ551,"0.#"),1)=".",FALSE,TRUE)</formula>
    </cfRule>
    <cfRule type="expression" dxfId="1940" priority="1638">
      <formula>IF(RIGHT(TEXT(AQ551,"0.#"),1)=".",TRUE,FALSE)</formula>
    </cfRule>
  </conditionalFormatting>
  <conditionalFormatting sqref="AE556">
    <cfRule type="expression" dxfId="1939" priority="1635">
      <formula>IF(RIGHT(TEXT(AE556,"0.#"),1)=".",FALSE,TRUE)</formula>
    </cfRule>
    <cfRule type="expression" dxfId="1938" priority="1636">
      <formula>IF(RIGHT(TEXT(AE556,"0.#"),1)=".",TRUE,FALSE)</formula>
    </cfRule>
  </conditionalFormatting>
  <conditionalFormatting sqref="AE557">
    <cfRule type="expression" dxfId="1937" priority="1633">
      <formula>IF(RIGHT(TEXT(AE557,"0.#"),1)=".",FALSE,TRUE)</formula>
    </cfRule>
    <cfRule type="expression" dxfId="1936" priority="1634">
      <formula>IF(RIGHT(TEXT(AE557,"0.#"),1)=".",TRUE,FALSE)</formula>
    </cfRule>
  </conditionalFormatting>
  <conditionalFormatting sqref="AE558">
    <cfRule type="expression" dxfId="1935" priority="1631">
      <formula>IF(RIGHT(TEXT(AE558,"0.#"),1)=".",FALSE,TRUE)</formula>
    </cfRule>
    <cfRule type="expression" dxfId="1934" priority="1632">
      <formula>IF(RIGHT(TEXT(AE558,"0.#"),1)=".",TRUE,FALSE)</formula>
    </cfRule>
  </conditionalFormatting>
  <conditionalFormatting sqref="AU556">
    <cfRule type="expression" dxfId="1933" priority="1623">
      <formula>IF(RIGHT(TEXT(AU556,"0.#"),1)=".",FALSE,TRUE)</formula>
    </cfRule>
    <cfRule type="expression" dxfId="1932" priority="1624">
      <formula>IF(RIGHT(TEXT(AU556,"0.#"),1)=".",TRUE,FALSE)</formula>
    </cfRule>
  </conditionalFormatting>
  <conditionalFormatting sqref="AU557">
    <cfRule type="expression" dxfId="1931" priority="1621">
      <formula>IF(RIGHT(TEXT(AU557,"0.#"),1)=".",FALSE,TRUE)</formula>
    </cfRule>
    <cfRule type="expression" dxfId="1930" priority="1622">
      <formula>IF(RIGHT(TEXT(AU557,"0.#"),1)=".",TRUE,FALSE)</formula>
    </cfRule>
  </conditionalFormatting>
  <conditionalFormatting sqref="AU558">
    <cfRule type="expression" dxfId="1929" priority="1619">
      <formula>IF(RIGHT(TEXT(AU558,"0.#"),1)=".",FALSE,TRUE)</formula>
    </cfRule>
    <cfRule type="expression" dxfId="1928" priority="1620">
      <formula>IF(RIGHT(TEXT(AU558,"0.#"),1)=".",TRUE,FALSE)</formula>
    </cfRule>
  </conditionalFormatting>
  <conditionalFormatting sqref="AQ557">
    <cfRule type="expression" dxfId="1927" priority="1611">
      <formula>IF(RIGHT(TEXT(AQ557,"0.#"),1)=".",FALSE,TRUE)</formula>
    </cfRule>
    <cfRule type="expression" dxfId="1926" priority="1612">
      <formula>IF(RIGHT(TEXT(AQ557,"0.#"),1)=".",TRUE,FALSE)</formula>
    </cfRule>
  </conditionalFormatting>
  <conditionalFormatting sqref="AQ558">
    <cfRule type="expression" dxfId="1925" priority="1609">
      <formula>IF(RIGHT(TEXT(AQ558,"0.#"),1)=".",FALSE,TRUE)</formula>
    </cfRule>
    <cfRule type="expression" dxfId="1924" priority="1610">
      <formula>IF(RIGHT(TEXT(AQ558,"0.#"),1)=".",TRUE,FALSE)</formula>
    </cfRule>
  </conditionalFormatting>
  <conditionalFormatting sqref="AQ556">
    <cfRule type="expression" dxfId="1923" priority="1607">
      <formula>IF(RIGHT(TEXT(AQ556,"0.#"),1)=".",FALSE,TRUE)</formula>
    </cfRule>
    <cfRule type="expression" dxfId="1922" priority="1608">
      <formula>IF(RIGHT(TEXT(AQ556,"0.#"),1)=".",TRUE,FALSE)</formula>
    </cfRule>
  </conditionalFormatting>
  <conditionalFormatting sqref="AE561">
    <cfRule type="expression" dxfId="1921" priority="1605">
      <formula>IF(RIGHT(TEXT(AE561,"0.#"),1)=".",FALSE,TRUE)</formula>
    </cfRule>
    <cfRule type="expression" dxfId="1920" priority="1606">
      <formula>IF(RIGHT(TEXT(AE561,"0.#"),1)=".",TRUE,FALSE)</formula>
    </cfRule>
  </conditionalFormatting>
  <conditionalFormatting sqref="AE562">
    <cfRule type="expression" dxfId="1919" priority="1603">
      <formula>IF(RIGHT(TEXT(AE562,"0.#"),1)=".",FALSE,TRUE)</formula>
    </cfRule>
    <cfRule type="expression" dxfId="1918" priority="1604">
      <formula>IF(RIGHT(TEXT(AE562,"0.#"),1)=".",TRUE,FALSE)</formula>
    </cfRule>
  </conditionalFormatting>
  <conditionalFormatting sqref="AE563">
    <cfRule type="expression" dxfId="1917" priority="1601">
      <formula>IF(RIGHT(TEXT(AE563,"0.#"),1)=".",FALSE,TRUE)</formula>
    </cfRule>
    <cfRule type="expression" dxfId="1916" priority="1602">
      <formula>IF(RIGHT(TEXT(AE563,"0.#"),1)=".",TRUE,FALSE)</formula>
    </cfRule>
  </conditionalFormatting>
  <conditionalFormatting sqref="AL1104:AO1132">
    <cfRule type="expression" dxfId="1915" priority="3257">
      <formula>IF(AND(AL1104&gt;=0, RIGHT(TEXT(AL1104,"0.#"),1)&lt;&gt;"."),TRUE,FALSE)</formula>
    </cfRule>
    <cfRule type="expression" dxfId="1914" priority="3258">
      <formula>IF(AND(AL1104&gt;=0, RIGHT(TEXT(AL1104,"0.#"),1)="."),TRUE,FALSE)</formula>
    </cfRule>
    <cfRule type="expression" dxfId="1913" priority="3259">
      <formula>IF(AND(AL1104&lt;0, RIGHT(TEXT(AL1104,"0.#"),1)&lt;&gt;"."),TRUE,FALSE)</formula>
    </cfRule>
    <cfRule type="expression" dxfId="1912" priority="3260">
      <formula>IF(AND(AL1104&lt;0, RIGHT(TEXT(AL1104,"0.#"),1)="."),TRUE,FALSE)</formula>
    </cfRule>
  </conditionalFormatting>
  <conditionalFormatting sqref="Y1103:Y1132">
    <cfRule type="expression" dxfId="1911" priority="3255">
      <formula>IF(RIGHT(TEXT(Y1103,"0.#"),1)=".",FALSE,TRUE)</formula>
    </cfRule>
    <cfRule type="expression" dxfId="1910" priority="3256">
      <formula>IF(RIGHT(TEXT(Y1103,"0.#"),1)=".",TRUE,FALSE)</formula>
    </cfRule>
  </conditionalFormatting>
  <conditionalFormatting sqref="AQ553">
    <cfRule type="expression" dxfId="1909" priority="1639">
      <formula>IF(RIGHT(TEXT(AQ553,"0.#"),1)=".",FALSE,TRUE)</formula>
    </cfRule>
    <cfRule type="expression" dxfId="1908" priority="1640">
      <formula>IF(RIGHT(TEXT(AQ553,"0.#"),1)=".",TRUE,FALSE)</formula>
    </cfRule>
  </conditionalFormatting>
  <conditionalFormatting sqref="AU552">
    <cfRule type="expression" dxfId="1907" priority="1651">
      <formula>IF(RIGHT(TEXT(AU552,"0.#"),1)=".",FALSE,TRUE)</formula>
    </cfRule>
    <cfRule type="expression" dxfId="1906" priority="1652">
      <formula>IF(RIGHT(TEXT(AU552,"0.#"),1)=".",TRUE,FALSE)</formula>
    </cfRule>
  </conditionalFormatting>
  <conditionalFormatting sqref="AE552">
    <cfRule type="expression" dxfId="1905" priority="1663">
      <formula>IF(RIGHT(TEXT(AE552,"0.#"),1)=".",FALSE,TRUE)</formula>
    </cfRule>
    <cfRule type="expression" dxfId="1904" priority="1664">
      <formula>IF(RIGHT(TEXT(AE552,"0.#"),1)=".",TRUE,FALSE)</formula>
    </cfRule>
  </conditionalFormatting>
  <conditionalFormatting sqref="AQ548">
    <cfRule type="expression" dxfId="1903" priority="1669">
      <formula>IF(RIGHT(TEXT(AQ548,"0.#"),1)=".",FALSE,TRUE)</formula>
    </cfRule>
    <cfRule type="expression" dxfId="1902" priority="1670">
      <formula>IF(RIGHT(TEXT(AQ548,"0.#"),1)=".",TRUE,FALSE)</formula>
    </cfRule>
  </conditionalFormatting>
  <conditionalFormatting sqref="AL839:AO839">
    <cfRule type="expression" dxfId="1901" priority="3209">
      <formula>IF(AND(AL839&gt;=0, RIGHT(TEXT(AL839,"0.#"),1)&lt;&gt;"."),TRUE,FALSE)</formula>
    </cfRule>
    <cfRule type="expression" dxfId="1900" priority="3210">
      <formula>IF(AND(AL839&gt;=0, RIGHT(TEXT(AL839,"0.#"),1)="."),TRUE,FALSE)</formula>
    </cfRule>
    <cfRule type="expression" dxfId="1899" priority="3211">
      <formula>IF(AND(AL839&lt;0, RIGHT(TEXT(AL839,"0.#"),1)&lt;&gt;"."),TRUE,FALSE)</formula>
    </cfRule>
    <cfRule type="expression" dxfId="1898" priority="3212">
      <formula>IF(AND(AL839&lt;0, RIGHT(TEXT(AL839,"0.#"),1)="."),TRUE,FALSE)</formula>
    </cfRule>
  </conditionalFormatting>
  <conditionalFormatting sqref="AE492">
    <cfRule type="expression" dxfId="1897" priority="1995">
      <formula>IF(RIGHT(TEXT(AE492,"0.#"),1)=".",FALSE,TRUE)</formula>
    </cfRule>
    <cfRule type="expression" dxfId="1896" priority="1996">
      <formula>IF(RIGHT(TEXT(AE492,"0.#"),1)=".",TRUE,FALSE)</formula>
    </cfRule>
  </conditionalFormatting>
  <conditionalFormatting sqref="AE493">
    <cfRule type="expression" dxfId="1895" priority="1993">
      <formula>IF(RIGHT(TEXT(AE493,"0.#"),1)=".",FALSE,TRUE)</formula>
    </cfRule>
    <cfRule type="expression" dxfId="1894" priority="1994">
      <formula>IF(RIGHT(TEXT(AE493,"0.#"),1)=".",TRUE,FALSE)</formula>
    </cfRule>
  </conditionalFormatting>
  <conditionalFormatting sqref="AE494">
    <cfRule type="expression" dxfId="1893" priority="1991">
      <formula>IF(RIGHT(TEXT(AE494,"0.#"),1)=".",FALSE,TRUE)</formula>
    </cfRule>
    <cfRule type="expression" dxfId="1892" priority="1992">
      <formula>IF(RIGHT(TEXT(AE494,"0.#"),1)=".",TRUE,FALSE)</formula>
    </cfRule>
  </conditionalFormatting>
  <conditionalFormatting sqref="AQ493">
    <cfRule type="expression" dxfId="1891" priority="1971">
      <formula>IF(RIGHT(TEXT(AQ493,"0.#"),1)=".",FALSE,TRUE)</formula>
    </cfRule>
    <cfRule type="expression" dxfId="1890" priority="1972">
      <formula>IF(RIGHT(TEXT(AQ493,"0.#"),1)=".",TRUE,FALSE)</formula>
    </cfRule>
  </conditionalFormatting>
  <conditionalFormatting sqref="AQ494">
    <cfRule type="expression" dxfId="1889" priority="1969">
      <formula>IF(RIGHT(TEXT(AQ494,"0.#"),1)=".",FALSE,TRUE)</formula>
    </cfRule>
    <cfRule type="expression" dxfId="1888" priority="1970">
      <formula>IF(RIGHT(TEXT(AQ494,"0.#"),1)=".",TRUE,FALSE)</formula>
    </cfRule>
  </conditionalFormatting>
  <conditionalFormatting sqref="AQ492">
    <cfRule type="expression" dxfId="1887" priority="1967">
      <formula>IF(RIGHT(TEXT(AQ492,"0.#"),1)=".",FALSE,TRUE)</formula>
    </cfRule>
    <cfRule type="expression" dxfId="1886" priority="1968">
      <formula>IF(RIGHT(TEXT(AQ492,"0.#"),1)=".",TRUE,FALSE)</formula>
    </cfRule>
  </conditionalFormatting>
  <conditionalFormatting sqref="AU494">
    <cfRule type="expression" dxfId="1885" priority="1979">
      <formula>IF(RIGHT(TEXT(AU494,"0.#"),1)=".",FALSE,TRUE)</formula>
    </cfRule>
    <cfRule type="expression" dxfId="1884" priority="1980">
      <formula>IF(RIGHT(TEXT(AU494,"0.#"),1)=".",TRUE,FALSE)</formula>
    </cfRule>
  </conditionalFormatting>
  <conditionalFormatting sqref="AU492">
    <cfRule type="expression" dxfId="1883" priority="1983">
      <formula>IF(RIGHT(TEXT(AU492,"0.#"),1)=".",FALSE,TRUE)</formula>
    </cfRule>
    <cfRule type="expression" dxfId="1882" priority="1984">
      <formula>IF(RIGHT(TEXT(AU492,"0.#"),1)=".",TRUE,FALSE)</formula>
    </cfRule>
  </conditionalFormatting>
  <conditionalFormatting sqref="AU493">
    <cfRule type="expression" dxfId="1881" priority="1981">
      <formula>IF(RIGHT(TEXT(AU493,"0.#"),1)=".",FALSE,TRUE)</formula>
    </cfRule>
    <cfRule type="expression" dxfId="1880" priority="1982">
      <formula>IF(RIGHT(TEXT(AU493,"0.#"),1)=".",TRUE,FALSE)</formula>
    </cfRule>
  </conditionalFormatting>
  <conditionalFormatting sqref="AU583">
    <cfRule type="expression" dxfId="1879" priority="1499">
      <formula>IF(RIGHT(TEXT(AU583,"0.#"),1)=".",FALSE,TRUE)</formula>
    </cfRule>
    <cfRule type="expression" dxfId="1878" priority="1500">
      <formula>IF(RIGHT(TEXT(AU583,"0.#"),1)=".",TRUE,FALSE)</formula>
    </cfRule>
  </conditionalFormatting>
  <conditionalFormatting sqref="AU582">
    <cfRule type="expression" dxfId="1877" priority="1501">
      <formula>IF(RIGHT(TEXT(AU582,"0.#"),1)=".",FALSE,TRUE)</formula>
    </cfRule>
    <cfRule type="expression" dxfId="1876" priority="1502">
      <formula>IF(RIGHT(TEXT(AU582,"0.#"),1)=".",TRUE,FALSE)</formula>
    </cfRule>
  </conditionalFormatting>
  <conditionalFormatting sqref="AE499">
    <cfRule type="expression" dxfId="1875" priority="1961">
      <formula>IF(RIGHT(TEXT(AE499,"0.#"),1)=".",FALSE,TRUE)</formula>
    </cfRule>
    <cfRule type="expression" dxfId="1874" priority="1962">
      <formula>IF(RIGHT(TEXT(AE499,"0.#"),1)=".",TRUE,FALSE)</formula>
    </cfRule>
  </conditionalFormatting>
  <conditionalFormatting sqref="AE497">
    <cfRule type="expression" dxfId="1873" priority="1965">
      <formula>IF(RIGHT(TEXT(AE497,"0.#"),1)=".",FALSE,TRUE)</formula>
    </cfRule>
    <cfRule type="expression" dxfId="1872" priority="1966">
      <formula>IF(RIGHT(TEXT(AE497,"0.#"),1)=".",TRUE,FALSE)</formula>
    </cfRule>
  </conditionalFormatting>
  <conditionalFormatting sqref="AE498">
    <cfRule type="expression" dxfId="1871" priority="1963">
      <formula>IF(RIGHT(TEXT(AE498,"0.#"),1)=".",FALSE,TRUE)</formula>
    </cfRule>
    <cfRule type="expression" dxfId="1870" priority="1964">
      <formula>IF(RIGHT(TEXT(AE498,"0.#"),1)=".",TRUE,FALSE)</formula>
    </cfRule>
  </conditionalFormatting>
  <conditionalFormatting sqref="AU499">
    <cfRule type="expression" dxfId="1869" priority="1949">
      <formula>IF(RIGHT(TEXT(AU499,"0.#"),1)=".",FALSE,TRUE)</formula>
    </cfRule>
    <cfRule type="expression" dxfId="1868" priority="1950">
      <formula>IF(RIGHT(TEXT(AU499,"0.#"),1)=".",TRUE,FALSE)</formula>
    </cfRule>
  </conditionalFormatting>
  <conditionalFormatting sqref="AU497">
    <cfRule type="expression" dxfId="1867" priority="1953">
      <formula>IF(RIGHT(TEXT(AU497,"0.#"),1)=".",FALSE,TRUE)</formula>
    </cfRule>
    <cfRule type="expression" dxfId="1866" priority="1954">
      <formula>IF(RIGHT(TEXT(AU497,"0.#"),1)=".",TRUE,FALSE)</formula>
    </cfRule>
  </conditionalFormatting>
  <conditionalFormatting sqref="AU498">
    <cfRule type="expression" dxfId="1865" priority="1951">
      <formula>IF(RIGHT(TEXT(AU498,"0.#"),1)=".",FALSE,TRUE)</formula>
    </cfRule>
    <cfRule type="expression" dxfId="1864" priority="1952">
      <formula>IF(RIGHT(TEXT(AU498,"0.#"),1)=".",TRUE,FALSE)</formula>
    </cfRule>
  </conditionalFormatting>
  <conditionalFormatting sqref="AQ497">
    <cfRule type="expression" dxfId="1863" priority="1937">
      <formula>IF(RIGHT(TEXT(AQ497,"0.#"),1)=".",FALSE,TRUE)</formula>
    </cfRule>
    <cfRule type="expression" dxfId="1862" priority="1938">
      <formula>IF(RIGHT(TEXT(AQ497,"0.#"),1)=".",TRUE,FALSE)</formula>
    </cfRule>
  </conditionalFormatting>
  <conditionalFormatting sqref="AQ498">
    <cfRule type="expression" dxfId="1861" priority="1941">
      <formula>IF(RIGHT(TEXT(AQ498,"0.#"),1)=".",FALSE,TRUE)</formula>
    </cfRule>
    <cfRule type="expression" dxfId="1860" priority="1942">
      <formula>IF(RIGHT(TEXT(AQ498,"0.#"),1)=".",TRUE,FALSE)</formula>
    </cfRule>
  </conditionalFormatting>
  <conditionalFormatting sqref="AQ499">
    <cfRule type="expression" dxfId="1859" priority="1939">
      <formula>IF(RIGHT(TEXT(AQ499,"0.#"),1)=".",FALSE,TRUE)</formula>
    </cfRule>
    <cfRule type="expression" dxfId="1858" priority="1940">
      <formula>IF(RIGHT(TEXT(AQ499,"0.#"),1)=".",TRUE,FALSE)</formula>
    </cfRule>
  </conditionalFormatting>
  <conditionalFormatting sqref="AE504">
    <cfRule type="expression" dxfId="1857" priority="1931">
      <formula>IF(RIGHT(TEXT(AE504,"0.#"),1)=".",FALSE,TRUE)</formula>
    </cfRule>
    <cfRule type="expression" dxfId="1856" priority="1932">
      <formula>IF(RIGHT(TEXT(AE504,"0.#"),1)=".",TRUE,FALSE)</formula>
    </cfRule>
  </conditionalFormatting>
  <conditionalFormatting sqref="AE502">
    <cfRule type="expression" dxfId="1855" priority="1935">
      <formula>IF(RIGHT(TEXT(AE502,"0.#"),1)=".",FALSE,TRUE)</formula>
    </cfRule>
    <cfRule type="expression" dxfId="1854" priority="1936">
      <formula>IF(RIGHT(TEXT(AE502,"0.#"),1)=".",TRUE,FALSE)</formula>
    </cfRule>
  </conditionalFormatting>
  <conditionalFormatting sqref="AE503">
    <cfRule type="expression" dxfId="1853" priority="1933">
      <formula>IF(RIGHT(TEXT(AE503,"0.#"),1)=".",FALSE,TRUE)</formula>
    </cfRule>
    <cfRule type="expression" dxfId="1852" priority="1934">
      <formula>IF(RIGHT(TEXT(AE503,"0.#"),1)=".",TRUE,FALSE)</formula>
    </cfRule>
  </conditionalFormatting>
  <conditionalFormatting sqref="AU504">
    <cfRule type="expression" dxfId="1851" priority="1919">
      <formula>IF(RIGHT(TEXT(AU504,"0.#"),1)=".",FALSE,TRUE)</formula>
    </cfRule>
    <cfRule type="expression" dxfId="1850" priority="1920">
      <formula>IF(RIGHT(TEXT(AU504,"0.#"),1)=".",TRUE,FALSE)</formula>
    </cfRule>
  </conditionalFormatting>
  <conditionalFormatting sqref="AU502">
    <cfRule type="expression" dxfId="1849" priority="1923">
      <formula>IF(RIGHT(TEXT(AU502,"0.#"),1)=".",FALSE,TRUE)</formula>
    </cfRule>
    <cfRule type="expression" dxfId="1848" priority="1924">
      <formula>IF(RIGHT(TEXT(AU502,"0.#"),1)=".",TRUE,FALSE)</formula>
    </cfRule>
  </conditionalFormatting>
  <conditionalFormatting sqref="AU503">
    <cfRule type="expression" dxfId="1847" priority="1921">
      <formula>IF(RIGHT(TEXT(AU503,"0.#"),1)=".",FALSE,TRUE)</formula>
    </cfRule>
    <cfRule type="expression" dxfId="1846" priority="1922">
      <formula>IF(RIGHT(TEXT(AU503,"0.#"),1)=".",TRUE,FALSE)</formula>
    </cfRule>
  </conditionalFormatting>
  <conditionalFormatting sqref="AQ502">
    <cfRule type="expression" dxfId="1845" priority="1907">
      <formula>IF(RIGHT(TEXT(AQ502,"0.#"),1)=".",FALSE,TRUE)</formula>
    </cfRule>
    <cfRule type="expression" dxfId="1844" priority="1908">
      <formula>IF(RIGHT(TEXT(AQ502,"0.#"),1)=".",TRUE,FALSE)</formula>
    </cfRule>
  </conditionalFormatting>
  <conditionalFormatting sqref="AQ503">
    <cfRule type="expression" dxfId="1843" priority="1911">
      <formula>IF(RIGHT(TEXT(AQ503,"0.#"),1)=".",FALSE,TRUE)</formula>
    </cfRule>
    <cfRule type="expression" dxfId="1842" priority="1912">
      <formula>IF(RIGHT(TEXT(AQ503,"0.#"),1)=".",TRUE,FALSE)</formula>
    </cfRule>
  </conditionalFormatting>
  <conditionalFormatting sqref="AQ504">
    <cfRule type="expression" dxfId="1841" priority="1909">
      <formula>IF(RIGHT(TEXT(AQ504,"0.#"),1)=".",FALSE,TRUE)</formula>
    </cfRule>
    <cfRule type="expression" dxfId="1840" priority="1910">
      <formula>IF(RIGHT(TEXT(AQ504,"0.#"),1)=".",TRUE,FALSE)</formula>
    </cfRule>
  </conditionalFormatting>
  <conditionalFormatting sqref="AE509">
    <cfRule type="expression" dxfId="1839" priority="1901">
      <formula>IF(RIGHT(TEXT(AE509,"0.#"),1)=".",FALSE,TRUE)</formula>
    </cfRule>
    <cfRule type="expression" dxfId="1838" priority="1902">
      <formula>IF(RIGHT(TEXT(AE509,"0.#"),1)=".",TRUE,FALSE)</formula>
    </cfRule>
  </conditionalFormatting>
  <conditionalFormatting sqref="AE507">
    <cfRule type="expression" dxfId="1837" priority="1905">
      <formula>IF(RIGHT(TEXT(AE507,"0.#"),1)=".",FALSE,TRUE)</formula>
    </cfRule>
    <cfRule type="expression" dxfId="1836" priority="1906">
      <formula>IF(RIGHT(TEXT(AE507,"0.#"),1)=".",TRUE,FALSE)</formula>
    </cfRule>
  </conditionalFormatting>
  <conditionalFormatting sqref="AE508">
    <cfRule type="expression" dxfId="1835" priority="1903">
      <formula>IF(RIGHT(TEXT(AE508,"0.#"),1)=".",FALSE,TRUE)</formula>
    </cfRule>
    <cfRule type="expression" dxfId="1834" priority="1904">
      <formula>IF(RIGHT(TEXT(AE508,"0.#"),1)=".",TRUE,FALSE)</formula>
    </cfRule>
  </conditionalFormatting>
  <conditionalFormatting sqref="AU509">
    <cfRule type="expression" dxfId="1833" priority="1889">
      <formula>IF(RIGHT(TEXT(AU509,"0.#"),1)=".",FALSE,TRUE)</formula>
    </cfRule>
    <cfRule type="expression" dxfId="1832" priority="1890">
      <formula>IF(RIGHT(TEXT(AU509,"0.#"),1)=".",TRUE,FALSE)</formula>
    </cfRule>
  </conditionalFormatting>
  <conditionalFormatting sqref="AU507">
    <cfRule type="expression" dxfId="1831" priority="1893">
      <formula>IF(RIGHT(TEXT(AU507,"0.#"),1)=".",FALSE,TRUE)</formula>
    </cfRule>
    <cfRule type="expression" dxfId="1830" priority="1894">
      <formula>IF(RIGHT(TEXT(AU507,"0.#"),1)=".",TRUE,FALSE)</formula>
    </cfRule>
  </conditionalFormatting>
  <conditionalFormatting sqref="AU508">
    <cfRule type="expression" dxfId="1829" priority="1891">
      <formula>IF(RIGHT(TEXT(AU508,"0.#"),1)=".",FALSE,TRUE)</formula>
    </cfRule>
    <cfRule type="expression" dxfId="1828" priority="1892">
      <formula>IF(RIGHT(TEXT(AU508,"0.#"),1)=".",TRUE,FALSE)</formula>
    </cfRule>
  </conditionalFormatting>
  <conditionalFormatting sqref="AQ507">
    <cfRule type="expression" dxfId="1827" priority="1877">
      <formula>IF(RIGHT(TEXT(AQ507,"0.#"),1)=".",FALSE,TRUE)</formula>
    </cfRule>
    <cfRule type="expression" dxfId="1826" priority="1878">
      <formula>IF(RIGHT(TEXT(AQ507,"0.#"),1)=".",TRUE,FALSE)</formula>
    </cfRule>
  </conditionalFormatting>
  <conditionalFormatting sqref="AQ508">
    <cfRule type="expression" dxfId="1825" priority="1881">
      <formula>IF(RIGHT(TEXT(AQ508,"0.#"),1)=".",FALSE,TRUE)</formula>
    </cfRule>
    <cfRule type="expression" dxfId="1824" priority="1882">
      <formula>IF(RIGHT(TEXT(AQ508,"0.#"),1)=".",TRUE,FALSE)</formula>
    </cfRule>
  </conditionalFormatting>
  <conditionalFormatting sqref="AQ509">
    <cfRule type="expression" dxfId="1823" priority="1879">
      <formula>IF(RIGHT(TEXT(AQ509,"0.#"),1)=".",FALSE,TRUE)</formula>
    </cfRule>
    <cfRule type="expression" dxfId="1822" priority="1880">
      <formula>IF(RIGHT(TEXT(AQ509,"0.#"),1)=".",TRUE,FALSE)</formula>
    </cfRule>
  </conditionalFormatting>
  <conditionalFormatting sqref="AE465">
    <cfRule type="expression" dxfId="1821" priority="2171">
      <formula>IF(RIGHT(TEXT(AE465,"0.#"),1)=".",FALSE,TRUE)</formula>
    </cfRule>
    <cfRule type="expression" dxfId="1820" priority="2172">
      <formula>IF(RIGHT(TEXT(AE465,"0.#"),1)=".",TRUE,FALSE)</formula>
    </cfRule>
  </conditionalFormatting>
  <conditionalFormatting sqref="AE463">
    <cfRule type="expression" dxfId="1819" priority="2175">
      <formula>IF(RIGHT(TEXT(AE463,"0.#"),1)=".",FALSE,TRUE)</formula>
    </cfRule>
    <cfRule type="expression" dxfId="1818" priority="2176">
      <formula>IF(RIGHT(TEXT(AE463,"0.#"),1)=".",TRUE,FALSE)</formula>
    </cfRule>
  </conditionalFormatting>
  <conditionalFormatting sqref="AE464">
    <cfRule type="expression" dxfId="1817" priority="2173">
      <formula>IF(RIGHT(TEXT(AE464,"0.#"),1)=".",FALSE,TRUE)</formula>
    </cfRule>
    <cfRule type="expression" dxfId="1816" priority="2174">
      <formula>IF(RIGHT(TEXT(AE464,"0.#"),1)=".",TRUE,FALSE)</formula>
    </cfRule>
  </conditionalFormatting>
  <conditionalFormatting sqref="AM465">
    <cfRule type="expression" dxfId="1815" priority="2165">
      <formula>IF(RIGHT(TEXT(AM465,"0.#"),1)=".",FALSE,TRUE)</formula>
    </cfRule>
    <cfRule type="expression" dxfId="1814" priority="2166">
      <formula>IF(RIGHT(TEXT(AM465,"0.#"),1)=".",TRUE,FALSE)</formula>
    </cfRule>
  </conditionalFormatting>
  <conditionalFormatting sqref="AM463">
    <cfRule type="expression" dxfId="1813" priority="2169">
      <formula>IF(RIGHT(TEXT(AM463,"0.#"),1)=".",FALSE,TRUE)</formula>
    </cfRule>
    <cfRule type="expression" dxfId="1812" priority="2170">
      <formula>IF(RIGHT(TEXT(AM463,"0.#"),1)=".",TRUE,FALSE)</formula>
    </cfRule>
  </conditionalFormatting>
  <conditionalFormatting sqref="AM464">
    <cfRule type="expression" dxfId="1811" priority="2167">
      <formula>IF(RIGHT(TEXT(AM464,"0.#"),1)=".",FALSE,TRUE)</formula>
    </cfRule>
    <cfRule type="expression" dxfId="1810" priority="2168">
      <formula>IF(RIGHT(TEXT(AM464,"0.#"),1)=".",TRUE,FALSE)</formula>
    </cfRule>
  </conditionalFormatting>
  <conditionalFormatting sqref="AU465">
    <cfRule type="expression" dxfId="1809" priority="2159">
      <formula>IF(RIGHT(TEXT(AU465,"0.#"),1)=".",FALSE,TRUE)</formula>
    </cfRule>
    <cfRule type="expression" dxfId="1808" priority="2160">
      <formula>IF(RIGHT(TEXT(AU465,"0.#"),1)=".",TRUE,FALSE)</formula>
    </cfRule>
  </conditionalFormatting>
  <conditionalFormatting sqref="AU463">
    <cfRule type="expression" dxfId="1807" priority="2163">
      <formula>IF(RIGHT(TEXT(AU463,"0.#"),1)=".",FALSE,TRUE)</formula>
    </cfRule>
    <cfRule type="expression" dxfId="1806" priority="2164">
      <formula>IF(RIGHT(TEXT(AU463,"0.#"),1)=".",TRUE,FALSE)</formula>
    </cfRule>
  </conditionalFormatting>
  <conditionalFormatting sqref="AU464">
    <cfRule type="expression" dxfId="1805" priority="2161">
      <formula>IF(RIGHT(TEXT(AU464,"0.#"),1)=".",FALSE,TRUE)</formula>
    </cfRule>
    <cfRule type="expression" dxfId="1804" priority="2162">
      <formula>IF(RIGHT(TEXT(AU464,"0.#"),1)=".",TRUE,FALSE)</formula>
    </cfRule>
  </conditionalFormatting>
  <conditionalFormatting sqref="AI465">
    <cfRule type="expression" dxfId="1803" priority="2153">
      <formula>IF(RIGHT(TEXT(AI465,"0.#"),1)=".",FALSE,TRUE)</formula>
    </cfRule>
    <cfRule type="expression" dxfId="1802" priority="2154">
      <formula>IF(RIGHT(TEXT(AI465,"0.#"),1)=".",TRUE,FALSE)</formula>
    </cfRule>
  </conditionalFormatting>
  <conditionalFormatting sqref="AI463">
    <cfRule type="expression" dxfId="1801" priority="2157">
      <formula>IF(RIGHT(TEXT(AI463,"0.#"),1)=".",FALSE,TRUE)</formula>
    </cfRule>
    <cfRule type="expression" dxfId="1800" priority="2158">
      <formula>IF(RIGHT(TEXT(AI463,"0.#"),1)=".",TRUE,FALSE)</formula>
    </cfRule>
  </conditionalFormatting>
  <conditionalFormatting sqref="AI464">
    <cfRule type="expression" dxfId="1799" priority="2155">
      <formula>IF(RIGHT(TEXT(AI464,"0.#"),1)=".",FALSE,TRUE)</formula>
    </cfRule>
    <cfRule type="expression" dxfId="1798" priority="2156">
      <formula>IF(RIGHT(TEXT(AI464,"0.#"),1)=".",TRUE,FALSE)</formula>
    </cfRule>
  </conditionalFormatting>
  <conditionalFormatting sqref="AQ463">
    <cfRule type="expression" dxfId="1797" priority="2147">
      <formula>IF(RIGHT(TEXT(AQ463,"0.#"),1)=".",FALSE,TRUE)</formula>
    </cfRule>
    <cfRule type="expression" dxfId="1796" priority="2148">
      <formula>IF(RIGHT(TEXT(AQ463,"0.#"),1)=".",TRUE,FALSE)</formula>
    </cfRule>
  </conditionalFormatting>
  <conditionalFormatting sqref="AQ464">
    <cfRule type="expression" dxfId="1795" priority="2151">
      <formula>IF(RIGHT(TEXT(AQ464,"0.#"),1)=".",FALSE,TRUE)</formula>
    </cfRule>
    <cfRule type="expression" dxfId="1794" priority="2152">
      <formula>IF(RIGHT(TEXT(AQ464,"0.#"),1)=".",TRUE,FALSE)</formula>
    </cfRule>
  </conditionalFormatting>
  <conditionalFormatting sqref="AQ465">
    <cfRule type="expression" dxfId="1793" priority="2149">
      <formula>IF(RIGHT(TEXT(AQ465,"0.#"),1)=".",FALSE,TRUE)</formula>
    </cfRule>
    <cfRule type="expression" dxfId="1792" priority="2150">
      <formula>IF(RIGHT(TEXT(AQ465,"0.#"),1)=".",TRUE,FALSE)</formula>
    </cfRule>
  </conditionalFormatting>
  <conditionalFormatting sqref="AE470">
    <cfRule type="expression" dxfId="1791" priority="2141">
      <formula>IF(RIGHT(TEXT(AE470,"0.#"),1)=".",FALSE,TRUE)</formula>
    </cfRule>
    <cfRule type="expression" dxfId="1790" priority="2142">
      <formula>IF(RIGHT(TEXT(AE470,"0.#"),1)=".",TRUE,FALSE)</formula>
    </cfRule>
  </conditionalFormatting>
  <conditionalFormatting sqref="AE468">
    <cfRule type="expression" dxfId="1789" priority="2145">
      <formula>IF(RIGHT(TEXT(AE468,"0.#"),1)=".",FALSE,TRUE)</formula>
    </cfRule>
    <cfRule type="expression" dxfId="1788" priority="2146">
      <formula>IF(RIGHT(TEXT(AE468,"0.#"),1)=".",TRUE,FALSE)</formula>
    </cfRule>
  </conditionalFormatting>
  <conditionalFormatting sqref="AE469">
    <cfRule type="expression" dxfId="1787" priority="2143">
      <formula>IF(RIGHT(TEXT(AE469,"0.#"),1)=".",FALSE,TRUE)</formula>
    </cfRule>
    <cfRule type="expression" dxfId="1786" priority="2144">
      <formula>IF(RIGHT(TEXT(AE469,"0.#"),1)=".",TRUE,FALSE)</formula>
    </cfRule>
  </conditionalFormatting>
  <conditionalFormatting sqref="AM470">
    <cfRule type="expression" dxfId="1785" priority="2135">
      <formula>IF(RIGHT(TEXT(AM470,"0.#"),1)=".",FALSE,TRUE)</formula>
    </cfRule>
    <cfRule type="expression" dxfId="1784" priority="2136">
      <formula>IF(RIGHT(TEXT(AM470,"0.#"),1)=".",TRUE,FALSE)</formula>
    </cfRule>
  </conditionalFormatting>
  <conditionalFormatting sqref="AM468">
    <cfRule type="expression" dxfId="1783" priority="2139">
      <formula>IF(RIGHT(TEXT(AM468,"0.#"),1)=".",FALSE,TRUE)</formula>
    </cfRule>
    <cfRule type="expression" dxfId="1782" priority="2140">
      <formula>IF(RIGHT(TEXT(AM468,"0.#"),1)=".",TRUE,FALSE)</formula>
    </cfRule>
  </conditionalFormatting>
  <conditionalFormatting sqref="AM469">
    <cfRule type="expression" dxfId="1781" priority="2137">
      <formula>IF(RIGHT(TEXT(AM469,"0.#"),1)=".",FALSE,TRUE)</formula>
    </cfRule>
    <cfRule type="expression" dxfId="1780" priority="2138">
      <formula>IF(RIGHT(TEXT(AM469,"0.#"),1)=".",TRUE,FALSE)</formula>
    </cfRule>
  </conditionalFormatting>
  <conditionalFormatting sqref="AU470">
    <cfRule type="expression" dxfId="1779" priority="2129">
      <formula>IF(RIGHT(TEXT(AU470,"0.#"),1)=".",FALSE,TRUE)</formula>
    </cfRule>
    <cfRule type="expression" dxfId="1778" priority="2130">
      <formula>IF(RIGHT(TEXT(AU470,"0.#"),1)=".",TRUE,FALSE)</formula>
    </cfRule>
  </conditionalFormatting>
  <conditionalFormatting sqref="AU468">
    <cfRule type="expression" dxfId="1777" priority="2133">
      <formula>IF(RIGHT(TEXT(AU468,"0.#"),1)=".",FALSE,TRUE)</formula>
    </cfRule>
    <cfRule type="expression" dxfId="1776" priority="2134">
      <formula>IF(RIGHT(TEXT(AU468,"0.#"),1)=".",TRUE,FALSE)</formula>
    </cfRule>
  </conditionalFormatting>
  <conditionalFormatting sqref="AU469">
    <cfRule type="expression" dxfId="1775" priority="2131">
      <formula>IF(RIGHT(TEXT(AU469,"0.#"),1)=".",FALSE,TRUE)</formula>
    </cfRule>
    <cfRule type="expression" dxfId="1774" priority="2132">
      <formula>IF(RIGHT(TEXT(AU469,"0.#"),1)=".",TRUE,FALSE)</formula>
    </cfRule>
  </conditionalFormatting>
  <conditionalFormatting sqref="AI470">
    <cfRule type="expression" dxfId="1773" priority="2123">
      <formula>IF(RIGHT(TEXT(AI470,"0.#"),1)=".",FALSE,TRUE)</formula>
    </cfRule>
    <cfRule type="expression" dxfId="1772" priority="2124">
      <formula>IF(RIGHT(TEXT(AI470,"0.#"),1)=".",TRUE,FALSE)</formula>
    </cfRule>
  </conditionalFormatting>
  <conditionalFormatting sqref="AI468">
    <cfRule type="expression" dxfId="1771" priority="2127">
      <formula>IF(RIGHT(TEXT(AI468,"0.#"),1)=".",FALSE,TRUE)</formula>
    </cfRule>
    <cfRule type="expression" dxfId="1770" priority="2128">
      <formula>IF(RIGHT(TEXT(AI468,"0.#"),1)=".",TRUE,FALSE)</formula>
    </cfRule>
  </conditionalFormatting>
  <conditionalFormatting sqref="AI469">
    <cfRule type="expression" dxfId="1769" priority="2125">
      <formula>IF(RIGHT(TEXT(AI469,"0.#"),1)=".",FALSE,TRUE)</formula>
    </cfRule>
    <cfRule type="expression" dxfId="1768" priority="2126">
      <formula>IF(RIGHT(TEXT(AI469,"0.#"),1)=".",TRUE,FALSE)</formula>
    </cfRule>
  </conditionalFormatting>
  <conditionalFormatting sqref="AQ468">
    <cfRule type="expression" dxfId="1767" priority="2117">
      <formula>IF(RIGHT(TEXT(AQ468,"0.#"),1)=".",FALSE,TRUE)</formula>
    </cfRule>
    <cfRule type="expression" dxfId="1766" priority="2118">
      <formula>IF(RIGHT(TEXT(AQ468,"0.#"),1)=".",TRUE,FALSE)</formula>
    </cfRule>
  </conditionalFormatting>
  <conditionalFormatting sqref="AQ469">
    <cfRule type="expression" dxfId="1765" priority="2121">
      <formula>IF(RIGHT(TEXT(AQ469,"0.#"),1)=".",FALSE,TRUE)</formula>
    </cfRule>
    <cfRule type="expression" dxfId="1764" priority="2122">
      <formula>IF(RIGHT(TEXT(AQ469,"0.#"),1)=".",TRUE,FALSE)</formula>
    </cfRule>
  </conditionalFormatting>
  <conditionalFormatting sqref="AQ470">
    <cfRule type="expression" dxfId="1763" priority="2119">
      <formula>IF(RIGHT(TEXT(AQ470,"0.#"),1)=".",FALSE,TRUE)</formula>
    </cfRule>
    <cfRule type="expression" dxfId="1762" priority="2120">
      <formula>IF(RIGHT(TEXT(AQ470,"0.#"),1)=".",TRUE,FALSE)</formula>
    </cfRule>
  </conditionalFormatting>
  <conditionalFormatting sqref="AE475">
    <cfRule type="expression" dxfId="1761" priority="2111">
      <formula>IF(RIGHT(TEXT(AE475,"0.#"),1)=".",FALSE,TRUE)</formula>
    </cfRule>
    <cfRule type="expression" dxfId="1760" priority="2112">
      <formula>IF(RIGHT(TEXT(AE475,"0.#"),1)=".",TRUE,FALSE)</formula>
    </cfRule>
  </conditionalFormatting>
  <conditionalFormatting sqref="AE473">
    <cfRule type="expression" dxfId="1759" priority="2115">
      <formula>IF(RIGHT(TEXT(AE473,"0.#"),1)=".",FALSE,TRUE)</formula>
    </cfRule>
    <cfRule type="expression" dxfId="1758" priority="2116">
      <formula>IF(RIGHT(TEXT(AE473,"0.#"),1)=".",TRUE,FALSE)</formula>
    </cfRule>
  </conditionalFormatting>
  <conditionalFormatting sqref="AE474">
    <cfRule type="expression" dxfId="1757" priority="2113">
      <formula>IF(RIGHT(TEXT(AE474,"0.#"),1)=".",FALSE,TRUE)</formula>
    </cfRule>
    <cfRule type="expression" dxfId="1756" priority="2114">
      <formula>IF(RIGHT(TEXT(AE474,"0.#"),1)=".",TRUE,FALSE)</formula>
    </cfRule>
  </conditionalFormatting>
  <conditionalFormatting sqref="AM475">
    <cfRule type="expression" dxfId="1755" priority="2105">
      <formula>IF(RIGHT(TEXT(AM475,"0.#"),1)=".",FALSE,TRUE)</formula>
    </cfRule>
    <cfRule type="expression" dxfId="1754" priority="2106">
      <formula>IF(RIGHT(TEXT(AM475,"0.#"),1)=".",TRUE,FALSE)</formula>
    </cfRule>
  </conditionalFormatting>
  <conditionalFormatting sqref="AM473">
    <cfRule type="expression" dxfId="1753" priority="2109">
      <formula>IF(RIGHT(TEXT(AM473,"0.#"),1)=".",FALSE,TRUE)</formula>
    </cfRule>
    <cfRule type="expression" dxfId="1752" priority="2110">
      <formula>IF(RIGHT(TEXT(AM473,"0.#"),1)=".",TRUE,FALSE)</formula>
    </cfRule>
  </conditionalFormatting>
  <conditionalFormatting sqref="AM474">
    <cfRule type="expression" dxfId="1751" priority="2107">
      <formula>IF(RIGHT(TEXT(AM474,"0.#"),1)=".",FALSE,TRUE)</formula>
    </cfRule>
    <cfRule type="expression" dxfId="1750" priority="2108">
      <formula>IF(RIGHT(TEXT(AM474,"0.#"),1)=".",TRUE,FALSE)</formula>
    </cfRule>
  </conditionalFormatting>
  <conditionalFormatting sqref="AU475">
    <cfRule type="expression" dxfId="1749" priority="2099">
      <formula>IF(RIGHT(TEXT(AU475,"0.#"),1)=".",FALSE,TRUE)</formula>
    </cfRule>
    <cfRule type="expression" dxfId="1748" priority="2100">
      <formula>IF(RIGHT(TEXT(AU475,"0.#"),1)=".",TRUE,FALSE)</formula>
    </cfRule>
  </conditionalFormatting>
  <conditionalFormatting sqref="AU473">
    <cfRule type="expression" dxfId="1747" priority="2103">
      <formula>IF(RIGHT(TEXT(AU473,"0.#"),1)=".",FALSE,TRUE)</formula>
    </cfRule>
    <cfRule type="expression" dxfId="1746" priority="2104">
      <formula>IF(RIGHT(TEXT(AU473,"0.#"),1)=".",TRUE,FALSE)</formula>
    </cfRule>
  </conditionalFormatting>
  <conditionalFormatting sqref="AU474">
    <cfRule type="expression" dxfId="1745" priority="2101">
      <formula>IF(RIGHT(TEXT(AU474,"0.#"),1)=".",FALSE,TRUE)</formula>
    </cfRule>
    <cfRule type="expression" dxfId="1744" priority="2102">
      <formula>IF(RIGHT(TEXT(AU474,"0.#"),1)=".",TRUE,FALSE)</formula>
    </cfRule>
  </conditionalFormatting>
  <conditionalFormatting sqref="AI475">
    <cfRule type="expression" dxfId="1743" priority="2093">
      <formula>IF(RIGHT(TEXT(AI475,"0.#"),1)=".",FALSE,TRUE)</formula>
    </cfRule>
    <cfRule type="expression" dxfId="1742" priority="2094">
      <formula>IF(RIGHT(TEXT(AI475,"0.#"),1)=".",TRUE,FALSE)</formula>
    </cfRule>
  </conditionalFormatting>
  <conditionalFormatting sqref="AI473">
    <cfRule type="expression" dxfId="1741" priority="2097">
      <formula>IF(RIGHT(TEXT(AI473,"0.#"),1)=".",FALSE,TRUE)</formula>
    </cfRule>
    <cfRule type="expression" dxfId="1740" priority="2098">
      <formula>IF(RIGHT(TEXT(AI473,"0.#"),1)=".",TRUE,FALSE)</formula>
    </cfRule>
  </conditionalFormatting>
  <conditionalFormatting sqref="AI474">
    <cfRule type="expression" dxfId="1739" priority="2095">
      <formula>IF(RIGHT(TEXT(AI474,"0.#"),1)=".",FALSE,TRUE)</formula>
    </cfRule>
    <cfRule type="expression" dxfId="1738" priority="2096">
      <formula>IF(RIGHT(TEXT(AI474,"0.#"),1)=".",TRUE,FALSE)</formula>
    </cfRule>
  </conditionalFormatting>
  <conditionalFormatting sqref="AQ473">
    <cfRule type="expression" dxfId="1737" priority="2087">
      <formula>IF(RIGHT(TEXT(AQ473,"0.#"),1)=".",FALSE,TRUE)</formula>
    </cfRule>
    <cfRule type="expression" dxfId="1736" priority="2088">
      <formula>IF(RIGHT(TEXT(AQ473,"0.#"),1)=".",TRUE,FALSE)</formula>
    </cfRule>
  </conditionalFormatting>
  <conditionalFormatting sqref="AQ474">
    <cfRule type="expression" dxfId="1735" priority="2091">
      <formula>IF(RIGHT(TEXT(AQ474,"0.#"),1)=".",FALSE,TRUE)</formula>
    </cfRule>
    <cfRule type="expression" dxfId="1734" priority="2092">
      <formula>IF(RIGHT(TEXT(AQ474,"0.#"),1)=".",TRUE,FALSE)</formula>
    </cfRule>
  </conditionalFormatting>
  <conditionalFormatting sqref="AQ475">
    <cfRule type="expression" dxfId="1733" priority="2089">
      <formula>IF(RIGHT(TEXT(AQ475,"0.#"),1)=".",FALSE,TRUE)</formula>
    </cfRule>
    <cfRule type="expression" dxfId="1732" priority="2090">
      <formula>IF(RIGHT(TEXT(AQ475,"0.#"),1)=".",TRUE,FALSE)</formula>
    </cfRule>
  </conditionalFormatting>
  <conditionalFormatting sqref="AE480">
    <cfRule type="expression" dxfId="1731" priority="2081">
      <formula>IF(RIGHT(TEXT(AE480,"0.#"),1)=".",FALSE,TRUE)</formula>
    </cfRule>
    <cfRule type="expression" dxfId="1730" priority="2082">
      <formula>IF(RIGHT(TEXT(AE480,"0.#"),1)=".",TRUE,FALSE)</formula>
    </cfRule>
  </conditionalFormatting>
  <conditionalFormatting sqref="AE478">
    <cfRule type="expression" dxfId="1729" priority="2085">
      <formula>IF(RIGHT(TEXT(AE478,"0.#"),1)=".",FALSE,TRUE)</formula>
    </cfRule>
    <cfRule type="expression" dxfId="1728" priority="2086">
      <formula>IF(RIGHT(TEXT(AE478,"0.#"),1)=".",TRUE,FALSE)</formula>
    </cfRule>
  </conditionalFormatting>
  <conditionalFormatting sqref="AE479">
    <cfRule type="expression" dxfId="1727" priority="2083">
      <formula>IF(RIGHT(TEXT(AE479,"0.#"),1)=".",FALSE,TRUE)</formula>
    </cfRule>
    <cfRule type="expression" dxfId="1726" priority="2084">
      <formula>IF(RIGHT(TEXT(AE479,"0.#"),1)=".",TRUE,FALSE)</formula>
    </cfRule>
  </conditionalFormatting>
  <conditionalFormatting sqref="AM480">
    <cfRule type="expression" dxfId="1725" priority="2075">
      <formula>IF(RIGHT(TEXT(AM480,"0.#"),1)=".",FALSE,TRUE)</formula>
    </cfRule>
    <cfRule type="expression" dxfId="1724" priority="2076">
      <formula>IF(RIGHT(TEXT(AM480,"0.#"),1)=".",TRUE,FALSE)</formula>
    </cfRule>
  </conditionalFormatting>
  <conditionalFormatting sqref="AM478">
    <cfRule type="expression" dxfId="1723" priority="2079">
      <formula>IF(RIGHT(TEXT(AM478,"0.#"),1)=".",FALSE,TRUE)</formula>
    </cfRule>
    <cfRule type="expression" dxfId="1722" priority="2080">
      <formula>IF(RIGHT(TEXT(AM478,"0.#"),1)=".",TRUE,FALSE)</formula>
    </cfRule>
  </conditionalFormatting>
  <conditionalFormatting sqref="AM479">
    <cfRule type="expression" dxfId="1721" priority="2077">
      <formula>IF(RIGHT(TEXT(AM479,"0.#"),1)=".",FALSE,TRUE)</formula>
    </cfRule>
    <cfRule type="expression" dxfId="1720" priority="2078">
      <formula>IF(RIGHT(TEXT(AM479,"0.#"),1)=".",TRUE,FALSE)</formula>
    </cfRule>
  </conditionalFormatting>
  <conditionalFormatting sqref="AU480">
    <cfRule type="expression" dxfId="1719" priority="2069">
      <formula>IF(RIGHT(TEXT(AU480,"0.#"),1)=".",FALSE,TRUE)</formula>
    </cfRule>
    <cfRule type="expression" dxfId="1718" priority="2070">
      <formula>IF(RIGHT(TEXT(AU480,"0.#"),1)=".",TRUE,FALSE)</formula>
    </cfRule>
  </conditionalFormatting>
  <conditionalFormatting sqref="AU478">
    <cfRule type="expression" dxfId="1717" priority="2073">
      <formula>IF(RIGHT(TEXT(AU478,"0.#"),1)=".",FALSE,TRUE)</formula>
    </cfRule>
    <cfRule type="expression" dxfId="1716" priority="2074">
      <formula>IF(RIGHT(TEXT(AU478,"0.#"),1)=".",TRUE,FALSE)</formula>
    </cfRule>
  </conditionalFormatting>
  <conditionalFormatting sqref="AU479">
    <cfRule type="expression" dxfId="1715" priority="2071">
      <formula>IF(RIGHT(TEXT(AU479,"0.#"),1)=".",FALSE,TRUE)</formula>
    </cfRule>
    <cfRule type="expression" dxfId="1714" priority="2072">
      <formula>IF(RIGHT(TEXT(AU479,"0.#"),1)=".",TRUE,FALSE)</formula>
    </cfRule>
  </conditionalFormatting>
  <conditionalFormatting sqref="AI480">
    <cfRule type="expression" dxfId="1713" priority="2063">
      <formula>IF(RIGHT(TEXT(AI480,"0.#"),1)=".",FALSE,TRUE)</formula>
    </cfRule>
    <cfRule type="expression" dxfId="1712" priority="2064">
      <formula>IF(RIGHT(TEXT(AI480,"0.#"),1)=".",TRUE,FALSE)</formula>
    </cfRule>
  </conditionalFormatting>
  <conditionalFormatting sqref="AI478">
    <cfRule type="expression" dxfId="1711" priority="2067">
      <formula>IF(RIGHT(TEXT(AI478,"0.#"),1)=".",FALSE,TRUE)</formula>
    </cfRule>
    <cfRule type="expression" dxfId="1710" priority="2068">
      <formula>IF(RIGHT(TEXT(AI478,"0.#"),1)=".",TRUE,FALSE)</formula>
    </cfRule>
  </conditionalFormatting>
  <conditionalFormatting sqref="AI479">
    <cfRule type="expression" dxfId="1709" priority="2065">
      <formula>IF(RIGHT(TEXT(AI479,"0.#"),1)=".",FALSE,TRUE)</formula>
    </cfRule>
    <cfRule type="expression" dxfId="1708" priority="2066">
      <formula>IF(RIGHT(TEXT(AI479,"0.#"),1)=".",TRUE,FALSE)</formula>
    </cfRule>
  </conditionalFormatting>
  <conditionalFormatting sqref="AQ478">
    <cfRule type="expression" dxfId="1707" priority="2057">
      <formula>IF(RIGHT(TEXT(AQ478,"0.#"),1)=".",FALSE,TRUE)</formula>
    </cfRule>
    <cfRule type="expression" dxfId="1706" priority="2058">
      <formula>IF(RIGHT(TEXT(AQ478,"0.#"),1)=".",TRUE,FALSE)</formula>
    </cfRule>
  </conditionalFormatting>
  <conditionalFormatting sqref="AQ479">
    <cfRule type="expression" dxfId="1705" priority="2061">
      <formula>IF(RIGHT(TEXT(AQ479,"0.#"),1)=".",FALSE,TRUE)</formula>
    </cfRule>
    <cfRule type="expression" dxfId="1704" priority="2062">
      <formula>IF(RIGHT(TEXT(AQ479,"0.#"),1)=".",TRUE,FALSE)</formula>
    </cfRule>
  </conditionalFormatting>
  <conditionalFormatting sqref="AQ480">
    <cfRule type="expression" dxfId="1703" priority="2059">
      <formula>IF(RIGHT(TEXT(AQ480,"0.#"),1)=".",FALSE,TRUE)</formula>
    </cfRule>
    <cfRule type="expression" dxfId="1702" priority="2060">
      <formula>IF(RIGHT(TEXT(AQ480,"0.#"),1)=".",TRUE,FALSE)</formula>
    </cfRule>
  </conditionalFormatting>
  <conditionalFormatting sqref="AM47">
    <cfRule type="expression" dxfId="1701" priority="2351">
      <formula>IF(RIGHT(TEXT(AM47,"0.#"),1)=".",FALSE,TRUE)</formula>
    </cfRule>
    <cfRule type="expression" dxfId="1700" priority="2352">
      <formula>IF(RIGHT(TEXT(AM47,"0.#"),1)=".",TRUE,FALSE)</formula>
    </cfRule>
  </conditionalFormatting>
  <conditionalFormatting sqref="AI46">
    <cfRule type="expression" dxfId="1699" priority="2355">
      <formula>IF(RIGHT(TEXT(AI46,"0.#"),1)=".",FALSE,TRUE)</formula>
    </cfRule>
    <cfRule type="expression" dxfId="1698" priority="2356">
      <formula>IF(RIGHT(TEXT(AI46,"0.#"),1)=".",TRUE,FALSE)</formula>
    </cfRule>
  </conditionalFormatting>
  <conditionalFormatting sqref="AM46">
    <cfRule type="expression" dxfId="1697" priority="2353">
      <formula>IF(RIGHT(TEXT(AM46,"0.#"),1)=".",FALSE,TRUE)</formula>
    </cfRule>
    <cfRule type="expression" dxfId="1696" priority="2354">
      <formula>IF(RIGHT(TEXT(AM46,"0.#"),1)=".",TRUE,FALSE)</formula>
    </cfRule>
  </conditionalFormatting>
  <conditionalFormatting sqref="AU46:AU48">
    <cfRule type="expression" dxfId="1695" priority="2345">
      <formula>IF(RIGHT(TEXT(AU46,"0.#"),1)=".",FALSE,TRUE)</formula>
    </cfRule>
    <cfRule type="expression" dxfId="1694" priority="2346">
      <formula>IF(RIGHT(TEXT(AU46,"0.#"),1)=".",TRUE,FALSE)</formula>
    </cfRule>
  </conditionalFormatting>
  <conditionalFormatting sqref="AM48">
    <cfRule type="expression" dxfId="1693" priority="2349">
      <formula>IF(RIGHT(TEXT(AM48,"0.#"),1)=".",FALSE,TRUE)</formula>
    </cfRule>
    <cfRule type="expression" dxfId="1692" priority="2350">
      <formula>IF(RIGHT(TEXT(AM48,"0.#"),1)=".",TRUE,FALSE)</formula>
    </cfRule>
  </conditionalFormatting>
  <conditionalFormatting sqref="AQ46:AQ48">
    <cfRule type="expression" dxfId="1691" priority="2347">
      <formula>IF(RIGHT(TEXT(AQ46,"0.#"),1)=".",FALSE,TRUE)</formula>
    </cfRule>
    <cfRule type="expression" dxfId="1690" priority="2348">
      <formula>IF(RIGHT(TEXT(AQ46,"0.#"),1)=".",TRUE,FALSE)</formula>
    </cfRule>
  </conditionalFormatting>
  <conditionalFormatting sqref="AE146:AE147 AI146:AI147 AM146:AM147 AQ146:AQ147 AU146:AU147">
    <cfRule type="expression" dxfId="1689" priority="2339">
      <formula>IF(RIGHT(TEXT(AE146,"0.#"),1)=".",FALSE,TRUE)</formula>
    </cfRule>
    <cfRule type="expression" dxfId="1688" priority="2340">
      <formula>IF(RIGHT(TEXT(AE146,"0.#"),1)=".",TRUE,FALSE)</formula>
    </cfRule>
  </conditionalFormatting>
  <conditionalFormatting sqref="AE138:AE139 AI138:AI139 AM138:AM139 AQ138:AQ139 AU138:AU139">
    <cfRule type="expression" dxfId="1687" priority="2343">
      <formula>IF(RIGHT(TEXT(AE138,"0.#"),1)=".",FALSE,TRUE)</formula>
    </cfRule>
    <cfRule type="expression" dxfId="1686" priority="2344">
      <formula>IF(RIGHT(TEXT(AE138,"0.#"),1)=".",TRUE,FALSE)</formula>
    </cfRule>
  </conditionalFormatting>
  <conditionalFormatting sqref="AE142:AE143 AI142:AI143 AM142:AM143 AQ142:AQ143 AU142:AU143">
    <cfRule type="expression" dxfId="1685" priority="2341">
      <formula>IF(RIGHT(TEXT(AE142,"0.#"),1)=".",FALSE,TRUE)</formula>
    </cfRule>
    <cfRule type="expression" dxfId="1684" priority="2342">
      <formula>IF(RIGHT(TEXT(AE142,"0.#"),1)=".",TRUE,FALSE)</formula>
    </cfRule>
  </conditionalFormatting>
  <conditionalFormatting sqref="AE198:AE199 AI198:AI199 AM198:AM199 AQ198:AQ199 AU198:AU199">
    <cfRule type="expression" dxfId="1683" priority="2333">
      <formula>IF(RIGHT(TEXT(AE198,"0.#"),1)=".",FALSE,TRUE)</formula>
    </cfRule>
    <cfRule type="expression" dxfId="1682" priority="2334">
      <formula>IF(RIGHT(TEXT(AE198,"0.#"),1)=".",TRUE,FALSE)</formula>
    </cfRule>
  </conditionalFormatting>
  <conditionalFormatting sqref="AE150:AE151 AI150:AI151 AM150:AM151 AQ150:AQ151 AU150:AU151">
    <cfRule type="expression" dxfId="1681" priority="2337">
      <formula>IF(RIGHT(TEXT(AE150,"0.#"),1)=".",FALSE,TRUE)</formula>
    </cfRule>
    <cfRule type="expression" dxfId="1680" priority="2338">
      <formula>IF(RIGHT(TEXT(AE150,"0.#"),1)=".",TRUE,FALSE)</formula>
    </cfRule>
  </conditionalFormatting>
  <conditionalFormatting sqref="AE194:AE195 AI194:AI195 AM194:AM195 AQ194:AQ195 AU194:AU195">
    <cfRule type="expression" dxfId="1679" priority="2335">
      <formula>IF(RIGHT(TEXT(AE194,"0.#"),1)=".",FALSE,TRUE)</formula>
    </cfRule>
    <cfRule type="expression" dxfId="1678" priority="2336">
      <formula>IF(RIGHT(TEXT(AE194,"0.#"),1)=".",TRUE,FALSE)</formula>
    </cfRule>
  </conditionalFormatting>
  <conditionalFormatting sqref="AE210:AE211 AI210:AI211 AM210:AM211 AQ210:AQ211 AU210:AU211">
    <cfRule type="expression" dxfId="1677" priority="2327">
      <formula>IF(RIGHT(TEXT(AE210,"0.#"),1)=".",FALSE,TRUE)</formula>
    </cfRule>
    <cfRule type="expression" dxfId="1676" priority="2328">
      <formula>IF(RIGHT(TEXT(AE210,"0.#"),1)=".",TRUE,FALSE)</formula>
    </cfRule>
  </conditionalFormatting>
  <conditionalFormatting sqref="AE202:AE203 AI202:AI203 AM202:AM203 AQ202:AQ203 AU202:AU203">
    <cfRule type="expression" dxfId="1675" priority="2331">
      <formula>IF(RIGHT(TEXT(AE202,"0.#"),1)=".",FALSE,TRUE)</formula>
    </cfRule>
    <cfRule type="expression" dxfId="1674" priority="2332">
      <formula>IF(RIGHT(TEXT(AE202,"0.#"),1)=".",TRUE,FALSE)</formula>
    </cfRule>
  </conditionalFormatting>
  <conditionalFormatting sqref="AE206:AE207 AI206:AI207 AM206:AM207 AQ206:AQ207 AU206:AU207">
    <cfRule type="expression" dxfId="1673" priority="2329">
      <formula>IF(RIGHT(TEXT(AE206,"0.#"),1)=".",FALSE,TRUE)</formula>
    </cfRule>
    <cfRule type="expression" dxfId="1672" priority="2330">
      <formula>IF(RIGHT(TEXT(AE206,"0.#"),1)=".",TRUE,FALSE)</formula>
    </cfRule>
  </conditionalFormatting>
  <conditionalFormatting sqref="AE262:AE263 AI262:AI263 AM262:AM263 AQ262:AQ263 AU262:AU263">
    <cfRule type="expression" dxfId="1671" priority="2321">
      <formula>IF(RIGHT(TEXT(AE262,"0.#"),1)=".",FALSE,TRUE)</formula>
    </cfRule>
    <cfRule type="expression" dxfId="1670" priority="2322">
      <formula>IF(RIGHT(TEXT(AE262,"0.#"),1)=".",TRUE,FALSE)</formula>
    </cfRule>
  </conditionalFormatting>
  <conditionalFormatting sqref="AE254:AE255 AI254:AI255 AM254:AM255 AQ254:AQ255 AU254:AU255">
    <cfRule type="expression" dxfId="1669" priority="2325">
      <formula>IF(RIGHT(TEXT(AE254,"0.#"),1)=".",FALSE,TRUE)</formula>
    </cfRule>
    <cfRule type="expression" dxfId="1668" priority="2326">
      <formula>IF(RIGHT(TEXT(AE254,"0.#"),1)=".",TRUE,FALSE)</formula>
    </cfRule>
  </conditionalFormatting>
  <conditionalFormatting sqref="AE258:AE259 AI258:AI259 AM258:AM259 AQ258:AQ259 AU258:AU259">
    <cfRule type="expression" dxfId="1667" priority="2323">
      <formula>IF(RIGHT(TEXT(AE258,"0.#"),1)=".",FALSE,TRUE)</formula>
    </cfRule>
    <cfRule type="expression" dxfId="1666" priority="2324">
      <formula>IF(RIGHT(TEXT(AE258,"0.#"),1)=".",TRUE,FALSE)</formula>
    </cfRule>
  </conditionalFormatting>
  <conditionalFormatting sqref="AE314:AE315 AI314:AI315 AM314:AM315 AQ314:AQ315 AU314:AU315">
    <cfRule type="expression" dxfId="1665" priority="2315">
      <formula>IF(RIGHT(TEXT(AE314,"0.#"),1)=".",FALSE,TRUE)</formula>
    </cfRule>
    <cfRule type="expression" dxfId="1664" priority="2316">
      <formula>IF(RIGHT(TEXT(AE314,"0.#"),1)=".",TRUE,FALSE)</formula>
    </cfRule>
  </conditionalFormatting>
  <conditionalFormatting sqref="AE266:AE267 AI266:AI267 AM266:AM267 AQ266:AQ267 AU266:AU267">
    <cfRule type="expression" dxfId="1663" priority="2319">
      <formula>IF(RIGHT(TEXT(AE266,"0.#"),1)=".",FALSE,TRUE)</formula>
    </cfRule>
    <cfRule type="expression" dxfId="1662" priority="2320">
      <formula>IF(RIGHT(TEXT(AE266,"0.#"),1)=".",TRUE,FALSE)</formula>
    </cfRule>
  </conditionalFormatting>
  <conditionalFormatting sqref="AE270:AE271 AI270:AI271 AM270:AM271 AQ270:AQ271 AU270:AU271">
    <cfRule type="expression" dxfId="1661" priority="2317">
      <formula>IF(RIGHT(TEXT(AE270,"0.#"),1)=".",FALSE,TRUE)</formula>
    </cfRule>
    <cfRule type="expression" dxfId="1660" priority="2318">
      <formula>IF(RIGHT(TEXT(AE270,"0.#"),1)=".",TRUE,FALSE)</formula>
    </cfRule>
  </conditionalFormatting>
  <conditionalFormatting sqref="AE326:AE327 AI326:AI327 AM326:AM327 AQ326:AQ327 AU326:AU327">
    <cfRule type="expression" dxfId="1659" priority="2309">
      <formula>IF(RIGHT(TEXT(AE326,"0.#"),1)=".",FALSE,TRUE)</formula>
    </cfRule>
    <cfRule type="expression" dxfId="1658" priority="2310">
      <formula>IF(RIGHT(TEXT(AE326,"0.#"),1)=".",TRUE,FALSE)</formula>
    </cfRule>
  </conditionalFormatting>
  <conditionalFormatting sqref="AE318:AE319 AI318:AI319 AM318:AM319 AQ318:AQ319 AU318:AU319">
    <cfRule type="expression" dxfId="1657" priority="2313">
      <formula>IF(RIGHT(TEXT(AE318,"0.#"),1)=".",FALSE,TRUE)</formula>
    </cfRule>
    <cfRule type="expression" dxfId="1656" priority="2314">
      <formula>IF(RIGHT(TEXT(AE318,"0.#"),1)=".",TRUE,FALSE)</formula>
    </cfRule>
  </conditionalFormatting>
  <conditionalFormatting sqref="AE322:AE323 AI322:AI323 AM322:AM323 AQ322:AQ323 AU322:AU323">
    <cfRule type="expression" dxfId="1655" priority="2311">
      <formula>IF(RIGHT(TEXT(AE322,"0.#"),1)=".",FALSE,TRUE)</formula>
    </cfRule>
    <cfRule type="expression" dxfId="1654" priority="2312">
      <formula>IF(RIGHT(TEXT(AE322,"0.#"),1)=".",TRUE,FALSE)</formula>
    </cfRule>
  </conditionalFormatting>
  <conditionalFormatting sqref="AE378:AE379 AI378:AI379 AM378:AM379 AQ378:AQ379 AU378:AU379">
    <cfRule type="expression" dxfId="1653" priority="2303">
      <formula>IF(RIGHT(TEXT(AE378,"0.#"),1)=".",FALSE,TRUE)</formula>
    </cfRule>
    <cfRule type="expression" dxfId="1652" priority="2304">
      <formula>IF(RIGHT(TEXT(AE378,"0.#"),1)=".",TRUE,FALSE)</formula>
    </cfRule>
  </conditionalFormatting>
  <conditionalFormatting sqref="AE330:AE331 AI330:AI331 AM330:AM331 AQ330:AQ331 AU330:AU331">
    <cfRule type="expression" dxfId="1651" priority="2307">
      <formula>IF(RIGHT(TEXT(AE330,"0.#"),1)=".",FALSE,TRUE)</formula>
    </cfRule>
    <cfRule type="expression" dxfId="1650" priority="2308">
      <formula>IF(RIGHT(TEXT(AE330,"0.#"),1)=".",TRUE,FALSE)</formula>
    </cfRule>
  </conditionalFormatting>
  <conditionalFormatting sqref="AE374:AE375 AI374:AI375 AM374:AM375 AQ374:AQ375 AU374:AU375">
    <cfRule type="expression" dxfId="1649" priority="2305">
      <formula>IF(RIGHT(TEXT(AE374,"0.#"),1)=".",FALSE,TRUE)</formula>
    </cfRule>
    <cfRule type="expression" dxfId="1648" priority="2306">
      <formula>IF(RIGHT(TEXT(AE374,"0.#"),1)=".",TRUE,FALSE)</formula>
    </cfRule>
  </conditionalFormatting>
  <conditionalFormatting sqref="AE390:AE391 AI390:AI391 AM390:AM391 AQ390:AQ391 AU390:AU391">
    <cfRule type="expression" dxfId="1647" priority="2297">
      <formula>IF(RIGHT(TEXT(AE390,"0.#"),1)=".",FALSE,TRUE)</formula>
    </cfRule>
    <cfRule type="expression" dxfId="1646" priority="2298">
      <formula>IF(RIGHT(TEXT(AE390,"0.#"),1)=".",TRUE,FALSE)</formula>
    </cfRule>
  </conditionalFormatting>
  <conditionalFormatting sqref="AE382:AE383 AI382:AI383 AM382:AM383 AQ382:AQ383 AU382:AU383">
    <cfRule type="expression" dxfId="1645" priority="2301">
      <formula>IF(RIGHT(TEXT(AE382,"0.#"),1)=".",FALSE,TRUE)</formula>
    </cfRule>
    <cfRule type="expression" dxfId="1644" priority="2302">
      <formula>IF(RIGHT(TEXT(AE382,"0.#"),1)=".",TRUE,FALSE)</formula>
    </cfRule>
  </conditionalFormatting>
  <conditionalFormatting sqref="AE386:AE387 AI386:AI387 AM386:AM387 AQ386:AQ387 AU386:AU387">
    <cfRule type="expression" dxfId="1643" priority="2299">
      <formula>IF(RIGHT(TEXT(AE386,"0.#"),1)=".",FALSE,TRUE)</formula>
    </cfRule>
    <cfRule type="expression" dxfId="1642" priority="2300">
      <formula>IF(RIGHT(TEXT(AE386,"0.#"),1)=".",TRUE,FALSE)</formula>
    </cfRule>
  </conditionalFormatting>
  <conditionalFormatting sqref="AE440">
    <cfRule type="expression" dxfId="1641" priority="2291">
      <formula>IF(RIGHT(TEXT(AE440,"0.#"),1)=".",FALSE,TRUE)</formula>
    </cfRule>
    <cfRule type="expression" dxfId="1640" priority="2292">
      <formula>IF(RIGHT(TEXT(AE440,"0.#"),1)=".",TRUE,FALSE)</formula>
    </cfRule>
  </conditionalFormatting>
  <conditionalFormatting sqref="AE438">
    <cfRule type="expression" dxfId="1639" priority="2295">
      <formula>IF(RIGHT(TEXT(AE438,"0.#"),1)=".",FALSE,TRUE)</formula>
    </cfRule>
    <cfRule type="expression" dxfId="1638" priority="2296">
      <formula>IF(RIGHT(TEXT(AE438,"0.#"),1)=".",TRUE,FALSE)</formula>
    </cfRule>
  </conditionalFormatting>
  <conditionalFormatting sqref="AE439">
    <cfRule type="expression" dxfId="1637" priority="2293">
      <formula>IF(RIGHT(TEXT(AE439,"0.#"),1)=".",FALSE,TRUE)</formula>
    </cfRule>
    <cfRule type="expression" dxfId="1636" priority="2294">
      <formula>IF(RIGHT(TEXT(AE439,"0.#"),1)=".",TRUE,FALSE)</formula>
    </cfRule>
  </conditionalFormatting>
  <conditionalFormatting sqref="AM440">
    <cfRule type="expression" dxfId="1635" priority="2285">
      <formula>IF(RIGHT(TEXT(AM440,"0.#"),1)=".",FALSE,TRUE)</formula>
    </cfRule>
    <cfRule type="expression" dxfId="1634" priority="2286">
      <formula>IF(RIGHT(TEXT(AM440,"0.#"),1)=".",TRUE,FALSE)</formula>
    </cfRule>
  </conditionalFormatting>
  <conditionalFormatting sqref="AM438">
    <cfRule type="expression" dxfId="1633" priority="2289">
      <formula>IF(RIGHT(TEXT(AM438,"0.#"),1)=".",FALSE,TRUE)</formula>
    </cfRule>
    <cfRule type="expression" dxfId="1632" priority="2290">
      <formula>IF(RIGHT(TEXT(AM438,"0.#"),1)=".",TRUE,FALSE)</formula>
    </cfRule>
  </conditionalFormatting>
  <conditionalFormatting sqref="AM439">
    <cfRule type="expression" dxfId="1631" priority="2287">
      <formula>IF(RIGHT(TEXT(AM439,"0.#"),1)=".",FALSE,TRUE)</formula>
    </cfRule>
    <cfRule type="expression" dxfId="1630" priority="2288">
      <formula>IF(RIGHT(TEXT(AM439,"0.#"),1)=".",TRUE,FALSE)</formula>
    </cfRule>
  </conditionalFormatting>
  <conditionalFormatting sqref="AU440">
    <cfRule type="expression" dxfId="1629" priority="2279">
      <formula>IF(RIGHT(TEXT(AU440,"0.#"),1)=".",FALSE,TRUE)</formula>
    </cfRule>
    <cfRule type="expression" dxfId="1628" priority="2280">
      <formula>IF(RIGHT(TEXT(AU440,"0.#"),1)=".",TRUE,FALSE)</formula>
    </cfRule>
  </conditionalFormatting>
  <conditionalFormatting sqref="AU438">
    <cfRule type="expression" dxfId="1627" priority="2283">
      <formula>IF(RIGHT(TEXT(AU438,"0.#"),1)=".",FALSE,TRUE)</formula>
    </cfRule>
    <cfRule type="expression" dxfId="1626" priority="2284">
      <formula>IF(RIGHT(TEXT(AU438,"0.#"),1)=".",TRUE,FALSE)</formula>
    </cfRule>
  </conditionalFormatting>
  <conditionalFormatting sqref="AU439">
    <cfRule type="expression" dxfId="1625" priority="2281">
      <formula>IF(RIGHT(TEXT(AU439,"0.#"),1)=".",FALSE,TRUE)</formula>
    </cfRule>
    <cfRule type="expression" dxfId="1624" priority="2282">
      <formula>IF(RIGHT(TEXT(AU439,"0.#"),1)=".",TRUE,FALSE)</formula>
    </cfRule>
  </conditionalFormatting>
  <conditionalFormatting sqref="AI440">
    <cfRule type="expression" dxfId="1623" priority="2273">
      <formula>IF(RIGHT(TEXT(AI440,"0.#"),1)=".",FALSE,TRUE)</formula>
    </cfRule>
    <cfRule type="expression" dxfId="1622" priority="2274">
      <formula>IF(RIGHT(TEXT(AI440,"0.#"),1)=".",TRUE,FALSE)</formula>
    </cfRule>
  </conditionalFormatting>
  <conditionalFormatting sqref="AI438">
    <cfRule type="expression" dxfId="1621" priority="2277">
      <formula>IF(RIGHT(TEXT(AI438,"0.#"),1)=".",FALSE,TRUE)</formula>
    </cfRule>
    <cfRule type="expression" dxfId="1620" priority="2278">
      <formula>IF(RIGHT(TEXT(AI438,"0.#"),1)=".",TRUE,FALSE)</formula>
    </cfRule>
  </conditionalFormatting>
  <conditionalFormatting sqref="AI439">
    <cfRule type="expression" dxfId="1619" priority="2275">
      <formula>IF(RIGHT(TEXT(AI439,"0.#"),1)=".",FALSE,TRUE)</formula>
    </cfRule>
    <cfRule type="expression" dxfId="1618" priority="2276">
      <formula>IF(RIGHT(TEXT(AI439,"0.#"),1)=".",TRUE,FALSE)</formula>
    </cfRule>
  </conditionalFormatting>
  <conditionalFormatting sqref="AQ438">
    <cfRule type="expression" dxfId="1617" priority="2267">
      <formula>IF(RIGHT(TEXT(AQ438,"0.#"),1)=".",FALSE,TRUE)</formula>
    </cfRule>
    <cfRule type="expression" dxfId="1616" priority="2268">
      <formula>IF(RIGHT(TEXT(AQ438,"0.#"),1)=".",TRUE,FALSE)</formula>
    </cfRule>
  </conditionalFormatting>
  <conditionalFormatting sqref="AQ439">
    <cfRule type="expression" dxfId="1615" priority="2271">
      <formula>IF(RIGHT(TEXT(AQ439,"0.#"),1)=".",FALSE,TRUE)</formula>
    </cfRule>
    <cfRule type="expression" dxfId="1614" priority="2272">
      <formula>IF(RIGHT(TEXT(AQ439,"0.#"),1)=".",TRUE,FALSE)</formula>
    </cfRule>
  </conditionalFormatting>
  <conditionalFormatting sqref="AQ440">
    <cfRule type="expression" dxfId="1613" priority="2269">
      <formula>IF(RIGHT(TEXT(AQ440,"0.#"),1)=".",FALSE,TRUE)</formula>
    </cfRule>
    <cfRule type="expression" dxfId="1612" priority="2270">
      <formula>IF(RIGHT(TEXT(AQ440,"0.#"),1)=".",TRUE,FALSE)</formula>
    </cfRule>
  </conditionalFormatting>
  <conditionalFormatting sqref="AE445">
    <cfRule type="expression" dxfId="1611" priority="2261">
      <formula>IF(RIGHT(TEXT(AE445,"0.#"),1)=".",FALSE,TRUE)</formula>
    </cfRule>
    <cfRule type="expression" dxfId="1610" priority="2262">
      <formula>IF(RIGHT(TEXT(AE445,"0.#"),1)=".",TRUE,FALSE)</formula>
    </cfRule>
  </conditionalFormatting>
  <conditionalFormatting sqref="AE443">
    <cfRule type="expression" dxfId="1609" priority="2265">
      <formula>IF(RIGHT(TEXT(AE443,"0.#"),1)=".",FALSE,TRUE)</formula>
    </cfRule>
    <cfRule type="expression" dxfId="1608" priority="2266">
      <formula>IF(RIGHT(TEXT(AE443,"0.#"),1)=".",TRUE,FALSE)</formula>
    </cfRule>
  </conditionalFormatting>
  <conditionalFormatting sqref="AE444">
    <cfRule type="expression" dxfId="1607" priority="2263">
      <formula>IF(RIGHT(TEXT(AE444,"0.#"),1)=".",FALSE,TRUE)</formula>
    </cfRule>
    <cfRule type="expression" dxfId="1606" priority="2264">
      <formula>IF(RIGHT(TEXT(AE444,"0.#"),1)=".",TRUE,FALSE)</formula>
    </cfRule>
  </conditionalFormatting>
  <conditionalFormatting sqref="AM445">
    <cfRule type="expression" dxfId="1605" priority="2255">
      <formula>IF(RIGHT(TEXT(AM445,"0.#"),1)=".",FALSE,TRUE)</formula>
    </cfRule>
    <cfRule type="expression" dxfId="1604" priority="2256">
      <formula>IF(RIGHT(TEXT(AM445,"0.#"),1)=".",TRUE,FALSE)</formula>
    </cfRule>
  </conditionalFormatting>
  <conditionalFormatting sqref="AM443">
    <cfRule type="expression" dxfId="1603" priority="2259">
      <formula>IF(RIGHT(TEXT(AM443,"0.#"),1)=".",FALSE,TRUE)</formula>
    </cfRule>
    <cfRule type="expression" dxfId="1602" priority="2260">
      <formula>IF(RIGHT(TEXT(AM443,"0.#"),1)=".",TRUE,FALSE)</formula>
    </cfRule>
  </conditionalFormatting>
  <conditionalFormatting sqref="AM444">
    <cfRule type="expression" dxfId="1601" priority="2257">
      <formula>IF(RIGHT(TEXT(AM444,"0.#"),1)=".",FALSE,TRUE)</formula>
    </cfRule>
    <cfRule type="expression" dxfId="1600" priority="2258">
      <formula>IF(RIGHT(TEXT(AM444,"0.#"),1)=".",TRUE,FALSE)</formula>
    </cfRule>
  </conditionalFormatting>
  <conditionalFormatting sqref="AU445">
    <cfRule type="expression" dxfId="1599" priority="2249">
      <formula>IF(RIGHT(TEXT(AU445,"0.#"),1)=".",FALSE,TRUE)</formula>
    </cfRule>
    <cfRule type="expression" dxfId="1598" priority="2250">
      <formula>IF(RIGHT(TEXT(AU445,"0.#"),1)=".",TRUE,FALSE)</formula>
    </cfRule>
  </conditionalFormatting>
  <conditionalFormatting sqref="AU443">
    <cfRule type="expression" dxfId="1597" priority="2253">
      <formula>IF(RIGHT(TEXT(AU443,"0.#"),1)=".",FALSE,TRUE)</formula>
    </cfRule>
    <cfRule type="expression" dxfId="1596" priority="2254">
      <formula>IF(RIGHT(TEXT(AU443,"0.#"),1)=".",TRUE,FALSE)</formula>
    </cfRule>
  </conditionalFormatting>
  <conditionalFormatting sqref="AU444">
    <cfRule type="expression" dxfId="1595" priority="2251">
      <formula>IF(RIGHT(TEXT(AU444,"0.#"),1)=".",FALSE,TRUE)</formula>
    </cfRule>
    <cfRule type="expression" dxfId="1594" priority="2252">
      <formula>IF(RIGHT(TEXT(AU444,"0.#"),1)=".",TRUE,FALSE)</formula>
    </cfRule>
  </conditionalFormatting>
  <conditionalFormatting sqref="AI445">
    <cfRule type="expression" dxfId="1593" priority="2243">
      <formula>IF(RIGHT(TEXT(AI445,"0.#"),1)=".",FALSE,TRUE)</formula>
    </cfRule>
    <cfRule type="expression" dxfId="1592" priority="2244">
      <formula>IF(RIGHT(TEXT(AI445,"0.#"),1)=".",TRUE,FALSE)</formula>
    </cfRule>
  </conditionalFormatting>
  <conditionalFormatting sqref="AI443">
    <cfRule type="expression" dxfId="1591" priority="2247">
      <formula>IF(RIGHT(TEXT(AI443,"0.#"),1)=".",FALSE,TRUE)</formula>
    </cfRule>
    <cfRule type="expression" dxfId="1590" priority="2248">
      <formula>IF(RIGHT(TEXT(AI443,"0.#"),1)=".",TRUE,FALSE)</formula>
    </cfRule>
  </conditionalFormatting>
  <conditionalFormatting sqref="AI444">
    <cfRule type="expression" dxfId="1589" priority="2245">
      <formula>IF(RIGHT(TEXT(AI444,"0.#"),1)=".",FALSE,TRUE)</formula>
    </cfRule>
    <cfRule type="expression" dxfId="1588" priority="2246">
      <formula>IF(RIGHT(TEXT(AI444,"0.#"),1)=".",TRUE,FALSE)</formula>
    </cfRule>
  </conditionalFormatting>
  <conditionalFormatting sqref="AQ443">
    <cfRule type="expression" dxfId="1587" priority="2237">
      <formula>IF(RIGHT(TEXT(AQ443,"0.#"),1)=".",FALSE,TRUE)</formula>
    </cfRule>
    <cfRule type="expression" dxfId="1586" priority="2238">
      <formula>IF(RIGHT(TEXT(AQ443,"0.#"),1)=".",TRUE,FALSE)</formula>
    </cfRule>
  </conditionalFormatting>
  <conditionalFormatting sqref="AQ444">
    <cfRule type="expression" dxfId="1585" priority="2241">
      <formula>IF(RIGHT(TEXT(AQ444,"0.#"),1)=".",FALSE,TRUE)</formula>
    </cfRule>
    <cfRule type="expression" dxfId="1584" priority="2242">
      <formula>IF(RIGHT(TEXT(AQ444,"0.#"),1)=".",TRUE,FALSE)</formula>
    </cfRule>
  </conditionalFormatting>
  <conditionalFormatting sqref="AQ445">
    <cfRule type="expression" dxfId="1583" priority="2239">
      <formula>IF(RIGHT(TEXT(AQ445,"0.#"),1)=".",FALSE,TRUE)</formula>
    </cfRule>
    <cfRule type="expression" dxfId="1582" priority="2240">
      <formula>IF(RIGHT(TEXT(AQ445,"0.#"),1)=".",TRUE,FALSE)</formula>
    </cfRule>
  </conditionalFormatting>
  <conditionalFormatting sqref="Y894:Y896 Y900">
    <cfRule type="expression" dxfId="1581" priority="2467">
      <formula>IF(RIGHT(TEXT(Y894,"0.#"),1)=".",FALSE,TRUE)</formula>
    </cfRule>
    <cfRule type="expression" dxfId="1580" priority="2468">
      <formula>IF(RIGHT(TEXT(Y894,"0.#"),1)=".",TRUE,FALSE)</formula>
    </cfRule>
  </conditionalFormatting>
  <conditionalFormatting sqref="Y910:Y933">
    <cfRule type="expression" dxfId="1579" priority="2455">
      <formula>IF(RIGHT(TEXT(Y910,"0.#"),1)=".",FALSE,TRUE)</formula>
    </cfRule>
    <cfRule type="expression" dxfId="1578" priority="2456">
      <formula>IF(RIGHT(TEXT(Y910,"0.#"),1)=".",TRUE,FALSE)</formula>
    </cfRule>
  </conditionalFormatting>
  <conditionalFormatting sqref="Y947:Y966">
    <cfRule type="expression" dxfId="1577" priority="2443">
      <formula>IF(RIGHT(TEXT(Y947,"0.#"),1)=".",FALSE,TRUE)</formula>
    </cfRule>
    <cfRule type="expression" dxfId="1576" priority="2444">
      <formula>IF(RIGHT(TEXT(Y947,"0.#"),1)=".",TRUE,FALSE)</formula>
    </cfRule>
  </conditionalFormatting>
  <conditionalFormatting sqref="Y972:Y999">
    <cfRule type="expression" dxfId="1575" priority="2431">
      <formula>IF(RIGHT(TEXT(Y972,"0.#"),1)=".",FALSE,TRUE)</formula>
    </cfRule>
    <cfRule type="expression" dxfId="1574" priority="2432">
      <formula>IF(RIGHT(TEXT(Y972,"0.#"),1)=".",TRUE,FALSE)</formula>
    </cfRule>
  </conditionalFormatting>
  <conditionalFormatting sqref="Y971">
    <cfRule type="expression" dxfId="1573" priority="2425">
      <formula>IF(RIGHT(TEXT(Y971,"0.#"),1)=".",FALSE,TRUE)</formula>
    </cfRule>
    <cfRule type="expression" dxfId="1572" priority="2426">
      <formula>IF(RIGHT(TEXT(Y971,"0.#"),1)=".",TRUE,FALSE)</formula>
    </cfRule>
  </conditionalFormatting>
  <conditionalFormatting sqref="Y1013:Y1032">
    <cfRule type="expression" dxfId="1571" priority="2419">
      <formula>IF(RIGHT(TEXT(Y1013,"0.#"),1)=".",FALSE,TRUE)</formula>
    </cfRule>
    <cfRule type="expression" dxfId="1570" priority="2420">
      <formula>IF(RIGHT(TEXT(Y1013,"0.#"),1)=".",TRUE,FALSE)</formula>
    </cfRule>
  </conditionalFormatting>
  <conditionalFormatting sqref="W23">
    <cfRule type="expression" dxfId="1569" priority="2703">
      <formula>IF(RIGHT(TEXT(W23,"0.#"),1)=".",FALSE,TRUE)</formula>
    </cfRule>
    <cfRule type="expression" dxfId="1568" priority="2704">
      <formula>IF(RIGHT(TEXT(W23,"0.#"),1)=".",TRUE,FALSE)</formula>
    </cfRule>
  </conditionalFormatting>
  <conditionalFormatting sqref="W24:W27">
    <cfRule type="expression" dxfId="1567" priority="2701">
      <formula>IF(RIGHT(TEXT(W24,"0.#"),1)=".",FALSE,TRUE)</formula>
    </cfRule>
    <cfRule type="expression" dxfId="1566" priority="2702">
      <formula>IF(RIGHT(TEXT(W24,"0.#"),1)=".",TRUE,FALSE)</formula>
    </cfRule>
  </conditionalFormatting>
  <conditionalFormatting sqref="W28">
    <cfRule type="expression" dxfId="1565" priority="2693">
      <formula>IF(RIGHT(TEXT(W28,"0.#"),1)=".",FALSE,TRUE)</formula>
    </cfRule>
    <cfRule type="expression" dxfId="1564" priority="2694">
      <formula>IF(RIGHT(TEXT(W28,"0.#"),1)=".",TRUE,FALSE)</formula>
    </cfRule>
  </conditionalFormatting>
  <conditionalFormatting sqref="P28">
    <cfRule type="expression" dxfId="1563" priority="2687">
      <formula>IF(RIGHT(TEXT(P28,"0.#"),1)=".",FALSE,TRUE)</formula>
    </cfRule>
    <cfRule type="expression" dxfId="1562" priority="2688">
      <formula>IF(RIGHT(TEXT(P28,"0.#"),1)=".",TRUE,FALSE)</formula>
    </cfRule>
  </conditionalFormatting>
  <conditionalFormatting sqref="AQ114">
    <cfRule type="expression" dxfId="1561" priority="2671">
      <formula>IF(RIGHT(TEXT(AQ114,"0.#"),1)=".",FALSE,TRUE)</formula>
    </cfRule>
    <cfRule type="expression" dxfId="1560" priority="2672">
      <formula>IF(RIGHT(TEXT(AQ114,"0.#"),1)=".",TRUE,FALSE)</formula>
    </cfRule>
  </conditionalFormatting>
  <conditionalFormatting sqref="AQ104">
    <cfRule type="expression" dxfId="1559" priority="2685">
      <formula>IF(RIGHT(TEXT(AQ104,"0.#"),1)=".",FALSE,TRUE)</formula>
    </cfRule>
    <cfRule type="expression" dxfId="1558" priority="2686">
      <formula>IF(RIGHT(TEXT(AQ104,"0.#"),1)=".",TRUE,FALSE)</formula>
    </cfRule>
  </conditionalFormatting>
  <conditionalFormatting sqref="AQ107">
    <cfRule type="expression" dxfId="1557" priority="2681">
      <formula>IF(RIGHT(TEXT(AQ107,"0.#"),1)=".",FALSE,TRUE)</formula>
    </cfRule>
    <cfRule type="expression" dxfId="1556" priority="2682">
      <formula>IF(RIGHT(TEXT(AQ107,"0.#"),1)=".",TRUE,FALSE)</formula>
    </cfRule>
  </conditionalFormatting>
  <conditionalFormatting sqref="AQ108">
    <cfRule type="expression" dxfId="1555" priority="2679">
      <formula>IF(RIGHT(TEXT(AQ108,"0.#"),1)=".",FALSE,TRUE)</formula>
    </cfRule>
    <cfRule type="expression" dxfId="1554" priority="2680">
      <formula>IF(RIGHT(TEXT(AQ108,"0.#"),1)=".",TRUE,FALSE)</formula>
    </cfRule>
  </conditionalFormatting>
  <conditionalFormatting sqref="AQ110">
    <cfRule type="expression" dxfId="1553" priority="2677">
      <formula>IF(RIGHT(TEXT(AQ110,"0.#"),1)=".",FALSE,TRUE)</formula>
    </cfRule>
    <cfRule type="expression" dxfId="1552" priority="2678">
      <formula>IF(RIGHT(TEXT(AQ110,"0.#"),1)=".",TRUE,FALSE)</formula>
    </cfRule>
  </conditionalFormatting>
  <conditionalFormatting sqref="AQ111">
    <cfRule type="expression" dxfId="1551" priority="2675">
      <formula>IF(RIGHT(TEXT(AQ111,"0.#"),1)=".",FALSE,TRUE)</formula>
    </cfRule>
    <cfRule type="expression" dxfId="1550" priority="2676">
      <formula>IF(RIGHT(TEXT(AQ111,"0.#"),1)=".",TRUE,FALSE)</formula>
    </cfRule>
  </conditionalFormatting>
  <conditionalFormatting sqref="AQ113">
    <cfRule type="expression" dxfId="1549" priority="2673">
      <formula>IF(RIGHT(TEXT(AQ113,"0.#"),1)=".",FALSE,TRUE)</formula>
    </cfRule>
    <cfRule type="expression" dxfId="1548" priority="2674">
      <formula>IF(RIGHT(TEXT(AQ113,"0.#"),1)=".",TRUE,FALSE)</formula>
    </cfRule>
  </conditionalFormatting>
  <conditionalFormatting sqref="AE67">
    <cfRule type="expression" dxfId="1547" priority="2603">
      <formula>IF(RIGHT(TEXT(AE67,"0.#"),1)=".",FALSE,TRUE)</formula>
    </cfRule>
    <cfRule type="expression" dxfId="1546" priority="2604">
      <formula>IF(RIGHT(TEXT(AE67,"0.#"),1)=".",TRUE,FALSE)</formula>
    </cfRule>
  </conditionalFormatting>
  <conditionalFormatting sqref="AE68">
    <cfRule type="expression" dxfId="1545" priority="2601">
      <formula>IF(RIGHT(TEXT(AE68,"0.#"),1)=".",FALSE,TRUE)</formula>
    </cfRule>
    <cfRule type="expression" dxfId="1544" priority="2602">
      <formula>IF(RIGHT(TEXT(AE68,"0.#"),1)=".",TRUE,FALSE)</formula>
    </cfRule>
  </conditionalFormatting>
  <conditionalFormatting sqref="AE69">
    <cfRule type="expression" dxfId="1543" priority="2599">
      <formula>IF(RIGHT(TEXT(AE69,"0.#"),1)=".",FALSE,TRUE)</formula>
    </cfRule>
    <cfRule type="expression" dxfId="1542" priority="2600">
      <formula>IF(RIGHT(TEXT(AE69,"0.#"),1)=".",TRUE,FALSE)</formula>
    </cfRule>
  </conditionalFormatting>
  <conditionalFormatting sqref="AI69">
    <cfRule type="expression" dxfId="1541" priority="2597">
      <formula>IF(RIGHT(TEXT(AI69,"0.#"),1)=".",FALSE,TRUE)</formula>
    </cfRule>
    <cfRule type="expression" dxfId="1540" priority="2598">
      <formula>IF(RIGHT(TEXT(AI69,"0.#"),1)=".",TRUE,FALSE)</formula>
    </cfRule>
  </conditionalFormatting>
  <conditionalFormatting sqref="AI68">
    <cfRule type="expression" dxfId="1539" priority="2595">
      <formula>IF(RIGHT(TEXT(AI68,"0.#"),1)=".",FALSE,TRUE)</formula>
    </cfRule>
    <cfRule type="expression" dxfId="1538" priority="2596">
      <formula>IF(RIGHT(TEXT(AI68,"0.#"),1)=".",TRUE,FALSE)</formula>
    </cfRule>
  </conditionalFormatting>
  <conditionalFormatting sqref="AI67">
    <cfRule type="expression" dxfId="1537" priority="2593">
      <formula>IF(RIGHT(TEXT(AI67,"0.#"),1)=".",FALSE,TRUE)</formula>
    </cfRule>
    <cfRule type="expression" dxfId="1536" priority="2594">
      <formula>IF(RIGHT(TEXT(AI67,"0.#"),1)=".",TRUE,FALSE)</formula>
    </cfRule>
  </conditionalFormatting>
  <conditionalFormatting sqref="AM67">
    <cfRule type="expression" dxfId="1535" priority="2591">
      <formula>IF(RIGHT(TEXT(AM67,"0.#"),1)=".",FALSE,TRUE)</formula>
    </cfRule>
    <cfRule type="expression" dxfId="1534" priority="2592">
      <formula>IF(RIGHT(TEXT(AM67,"0.#"),1)=".",TRUE,FALSE)</formula>
    </cfRule>
  </conditionalFormatting>
  <conditionalFormatting sqref="AM68">
    <cfRule type="expression" dxfId="1533" priority="2589">
      <formula>IF(RIGHT(TEXT(AM68,"0.#"),1)=".",FALSE,TRUE)</formula>
    </cfRule>
    <cfRule type="expression" dxfId="1532" priority="2590">
      <formula>IF(RIGHT(TEXT(AM68,"0.#"),1)=".",TRUE,FALSE)</formula>
    </cfRule>
  </conditionalFormatting>
  <conditionalFormatting sqref="AM69">
    <cfRule type="expression" dxfId="1531" priority="2587">
      <formula>IF(RIGHT(TEXT(AM69,"0.#"),1)=".",FALSE,TRUE)</formula>
    </cfRule>
    <cfRule type="expression" dxfId="1530" priority="2588">
      <formula>IF(RIGHT(TEXT(AM69,"0.#"),1)=".",TRUE,FALSE)</formula>
    </cfRule>
  </conditionalFormatting>
  <conditionalFormatting sqref="AQ67:AQ69">
    <cfRule type="expression" dxfId="1529" priority="2585">
      <formula>IF(RIGHT(TEXT(AQ67,"0.#"),1)=".",FALSE,TRUE)</formula>
    </cfRule>
    <cfRule type="expression" dxfId="1528" priority="2586">
      <formula>IF(RIGHT(TEXT(AQ67,"0.#"),1)=".",TRUE,FALSE)</formula>
    </cfRule>
  </conditionalFormatting>
  <conditionalFormatting sqref="AU67:AU69">
    <cfRule type="expression" dxfId="1527" priority="2583">
      <formula>IF(RIGHT(TEXT(AU67,"0.#"),1)=".",FALSE,TRUE)</formula>
    </cfRule>
    <cfRule type="expression" dxfId="1526" priority="2584">
      <formula>IF(RIGHT(TEXT(AU67,"0.#"),1)=".",TRUE,FALSE)</formula>
    </cfRule>
  </conditionalFormatting>
  <conditionalFormatting sqref="AE70">
    <cfRule type="expression" dxfId="1525" priority="2581">
      <formula>IF(RIGHT(TEXT(AE70,"0.#"),1)=".",FALSE,TRUE)</formula>
    </cfRule>
    <cfRule type="expression" dxfId="1524" priority="2582">
      <formula>IF(RIGHT(TEXT(AE70,"0.#"),1)=".",TRUE,FALSE)</formula>
    </cfRule>
  </conditionalFormatting>
  <conditionalFormatting sqref="AE71">
    <cfRule type="expression" dxfId="1523" priority="2579">
      <formula>IF(RIGHT(TEXT(AE71,"0.#"),1)=".",FALSE,TRUE)</formula>
    </cfRule>
    <cfRule type="expression" dxfId="1522" priority="2580">
      <formula>IF(RIGHT(TEXT(AE71,"0.#"),1)=".",TRUE,FALSE)</formula>
    </cfRule>
  </conditionalFormatting>
  <conditionalFormatting sqref="AE72">
    <cfRule type="expression" dxfId="1521" priority="2577">
      <formula>IF(RIGHT(TEXT(AE72,"0.#"),1)=".",FALSE,TRUE)</formula>
    </cfRule>
    <cfRule type="expression" dxfId="1520" priority="2578">
      <formula>IF(RIGHT(TEXT(AE72,"0.#"),1)=".",TRUE,FALSE)</formula>
    </cfRule>
  </conditionalFormatting>
  <conditionalFormatting sqref="AI72">
    <cfRule type="expression" dxfId="1519" priority="2575">
      <formula>IF(RIGHT(TEXT(AI72,"0.#"),1)=".",FALSE,TRUE)</formula>
    </cfRule>
    <cfRule type="expression" dxfId="1518" priority="2576">
      <formula>IF(RIGHT(TEXT(AI72,"0.#"),1)=".",TRUE,FALSE)</formula>
    </cfRule>
  </conditionalFormatting>
  <conditionalFormatting sqref="AI71">
    <cfRule type="expression" dxfId="1517" priority="2573">
      <formula>IF(RIGHT(TEXT(AI71,"0.#"),1)=".",FALSE,TRUE)</formula>
    </cfRule>
    <cfRule type="expression" dxfId="1516" priority="2574">
      <formula>IF(RIGHT(TEXT(AI71,"0.#"),1)=".",TRUE,FALSE)</formula>
    </cfRule>
  </conditionalFormatting>
  <conditionalFormatting sqref="AI70">
    <cfRule type="expression" dxfId="1515" priority="2571">
      <formula>IF(RIGHT(TEXT(AI70,"0.#"),1)=".",FALSE,TRUE)</formula>
    </cfRule>
    <cfRule type="expression" dxfId="1514" priority="2572">
      <formula>IF(RIGHT(TEXT(AI70,"0.#"),1)=".",TRUE,FALSE)</formula>
    </cfRule>
  </conditionalFormatting>
  <conditionalFormatting sqref="AM70">
    <cfRule type="expression" dxfId="1513" priority="2569">
      <formula>IF(RIGHT(TEXT(AM70,"0.#"),1)=".",FALSE,TRUE)</formula>
    </cfRule>
    <cfRule type="expression" dxfId="1512" priority="2570">
      <formula>IF(RIGHT(TEXT(AM70,"0.#"),1)=".",TRUE,FALSE)</formula>
    </cfRule>
  </conditionalFormatting>
  <conditionalFormatting sqref="AM71">
    <cfRule type="expression" dxfId="1511" priority="2567">
      <formula>IF(RIGHT(TEXT(AM71,"0.#"),1)=".",FALSE,TRUE)</formula>
    </cfRule>
    <cfRule type="expression" dxfId="1510" priority="2568">
      <formula>IF(RIGHT(TEXT(AM71,"0.#"),1)=".",TRUE,FALSE)</formula>
    </cfRule>
  </conditionalFormatting>
  <conditionalFormatting sqref="AM72">
    <cfRule type="expression" dxfId="1509" priority="2565">
      <formula>IF(RIGHT(TEXT(AM72,"0.#"),1)=".",FALSE,TRUE)</formula>
    </cfRule>
    <cfRule type="expression" dxfId="1508" priority="2566">
      <formula>IF(RIGHT(TEXT(AM72,"0.#"),1)=".",TRUE,FALSE)</formula>
    </cfRule>
  </conditionalFormatting>
  <conditionalFormatting sqref="AQ70:AQ72">
    <cfRule type="expression" dxfId="1507" priority="2563">
      <formula>IF(RIGHT(TEXT(AQ70,"0.#"),1)=".",FALSE,TRUE)</formula>
    </cfRule>
    <cfRule type="expression" dxfId="1506" priority="2564">
      <formula>IF(RIGHT(TEXT(AQ70,"0.#"),1)=".",TRUE,FALSE)</formula>
    </cfRule>
  </conditionalFormatting>
  <conditionalFormatting sqref="AU70:AU72">
    <cfRule type="expression" dxfId="1505" priority="2561">
      <formula>IF(RIGHT(TEXT(AU70,"0.#"),1)=".",FALSE,TRUE)</formula>
    </cfRule>
    <cfRule type="expression" dxfId="1504" priority="2562">
      <formula>IF(RIGHT(TEXT(AU70,"0.#"),1)=".",TRUE,FALSE)</formula>
    </cfRule>
  </conditionalFormatting>
  <conditionalFormatting sqref="AU656">
    <cfRule type="expression" dxfId="1503" priority="1079">
      <formula>IF(RIGHT(TEXT(AU656,"0.#"),1)=".",FALSE,TRUE)</formula>
    </cfRule>
    <cfRule type="expression" dxfId="1502" priority="1080">
      <formula>IF(RIGHT(TEXT(AU656,"0.#"),1)=".",TRUE,FALSE)</formula>
    </cfRule>
  </conditionalFormatting>
  <conditionalFormatting sqref="AQ655">
    <cfRule type="expression" dxfId="1501" priority="1071">
      <formula>IF(RIGHT(TEXT(AQ655,"0.#"),1)=".",FALSE,TRUE)</formula>
    </cfRule>
    <cfRule type="expression" dxfId="1500" priority="1072">
      <formula>IF(RIGHT(TEXT(AQ655,"0.#"),1)=".",TRUE,FALSE)</formula>
    </cfRule>
  </conditionalFormatting>
  <conditionalFormatting sqref="AI696">
    <cfRule type="expression" dxfId="1499" priority="863">
      <formula>IF(RIGHT(TEXT(AI696,"0.#"),1)=".",FALSE,TRUE)</formula>
    </cfRule>
    <cfRule type="expression" dxfId="1498" priority="864">
      <formula>IF(RIGHT(TEXT(AI696,"0.#"),1)=".",TRUE,FALSE)</formula>
    </cfRule>
  </conditionalFormatting>
  <conditionalFormatting sqref="AQ694">
    <cfRule type="expression" dxfId="1497" priority="857">
      <formula>IF(RIGHT(TEXT(AQ694,"0.#"),1)=".",FALSE,TRUE)</formula>
    </cfRule>
    <cfRule type="expression" dxfId="1496" priority="858">
      <formula>IF(RIGHT(TEXT(AQ694,"0.#"),1)=".",TRUE,FALSE)</formula>
    </cfRule>
  </conditionalFormatting>
  <conditionalFormatting sqref="AL885:AO886 AL889:AO889 AL894:AO898 AL900:AO900 AL881:AO881 AL878:AO878">
    <cfRule type="expression" dxfId="1495" priority="2469">
      <formula>IF(AND(AL878&gt;=0, RIGHT(TEXT(AL878,"0.#"),1)&lt;&gt;"."),TRUE,FALSE)</formula>
    </cfRule>
    <cfRule type="expression" dxfId="1494" priority="2470">
      <formula>IF(AND(AL878&gt;=0, RIGHT(TEXT(AL878,"0.#"),1)="."),TRUE,FALSE)</formula>
    </cfRule>
    <cfRule type="expression" dxfId="1493" priority="2471">
      <formula>IF(AND(AL878&lt;0, RIGHT(TEXT(AL878,"0.#"),1)&lt;&gt;"."),TRUE,FALSE)</formula>
    </cfRule>
    <cfRule type="expression" dxfId="1492" priority="2472">
      <formula>IF(AND(AL878&lt;0, RIGHT(TEXT(AL878,"0.#"),1)="."),TRUE,FALSE)</formula>
    </cfRule>
  </conditionalFormatting>
  <conditionalFormatting sqref="AL910:AO933">
    <cfRule type="expression" dxfId="1491" priority="2457">
      <formula>IF(AND(AL910&gt;=0, RIGHT(TEXT(AL910,"0.#"),1)&lt;&gt;"."),TRUE,FALSE)</formula>
    </cfRule>
    <cfRule type="expression" dxfId="1490" priority="2458">
      <formula>IF(AND(AL910&gt;=0, RIGHT(TEXT(AL910,"0.#"),1)="."),TRUE,FALSE)</formula>
    </cfRule>
    <cfRule type="expression" dxfId="1489" priority="2459">
      <formula>IF(AND(AL910&lt;0, RIGHT(TEXT(AL910,"0.#"),1)&lt;&gt;"."),TRUE,FALSE)</formula>
    </cfRule>
    <cfRule type="expression" dxfId="1488" priority="2460">
      <formula>IF(AND(AL910&lt;0, RIGHT(TEXT(AL910,"0.#"),1)="."),TRUE,FALSE)</formula>
    </cfRule>
  </conditionalFormatting>
  <conditionalFormatting sqref="AL947:AO966">
    <cfRule type="expression" dxfId="1487" priority="2445">
      <formula>IF(AND(AL947&gt;=0, RIGHT(TEXT(AL947,"0.#"),1)&lt;&gt;"."),TRUE,FALSE)</formula>
    </cfRule>
    <cfRule type="expression" dxfId="1486" priority="2446">
      <formula>IF(AND(AL947&gt;=0, RIGHT(TEXT(AL947,"0.#"),1)="."),TRUE,FALSE)</formula>
    </cfRule>
    <cfRule type="expression" dxfId="1485" priority="2447">
      <formula>IF(AND(AL947&lt;0, RIGHT(TEXT(AL947,"0.#"),1)&lt;&gt;"."),TRUE,FALSE)</formula>
    </cfRule>
    <cfRule type="expression" dxfId="1484" priority="2448">
      <formula>IF(AND(AL947&lt;0, RIGHT(TEXT(AL947,"0.#"),1)="."),TRUE,FALSE)</formula>
    </cfRule>
  </conditionalFormatting>
  <conditionalFormatting sqref="AL972:AO999">
    <cfRule type="expression" dxfId="1483" priority="2433">
      <formula>IF(AND(AL972&gt;=0, RIGHT(TEXT(AL972,"0.#"),1)&lt;&gt;"."),TRUE,FALSE)</formula>
    </cfRule>
    <cfRule type="expression" dxfId="1482" priority="2434">
      <formula>IF(AND(AL972&gt;=0, RIGHT(TEXT(AL972,"0.#"),1)="."),TRUE,FALSE)</formula>
    </cfRule>
    <cfRule type="expression" dxfId="1481" priority="2435">
      <formula>IF(AND(AL972&lt;0, RIGHT(TEXT(AL972,"0.#"),1)&lt;&gt;"."),TRUE,FALSE)</formula>
    </cfRule>
    <cfRule type="expression" dxfId="1480" priority="2436">
      <formula>IF(AND(AL972&lt;0, RIGHT(TEXT(AL972,"0.#"),1)="."),TRUE,FALSE)</formula>
    </cfRule>
  </conditionalFormatting>
  <conditionalFormatting sqref="AL970:AO971">
    <cfRule type="expression" dxfId="1479" priority="2427">
      <formula>IF(AND(AL970&gt;=0, RIGHT(TEXT(AL970,"0.#"),1)&lt;&gt;"."),TRUE,FALSE)</formula>
    </cfRule>
    <cfRule type="expression" dxfId="1478" priority="2428">
      <formula>IF(AND(AL970&gt;=0, RIGHT(TEXT(AL970,"0.#"),1)="."),TRUE,FALSE)</formula>
    </cfRule>
    <cfRule type="expression" dxfId="1477" priority="2429">
      <formula>IF(AND(AL970&lt;0, RIGHT(TEXT(AL970,"0.#"),1)&lt;&gt;"."),TRUE,FALSE)</formula>
    </cfRule>
    <cfRule type="expression" dxfId="1476" priority="2430">
      <formula>IF(AND(AL970&lt;0, RIGHT(TEXT(AL970,"0.#"),1)="."),TRUE,FALSE)</formula>
    </cfRule>
  </conditionalFormatting>
  <conditionalFormatting sqref="AL1013:AO1032">
    <cfRule type="expression" dxfId="1475" priority="2421">
      <formula>IF(AND(AL1013&gt;=0, RIGHT(TEXT(AL1013,"0.#"),1)&lt;&gt;"."),TRUE,FALSE)</formula>
    </cfRule>
    <cfRule type="expression" dxfId="1474" priority="2422">
      <formula>IF(AND(AL1013&gt;=0, RIGHT(TEXT(AL1013,"0.#"),1)="."),TRUE,FALSE)</formula>
    </cfRule>
    <cfRule type="expression" dxfId="1473" priority="2423">
      <formula>IF(AND(AL1013&lt;0, RIGHT(TEXT(AL1013,"0.#"),1)&lt;&gt;"."),TRUE,FALSE)</formula>
    </cfRule>
    <cfRule type="expression" dxfId="1472" priority="2424">
      <formula>IF(AND(AL1013&lt;0, RIGHT(TEXT(AL1013,"0.#"),1)="."),TRUE,FALSE)</formula>
    </cfRule>
  </conditionalFormatting>
  <conditionalFormatting sqref="AL1038:AO1065">
    <cfRule type="expression" dxfId="1471" priority="2409">
      <formula>IF(AND(AL1038&gt;=0, RIGHT(TEXT(AL1038,"0.#"),1)&lt;&gt;"."),TRUE,FALSE)</formula>
    </cfRule>
    <cfRule type="expression" dxfId="1470" priority="2410">
      <formula>IF(AND(AL1038&gt;=0, RIGHT(TEXT(AL1038,"0.#"),1)="."),TRUE,FALSE)</formula>
    </cfRule>
    <cfRule type="expression" dxfId="1469" priority="2411">
      <formula>IF(AND(AL1038&lt;0, RIGHT(TEXT(AL1038,"0.#"),1)&lt;&gt;"."),TRUE,FALSE)</formula>
    </cfRule>
    <cfRule type="expression" dxfId="1468" priority="2412">
      <formula>IF(AND(AL1038&lt;0, RIGHT(TEXT(AL1038,"0.#"),1)="."),TRUE,FALSE)</formula>
    </cfRule>
  </conditionalFormatting>
  <conditionalFormatting sqref="Y1038:Y1065">
    <cfRule type="expression" dxfId="1467" priority="2407">
      <formula>IF(RIGHT(TEXT(Y1038,"0.#"),1)=".",FALSE,TRUE)</formula>
    </cfRule>
    <cfRule type="expression" dxfId="1466" priority="2408">
      <formula>IF(RIGHT(TEXT(Y1038,"0.#"),1)=".",TRUE,FALSE)</formula>
    </cfRule>
  </conditionalFormatting>
  <conditionalFormatting sqref="AL1036:AO1037">
    <cfRule type="expression" dxfId="1465" priority="2403">
      <formula>IF(AND(AL1036&gt;=0, RIGHT(TEXT(AL1036,"0.#"),1)&lt;&gt;"."),TRUE,FALSE)</formula>
    </cfRule>
    <cfRule type="expression" dxfId="1464" priority="2404">
      <formula>IF(AND(AL1036&gt;=0, RIGHT(TEXT(AL1036,"0.#"),1)="."),TRUE,FALSE)</formula>
    </cfRule>
    <cfRule type="expression" dxfId="1463" priority="2405">
      <formula>IF(AND(AL1036&lt;0, RIGHT(TEXT(AL1036,"0.#"),1)&lt;&gt;"."),TRUE,FALSE)</formula>
    </cfRule>
    <cfRule type="expression" dxfId="1462" priority="2406">
      <formula>IF(AND(AL1036&lt;0, RIGHT(TEXT(AL1036,"0.#"),1)="."),TRUE,FALSE)</formula>
    </cfRule>
  </conditionalFormatting>
  <conditionalFormatting sqref="Y1036:Y1037">
    <cfRule type="expression" dxfId="1461" priority="2401">
      <formula>IF(RIGHT(TEXT(Y1036,"0.#"),1)=".",FALSE,TRUE)</formula>
    </cfRule>
    <cfRule type="expression" dxfId="1460" priority="2402">
      <formula>IF(RIGHT(TEXT(Y1036,"0.#"),1)=".",TRUE,FALSE)</formula>
    </cfRule>
  </conditionalFormatting>
  <conditionalFormatting sqref="AL1071:AO1098">
    <cfRule type="expression" dxfId="1459" priority="2397">
      <formula>IF(AND(AL1071&gt;=0, RIGHT(TEXT(AL1071,"0.#"),1)&lt;&gt;"."),TRUE,FALSE)</formula>
    </cfRule>
    <cfRule type="expression" dxfId="1458" priority="2398">
      <formula>IF(AND(AL1071&gt;=0, RIGHT(TEXT(AL1071,"0.#"),1)="."),TRUE,FALSE)</formula>
    </cfRule>
    <cfRule type="expression" dxfId="1457" priority="2399">
      <formula>IF(AND(AL1071&lt;0, RIGHT(TEXT(AL1071,"0.#"),1)&lt;&gt;"."),TRUE,FALSE)</formula>
    </cfRule>
    <cfRule type="expression" dxfId="1456" priority="2400">
      <formula>IF(AND(AL1071&lt;0, RIGHT(TEXT(AL1071,"0.#"),1)="."),TRUE,FALSE)</formula>
    </cfRule>
  </conditionalFormatting>
  <conditionalFormatting sqref="Y1071:Y1098">
    <cfRule type="expression" dxfId="1455" priority="2395">
      <formula>IF(RIGHT(TEXT(Y1071,"0.#"),1)=".",FALSE,TRUE)</formula>
    </cfRule>
    <cfRule type="expression" dxfId="1454" priority="2396">
      <formula>IF(RIGHT(TEXT(Y1071,"0.#"),1)=".",TRUE,FALSE)</formula>
    </cfRule>
  </conditionalFormatting>
  <conditionalFormatting sqref="AL1069:AO1070">
    <cfRule type="expression" dxfId="1453" priority="2391">
      <formula>IF(AND(AL1069&gt;=0, RIGHT(TEXT(AL1069,"0.#"),1)&lt;&gt;"."),TRUE,FALSE)</formula>
    </cfRule>
    <cfRule type="expression" dxfId="1452" priority="2392">
      <formula>IF(AND(AL1069&gt;=0, RIGHT(TEXT(AL1069,"0.#"),1)="."),TRUE,FALSE)</formula>
    </cfRule>
    <cfRule type="expression" dxfId="1451" priority="2393">
      <formula>IF(AND(AL1069&lt;0, RIGHT(TEXT(AL1069,"0.#"),1)&lt;&gt;"."),TRUE,FALSE)</formula>
    </cfRule>
    <cfRule type="expression" dxfId="1450" priority="2394">
      <formula>IF(AND(AL1069&lt;0, RIGHT(TEXT(AL1069,"0.#"),1)="."),TRUE,FALSE)</formula>
    </cfRule>
  </conditionalFormatting>
  <conditionalFormatting sqref="Y1069:Y1070">
    <cfRule type="expression" dxfId="1449" priority="2389">
      <formula>IF(RIGHT(TEXT(Y1069,"0.#"),1)=".",FALSE,TRUE)</formula>
    </cfRule>
    <cfRule type="expression" dxfId="1448" priority="2390">
      <formula>IF(RIGHT(TEXT(Y1069,"0.#"),1)=".",TRUE,FALSE)</formula>
    </cfRule>
  </conditionalFormatting>
  <conditionalFormatting sqref="AE39">
    <cfRule type="expression" dxfId="1447" priority="2387">
      <formula>IF(RIGHT(TEXT(AE39,"0.#"),1)=".",FALSE,TRUE)</formula>
    </cfRule>
    <cfRule type="expression" dxfId="1446" priority="2388">
      <formula>IF(RIGHT(TEXT(AE39,"0.#"),1)=".",TRUE,FALSE)</formula>
    </cfRule>
  </conditionalFormatting>
  <conditionalFormatting sqref="AM41">
    <cfRule type="expression" dxfId="1445" priority="2371">
      <formula>IF(RIGHT(TEXT(AM41,"0.#"),1)=".",FALSE,TRUE)</formula>
    </cfRule>
    <cfRule type="expression" dxfId="1444" priority="2372">
      <formula>IF(RIGHT(TEXT(AM41,"0.#"),1)=".",TRUE,FALSE)</formula>
    </cfRule>
  </conditionalFormatting>
  <conditionalFormatting sqref="AE40">
    <cfRule type="expression" dxfId="1443" priority="2385">
      <formula>IF(RIGHT(TEXT(AE40,"0.#"),1)=".",FALSE,TRUE)</formula>
    </cfRule>
    <cfRule type="expression" dxfId="1442" priority="2386">
      <formula>IF(RIGHT(TEXT(AE40,"0.#"),1)=".",TRUE,FALSE)</formula>
    </cfRule>
  </conditionalFormatting>
  <conditionalFormatting sqref="AE41">
    <cfRule type="expression" dxfId="1441" priority="2383">
      <formula>IF(RIGHT(TEXT(AE41,"0.#"),1)=".",FALSE,TRUE)</formula>
    </cfRule>
    <cfRule type="expression" dxfId="1440" priority="2384">
      <formula>IF(RIGHT(TEXT(AE41,"0.#"),1)=".",TRUE,FALSE)</formula>
    </cfRule>
  </conditionalFormatting>
  <conditionalFormatting sqref="AI41">
    <cfRule type="expression" dxfId="1439" priority="2381">
      <formula>IF(RIGHT(TEXT(AI41,"0.#"),1)=".",FALSE,TRUE)</formula>
    </cfRule>
    <cfRule type="expression" dxfId="1438" priority="2382">
      <formula>IF(RIGHT(TEXT(AI41,"0.#"),1)=".",TRUE,FALSE)</formula>
    </cfRule>
  </conditionalFormatting>
  <conditionalFormatting sqref="AI40">
    <cfRule type="expression" dxfId="1437" priority="2379">
      <formula>IF(RIGHT(TEXT(AI40,"0.#"),1)=".",FALSE,TRUE)</formula>
    </cfRule>
    <cfRule type="expression" dxfId="1436" priority="2380">
      <formula>IF(RIGHT(TEXT(AI40,"0.#"),1)=".",TRUE,FALSE)</formula>
    </cfRule>
  </conditionalFormatting>
  <conditionalFormatting sqref="AI39">
    <cfRule type="expression" dxfId="1435" priority="2377">
      <formula>IF(RIGHT(TEXT(AI39,"0.#"),1)=".",FALSE,TRUE)</formula>
    </cfRule>
    <cfRule type="expression" dxfId="1434" priority="2378">
      <formula>IF(RIGHT(TEXT(AI39,"0.#"),1)=".",TRUE,FALSE)</formula>
    </cfRule>
  </conditionalFormatting>
  <conditionalFormatting sqref="AM39">
    <cfRule type="expression" dxfId="1433" priority="2375">
      <formula>IF(RIGHT(TEXT(AM39,"0.#"),1)=".",FALSE,TRUE)</formula>
    </cfRule>
    <cfRule type="expression" dxfId="1432" priority="2376">
      <formula>IF(RIGHT(TEXT(AM39,"0.#"),1)=".",TRUE,FALSE)</formula>
    </cfRule>
  </conditionalFormatting>
  <conditionalFormatting sqref="AM40">
    <cfRule type="expression" dxfId="1431" priority="2373">
      <formula>IF(RIGHT(TEXT(AM40,"0.#"),1)=".",FALSE,TRUE)</formula>
    </cfRule>
    <cfRule type="expression" dxfId="1430" priority="2374">
      <formula>IF(RIGHT(TEXT(AM40,"0.#"),1)=".",TRUE,FALSE)</formula>
    </cfRule>
  </conditionalFormatting>
  <conditionalFormatting sqref="AQ39:AQ41">
    <cfRule type="expression" dxfId="1429" priority="2369">
      <formula>IF(RIGHT(TEXT(AQ39,"0.#"),1)=".",FALSE,TRUE)</formula>
    </cfRule>
    <cfRule type="expression" dxfId="1428" priority="2370">
      <formula>IF(RIGHT(TEXT(AQ39,"0.#"),1)=".",TRUE,FALSE)</formula>
    </cfRule>
  </conditionalFormatting>
  <conditionalFormatting sqref="AU39:AU41">
    <cfRule type="expression" dxfId="1427" priority="2367">
      <formula>IF(RIGHT(TEXT(AU39,"0.#"),1)=".",FALSE,TRUE)</formula>
    </cfRule>
    <cfRule type="expression" dxfId="1426" priority="2368">
      <formula>IF(RIGHT(TEXT(AU39,"0.#"),1)=".",TRUE,FALSE)</formula>
    </cfRule>
  </conditionalFormatting>
  <conditionalFormatting sqref="AE46">
    <cfRule type="expression" dxfId="1425" priority="2365">
      <formula>IF(RIGHT(TEXT(AE46,"0.#"),1)=".",FALSE,TRUE)</formula>
    </cfRule>
    <cfRule type="expression" dxfId="1424" priority="2366">
      <formula>IF(RIGHT(TEXT(AE46,"0.#"),1)=".",TRUE,FALSE)</formula>
    </cfRule>
  </conditionalFormatting>
  <conditionalFormatting sqref="AE47">
    <cfRule type="expression" dxfId="1423" priority="2363">
      <formula>IF(RIGHT(TEXT(AE47,"0.#"),1)=".",FALSE,TRUE)</formula>
    </cfRule>
    <cfRule type="expression" dxfId="1422" priority="2364">
      <formula>IF(RIGHT(TEXT(AE47,"0.#"),1)=".",TRUE,FALSE)</formula>
    </cfRule>
  </conditionalFormatting>
  <conditionalFormatting sqref="AE48">
    <cfRule type="expression" dxfId="1421" priority="2361">
      <formula>IF(RIGHT(TEXT(AE48,"0.#"),1)=".",FALSE,TRUE)</formula>
    </cfRule>
    <cfRule type="expression" dxfId="1420" priority="2362">
      <formula>IF(RIGHT(TEXT(AE48,"0.#"),1)=".",TRUE,FALSE)</formula>
    </cfRule>
  </conditionalFormatting>
  <conditionalFormatting sqref="AI48">
    <cfRule type="expression" dxfId="1419" priority="2359">
      <formula>IF(RIGHT(TEXT(AI48,"0.#"),1)=".",FALSE,TRUE)</formula>
    </cfRule>
    <cfRule type="expression" dxfId="1418" priority="2360">
      <formula>IF(RIGHT(TEXT(AI48,"0.#"),1)=".",TRUE,FALSE)</formula>
    </cfRule>
  </conditionalFormatting>
  <conditionalFormatting sqref="AI47">
    <cfRule type="expression" dxfId="1417" priority="2357">
      <formula>IF(RIGHT(TEXT(AI47,"0.#"),1)=".",FALSE,TRUE)</formula>
    </cfRule>
    <cfRule type="expression" dxfId="1416" priority="2358">
      <formula>IF(RIGHT(TEXT(AI47,"0.#"),1)=".",TRUE,FALSE)</formula>
    </cfRule>
  </conditionalFormatting>
  <conditionalFormatting sqref="AE448">
    <cfRule type="expression" dxfId="1415" priority="2235">
      <formula>IF(RIGHT(TEXT(AE448,"0.#"),1)=".",FALSE,TRUE)</formula>
    </cfRule>
    <cfRule type="expression" dxfId="1414" priority="2236">
      <formula>IF(RIGHT(TEXT(AE448,"0.#"),1)=".",TRUE,FALSE)</formula>
    </cfRule>
  </conditionalFormatting>
  <conditionalFormatting sqref="AM450">
    <cfRule type="expression" dxfId="1413" priority="2225">
      <formula>IF(RIGHT(TEXT(AM450,"0.#"),1)=".",FALSE,TRUE)</formula>
    </cfRule>
    <cfRule type="expression" dxfId="1412" priority="2226">
      <formula>IF(RIGHT(TEXT(AM450,"0.#"),1)=".",TRUE,FALSE)</formula>
    </cfRule>
  </conditionalFormatting>
  <conditionalFormatting sqref="AE449">
    <cfRule type="expression" dxfId="1411" priority="2233">
      <formula>IF(RIGHT(TEXT(AE449,"0.#"),1)=".",FALSE,TRUE)</formula>
    </cfRule>
    <cfRule type="expression" dxfId="1410" priority="2234">
      <formula>IF(RIGHT(TEXT(AE449,"0.#"),1)=".",TRUE,FALSE)</formula>
    </cfRule>
  </conditionalFormatting>
  <conditionalFormatting sqref="AE450">
    <cfRule type="expression" dxfId="1409" priority="2231">
      <formula>IF(RIGHT(TEXT(AE450,"0.#"),1)=".",FALSE,TRUE)</formula>
    </cfRule>
    <cfRule type="expression" dxfId="1408" priority="2232">
      <formula>IF(RIGHT(TEXT(AE450,"0.#"),1)=".",TRUE,FALSE)</formula>
    </cfRule>
  </conditionalFormatting>
  <conditionalFormatting sqref="AM448">
    <cfRule type="expression" dxfId="1407" priority="2229">
      <formula>IF(RIGHT(TEXT(AM448,"0.#"),1)=".",FALSE,TRUE)</formula>
    </cfRule>
    <cfRule type="expression" dxfId="1406" priority="2230">
      <formula>IF(RIGHT(TEXT(AM448,"0.#"),1)=".",TRUE,FALSE)</formula>
    </cfRule>
  </conditionalFormatting>
  <conditionalFormatting sqref="AM449">
    <cfRule type="expression" dxfId="1405" priority="2227">
      <formula>IF(RIGHT(TEXT(AM449,"0.#"),1)=".",FALSE,TRUE)</formula>
    </cfRule>
    <cfRule type="expression" dxfId="1404" priority="2228">
      <formula>IF(RIGHT(TEXT(AM449,"0.#"),1)=".",TRUE,FALSE)</formula>
    </cfRule>
  </conditionalFormatting>
  <conditionalFormatting sqref="AU448">
    <cfRule type="expression" dxfId="1403" priority="2223">
      <formula>IF(RIGHT(TEXT(AU448,"0.#"),1)=".",FALSE,TRUE)</formula>
    </cfRule>
    <cfRule type="expression" dxfId="1402" priority="2224">
      <formula>IF(RIGHT(TEXT(AU448,"0.#"),1)=".",TRUE,FALSE)</formula>
    </cfRule>
  </conditionalFormatting>
  <conditionalFormatting sqref="AU449">
    <cfRule type="expression" dxfId="1401" priority="2221">
      <formula>IF(RIGHT(TEXT(AU449,"0.#"),1)=".",FALSE,TRUE)</formula>
    </cfRule>
    <cfRule type="expression" dxfId="1400" priority="2222">
      <formula>IF(RIGHT(TEXT(AU449,"0.#"),1)=".",TRUE,FALSE)</formula>
    </cfRule>
  </conditionalFormatting>
  <conditionalFormatting sqref="AU450">
    <cfRule type="expression" dxfId="1399" priority="2219">
      <formula>IF(RIGHT(TEXT(AU450,"0.#"),1)=".",FALSE,TRUE)</formula>
    </cfRule>
    <cfRule type="expression" dxfId="1398" priority="2220">
      <formula>IF(RIGHT(TEXT(AU450,"0.#"),1)=".",TRUE,FALSE)</formula>
    </cfRule>
  </conditionalFormatting>
  <conditionalFormatting sqref="AI450">
    <cfRule type="expression" dxfId="1397" priority="2213">
      <formula>IF(RIGHT(TEXT(AI450,"0.#"),1)=".",FALSE,TRUE)</formula>
    </cfRule>
    <cfRule type="expression" dxfId="1396" priority="2214">
      <formula>IF(RIGHT(TEXT(AI450,"0.#"),1)=".",TRUE,FALSE)</formula>
    </cfRule>
  </conditionalFormatting>
  <conditionalFormatting sqref="AI448">
    <cfRule type="expression" dxfId="1395" priority="2217">
      <formula>IF(RIGHT(TEXT(AI448,"0.#"),1)=".",FALSE,TRUE)</formula>
    </cfRule>
    <cfRule type="expression" dxfId="1394" priority="2218">
      <formula>IF(RIGHT(TEXT(AI448,"0.#"),1)=".",TRUE,FALSE)</formula>
    </cfRule>
  </conditionalFormatting>
  <conditionalFormatting sqref="AI449">
    <cfRule type="expression" dxfId="1393" priority="2215">
      <formula>IF(RIGHT(TEXT(AI449,"0.#"),1)=".",FALSE,TRUE)</formula>
    </cfRule>
    <cfRule type="expression" dxfId="1392" priority="2216">
      <formula>IF(RIGHT(TEXT(AI449,"0.#"),1)=".",TRUE,FALSE)</formula>
    </cfRule>
  </conditionalFormatting>
  <conditionalFormatting sqref="AQ449">
    <cfRule type="expression" dxfId="1391" priority="2211">
      <formula>IF(RIGHT(TEXT(AQ449,"0.#"),1)=".",FALSE,TRUE)</formula>
    </cfRule>
    <cfRule type="expression" dxfId="1390" priority="2212">
      <formula>IF(RIGHT(TEXT(AQ449,"0.#"),1)=".",TRUE,FALSE)</formula>
    </cfRule>
  </conditionalFormatting>
  <conditionalFormatting sqref="AQ450">
    <cfRule type="expression" dxfId="1389" priority="2209">
      <formula>IF(RIGHT(TEXT(AQ450,"0.#"),1)=".",FALSE,TRUE)</formula>
    </cfRule>
    <cfRule type="expression" dxfId="1388" priority="2210">
      <formula>IF(RIGHT(TEXT(AQ450,"0.#"),1)=".",TRUE,FALSE)</formula>
    </cfRule>
  </conditionalFormatting>
  <conditionalFormatting sqref="AQ448">
    <cfRule type="expression" dxfId="1387" priority="2207">
      <formula>IF(RIGHT(TEXT(AQ448,"0.#"),1)=".",FALSE,TRUE)</formula>
    </cfRule>
    <cfRule type="expression" dxfId="1386" priority="2208">
      <formula>IF(RIGHT(TEXT(AQ448,"0.#"),1)=".",TRUE,FALSE)</formula>
    </cfRule>
  </conditionalFormatting>
  <conditionalFormatting sqref="AE453">
    <cfRule type="expression" dxfId="1385" priority="2205">
      <formula>IF(RIGHT(TEXT(AE453,"0.#"),1)=".",FALSE,TRUE)</formula>
    </cfRule>
    <cfRule type="expression" dxfId="1384" priority="2206">
      <formula>IF(RIGHT(TEXT(AE453,"0.#"),1)=".",TRUE,FALSE)</formula>
    </cfRule>
  </conditionalFormatting>
  <conditionalFormatting sqref="AM455">
    <cfRule type="expression" dxfId="1383" priority="2195">
      <formula>IF(RIGHT(TEXT(AM455,"0.#"),1)=".",FALSE,TRUE)</formula>
    </cfRule>
    <cfRule type="expression" dxfId="1382" priority="2196">
      <formula>IF(RIGHT(TEXT(AM455,"0.#"),1)=".",TRUE,FALSE)</formula>
    </cfRule>
  </conditionalFormatting>
  <conditionalFormatting sqref="AE454">
    <cfRule type="expression" dxfId="1381" priority="2203">
      <formula>IF(RIGHT(TEXT(AE454,"0.#"),1)=".",FALSE,TRUE)</formula>
    </cfRule>
    <cfRule type="expression" dxfId="1380" priority="2204">
      <formula>IF(RIGHT(TEXT(AE454,"0.#"),1)=".",TRUE,FALSE)</formula>
    </cfRule>
  </conditionalFormatting>
  <conditionalFormatting sqref="AE455">
    <cfRule type="expression" dxfId="1379" priority="2201">
      <formula>IF(RIGHT(TEXT(AE455,"0.#"),1)=".",FALSE,TRUE)</formula>
    </cfRule>
    <cfRule type="expression" dxfId="1378" priority="2202">
      <formula>IF(RIGHT(TEXT(AE455,"0.#"),1)=".",TRUE,FALSE)</formula>
    </cfRule>
  </conditionalFormatting>
  <conditionalFormatting sqref="AM453">
    <cfRule type="expression" dxfId="1377" priority="2199">
      <formula>IF(RIGHT(TEXT(AM453,"0.#"),1)=".",FALSE,TRUE)</formula>
    </cfRule>
    <cfRule type="expression" dxfId="1376" priority="2200">
      <formula>IF(RIGHT(TEXT(AM453,"0.#"),1)=".",TRUE,FALSE)</formula>
    </cfRule>
  </conditionalFormatting>
  <conditionalFormatting sqref="AM454">
    <cfRule type="expression" dxfId="1375" priority="2197">
      <formula>IF(RIGHT(TEXT(AM454,"0.#"),1)=".",FALSE,TRUE)</formula>
    </cfRule>
    <cfRule type="expression" dxfId="1374" priority="2198">
      <formula>IF(RIGHT(TEXT(AM454,"0.#"),1)=".",TRUE,FALSE)</formula>
    </cfRule>
  </conditionalFormatting>
  <conditionalFormatting sqref="AU453">
    <cfRule type="expression" dxfId="1373" priority="2193">
      <formula>IF(RIGHT(TEXT(AU453,"0.#"),1)=".",FALSE,TRUE)</formula>
    </cfRule>
    <cfRule type="expression" dxfId="1372" priority="2194">
      <formula>IF(RIGHT(TEXT(AU453,"0.#"),1)=".",TRUE,FALSE)</formula>
    </cfRule>
  </conditionalFormatting>
  <conditionalFormatting sqref="AU454">
    <cfRule type="expression" dxfId="1371" priority="2191">
      <formula>IF(RIGHT(TEXT(AU454,"0.#"),1)=".",FALSE,TRUE)</formula>
    </cfRule>
    <cfRule type="expression" dxfId="1370" priority="2192">
      <formula>IF(RIGHT(TEXT(AU454,"0.#"),1)=".",TRUE,FALSE)</formula>
    </cfRule>
  </conditionalFormatting>
  <conditionalFormatting sqref="AU455">
    <cfRule type="expression" dxfId="1369" priority="2189">
      <formula>IF(RIGHT(TEXT(AU455,"0.#"),1)=".",FALSE,TRUE)</formula>
    </cfRule>
    <cfRule type="expression" dxfId="1368" priority="2190">
      <formula>IF(RIGHT(TEXT(AU455,"0.#"),1)=".",TRUE,FALSE)</formula>
    </cfRule>
  </conditionalFormatting>
  <conditionalFormatting sqref="AI455">
    <cfRule type="expression" dxfId="1367" priority="2183">
      <formula>IF(RIGHT(TEXT(AI455,"0.#"),1)=".",FALSE,TRUE)</formula>
    </cfRule>
    <cfRule type="expression" dxfId="1366" priority="2184">
      <formula>IF(RIGHT(TEXT(AI455,"0.#"),1)=".",TRUE,FALSE)</formula>
    </cfRule>
  </conditionalFormatting>
  <conditionalFormatting sqref="AI453">
    <cfRule type="expression" dxfId="1365" priority="2187">
      <formula>IF(RIGHT(TEXT(AI453,"0.#"),1)=".",FALSE,TRUE)</formula>
    </cfRule>
    <cfRule type="expression" dxfId="1364" priority="2188">
      <formula>IF(RIGHT(TEXT(AI453,"0.#"),1)=".",TRUE,FALSE)</formula>
    </cfRule>
  </conditionalFormatting>
  <conditionalFormatting sqref="AI454">
    <cfRule type="expression" dxfId="1363" priority="2185">
      <formula>IF(RIGHT(TEXT(AI454,"0.#"),1)=".",FALSE,TRUE)</formula>
    </cfRule>
    <cfRule type="expression" dxfId="1362" priority="2186">
      <formula>IF(RIGHT(TEXT(AI454,"0.#"),1)=".",TRUE,FALSE)</formula>
    </cfRule>
  </conditionalFormatting>
  <conditionalFormatting sqref="AQ454">
    <cfRule type="expression" dxfId="1361" priority="2181">
      <formula>IF(RIGHT(TEXT(AQ454,"0.#"),1)=".",FALSE,TRUE)</formula>
    </cfRule>
    <cfRule type="expression" dxfId="1360" priority="2182">
      <formula>IF(RIGHT(TEXT(AQ454,"0.#"),1)=".",TRUE,FALSE)</formula>
    </cfRule>
  </conditionalFormatting>
  <conditionalFormatting sqref="AQ455">
    <cfRule type="expression" dxfId="1359" priority="2179">
      <formula>IF(RIGHT(TEXT(AQ455,"0.#"),1)=".",FALSE,TRUE)</formula>
    </cfRule>
    <cfRule type="expression" dxfId="1358" priority="2180">
      <formula>IF(RIGHT(TEXT(AQ455,"0.#"),1)=".",TRUE,FALSE)</formula>
    </cfRule>
  </conditionalFormatting>
  <conditionalFormatting sqref="AQ453">
    <cfRule type="expression" dxfId="1357" priority="2177">
      <formula>IF(RIGHT(TEXT(AQ453,"0.#"),1)=".",FALSE,TRUE)</formula>
    </cfRule>
    <cfRule type="expression" dxfId="1356" priority="2178">
      <formula>IF(RIGHT(TEXT(AQ453,"0.#"),1)=".",TRUE,FALSE)</formula>
    </cfRule>
  </conditionalFormatting>
  <conditionalFormatting sqref="AE487">
    <cfRule type="expression" dxfId="1355" priority="2055">
      <formula>IF(RIGHT(TEXT(AE487,"0.#"),1)=".",FALSE,TRUE)</formula>
    </cfRule>
    <cfRule type="expression" dxfId="1354" priority="2056">
      <formula>IF(RIGHT(TEXT(AE487,"0.#"),1)=".",TRUE,FALSE)</formula>
    </cfRule>
  </conditionalFormatting>
  <conditionalFormatting sqref="AE488">
    <cfRule type="expression" dxfId="1353" priority="2053">
      <formula>IF(RIGHT(TEXT(AE488,"0.#"),1)=".",FALSE,TRUE)</formula>
    </cfRule>
    <cfRule type="expression" dxfId="1352" priority="2054">
      <formula>IF(RIGHT(TEXT(AE488,"0.#"),1)=".",TRUE,FALSE)</formula>
    </cfRule>
  </conditionalFormatting>
  <conditionalFormatting sqref="AE489">
    <cfRule type="expression" dxfId="1351" priority="2051">
      <formula>IF(RIGHT(TEXT(AE489,"0.#"),1)=".",FALSE,TRUE)</formula>
    </cfRule>
    <cfRule type="expression" dxfId="1350" priority="2052">
      <formula>IF(RIGHT(TEXT(AE489,"0.#"),1)=".",TRUE,FALSE)</formula>
    </cfRule>
  </conditionalFormatting>
  <conditionalFormatting sqref="AU487">
    <cfRule type="expression" dxfId="1349" priority="2043">
      <formula>IF(RIGHT(TEXT(AU487,"0.#"),1)=".",FALSE,TRUE)</formula>
    </cfRule>
    <cfRule type="expression" dxfId="1348" priority="2044">
      <formula>IF(RIGHT(TEXT(AU487,"0.#"),1)=".",TRUE,FALSE)</formula>
    </cfRule>
  </conditionalFormatting>
  <conditionalFormatting sqref="AU488">
    <cfRule type="expression" dxfId="1347" priority="2041">
      <formula>IF(RIGHT(TEXT(AU488,"0.#"),1)=".",FALSE,TRUE)</formula>
    </cfRule>
    <cfRule type="expression" dxfId="1346" priority="2042">
      <formula>IF(RIGHT(TEXT(AU488,"0.#"),1)=".",TRUE,FALSE)</formula>
    </cfRule>
  </conditionalFormatting>
  <conditionalFormatting sqref="AU489">
    <cfRule type="expression" dxfId="1345" priority="2039">
      <formula>IF(RIGHT(TEXT(AU489,"0.#"),1)=".",FALSE,TRUE)</formula>
    </cfRule>
    <cfRule type="expression" dxfId="1344" priority="2040">
      <formula>IF(RIGHT(TEXT(AU489,"0.#"),1)=".",TRUE,FALSE)</formula>
    </cfRule>
  </conditionalFormatting>
  <conditionalFormatting sqref="AQ488">
    <cfRule type="expression" dxfId="1343" priority="2031">
      <formula>IF(RIGHT(TEXT(AQ488,"0.#"),1)=".",FALSE,TRUE)</formula>
    </cfRule>
    <cfRule type="expression" dxfId="1342" priority="2032">
      <formula>IF(RIGHT(TEXT(AQ488,"0.#"),1)=".",TRUE,FALSE)</formula>
    </cfRule>
  </conditionalFormatting>
  <conditionalFormatting sqref="AQ489">
    <cfRule type="expression" dxfId="1341" priority="2029">
      <formula>IF(RIGHT(TEXT(AQ489,"0.#"),1)=".",FALSE,TRUE)</formula>
    </cfRule>
    <cfRule type="expression" dxfId="1340" priority="2030">
      <formula>IF(RIGHT(TEXT(AQ489,"0.#"),1)=".",TRUE,FALSE)</formula>
    </cfRule>
  </conditionalFormatting>
  <conditionalFormatting sqref="AQ487">
    <cfRule type="expression" dxfId="1339" priority="2027">
      <formula>IF(RIGHT(TEXT(AQ487,"0.#"),1)=".",FALSE,TRUE)</formula>
    </cfRule>
    <cfRule type="expression" dxfId="1338" priority="2028">
      <formula>IF(RIGHT(TEXT(AQ487,"0.#"),1)=".",TRUE,FALSE)</formula>
    </cfRule>
  </conditionalFormatting>
  <conditionalFormatting sqref="AE512">
    <cfRule type="expression" dxfId="1337" priority="2025">
      <formula>IF(RIGHT(TEXT(AE512,"0.#"),1)=".",FALSE,TRUE)</formula>
    </cfRule>
    <cfRule type="expression" dxfId="1336" priority="2026">
      <formula>IF(RIGHT(TEXT(AE512,"0.#"),1)=".",TRUE,FALSE)</formula>
    </cfRule>
  </conditionalFormatting>
  <conditionalFormatting sqref="AE513">
    <cfRule type="expression" dxfId="1335" priority="2023">
      <formula>IF(RIGHT(TEXT(AE513,"0.#"),1)=".",FALSE,TRUE)</formula>
    </cfRule>
    <cfRule type="expression" dxfId="1334" priority="2024">
      <formula>IF(RIGHT(TEXT(AE513,"0.#"),1)=".",TRUE,FALSE)</formula>
    </cfRule>
  </conditionalFormatting>
  <conditionalFormatting sqref="AE514">
    <cfRule type="expression" dxfId="1333" priority="2021">
      <formula>IF(RIGHT(TEXT(AE514,"0.#"),1)=".",FALSE,TRUE)</formula>
    </cfRule>
    <cfRule type="expression" dxfId="1332" priority="2022">
      <formula>IF(RIGHT(TEXT(AE514,"0.#"),1)=".",TRUE,FALSE)</formula>
    </cfRule>
  </conditionalFormatting>
  <conditionalFormatting sqref="AU512">
    <cfRule type="expression" dxfId="1331" priority="2013">
      <formula>IF(RIGHT(TEXT(AU512,"0.#"),1)=".",FALSE,TRUE)</formula>
    </cfRule>
    <cfRule type="expression" dxfId="1330" priority="2014">
      <formula>IF(RIGHT(TEXT(AU512,"0.#"),1)=".",TRUE,FALSE)</formula>
    </cfRule>
  </conditionalFormatting>
  <conditionalFormatting sqref="AU513">
    <cfRule type="expression" dxfId="1329" priority="2011">
      <formula>IF(RIGHT(TEXT(AU513,"0.#"),1)=".",FALSE,TRUE)</formula>
    </cfRule>
    <cfRule type="expression" dxfId="1328" priority="2012">
      <formula>IF(RIGHT(TEXT(AU513,"0.#"),1)=".",TRUE,FALSE)</formula>
    </cfRule>
  </conditionalFormatting>
  <conditionalFormatting sqref="AU514">
    <cfRule type="expression" dxfId="1327" priority="2009">
      <formula>IF(RIGHT(TEXT(AU514,"0.#"),1)=".",FALSE,TRUE)</formula>
    </cfRule>
    <cfRule type="expression" dxfId="1326" priority="2010">
      <formula>IF(RIGHT(TEXT(AU514,"0.#"),1)=".",TRUE,FALSE)</formula>
    </cfRule>
  </conditionalFormatting>
  <conditionalFormatting sqref="AQ513">
    <cfRule type="expression" dxfId="1325" priority="2001">
      <formula>IF(RIGHT(TEXT(AQ513,"0.#"),1)=".",FALSE,TRUE)</formula>
    </cfRule>
    <cfRule type="expression" dxfId="1324" priority="2002">
      <formula>IF(RIGHT(TEXT(AQ513,"0.#"),1)=".",TRUE,FALSE)</formula>
    </cfRule>
  </conditionalFormatting>
  <conditionalFormatting sqref="AQ514">
    <cfRule type="expression" dxfId="1323" priority="1999">
      <formula>IF(RIGHT(TEXT(AQ514,"0.#"),1)=".",FALSE,TRUE)</formula>
    </cfRule>
    <cfRule type="expression" dxfId="1322" priority="2000">
      <formula>IF(RIGHT(TEXT(AQ514,"0.#"),1)=".",TRUE,FALSE)</formula>
    </cfRule>
  </conditionalFormatting>
  <conditionalFormatting sqref="AQ512">
    <cfRule type="expression" dxfId="1321" priority="1997">
      <formula>IF(RIGHT(TEXT(AQ512,"0.#"),1)=".",FALSE,TRUE)</formula>
    </cfRule>
    <cfRule type="expression" dxfId="1320" priority="1998">
      <formula>IF(RIGHT(TEXT(AQ512,"0.#"),1)=".",TRUE,FALSE)</formula>
    </cfRule>
  </conditionalFormatting>
  <conditionalFormatting sqref="AE517">
    <cfRule type="expression" dxfId="1319" priority="1875">
      <formula>IF(RIGHT(TEXT(AE517,"0.#"),1)=".",FALSE,TRUE)</formula>
    </cfRule>
    <cfRule type="expression" dxfId="1318" priority="1876">
      <formula>IF(RIGHT(TEXT(AE517,"0.#"),1)=".",TRUE,FALSE)</formula>
    </cfRule>
  </conditionalFormatting>
  <conditionalFormatting sqref="AE518">
    <cfRule type="expression" dxfId="1317" priority="1873">
      <formula>IF(RIGHT(TEXT(AE518,"0.#"),1)=".",FALSE,TRUE)</formula>
    </cfRule>
    <cfRule type="expression" dxfId="1316" priority="1874">
      <formula>IF(RIGHT(TEXT(AE518,"0.#"),1)=".",TRUE,FALSE)</formula>
    </cfRule>
  </conditionalFormatting>
  <conditionalFormatting sqref="AE519">
    <cfRule type="expression" dxfId="1315" priority="1871">
      <formula>IF(RIGHT(TEXT(AE519,"0.#"),1)=".",FALSE,TRUE)</formula>
    </cfRule>
    <cfRule type="expression" dxfId="1314" priority="1872">
      <formula>IF(RIGHT(TEXT(AE519,"0.#"),1)=".",TRUE,FALSE)</formula>
    </cfRule>
  </conditionalFormatting>
  <conditionalFormatting sqref="AU517">
    <cfRule type="expression" dxfId="1313" priority="1863">
      <formula>IF(RIGHT(TEXT(AU517,"0.#"),1)=".",FALSE,TRUE)</formula>
    </cfRule>
    <cfRule type="expression" dxfId="1312" priority="1864">
      <formula>IF(RIGHT(TEXT(AU517,"0.#"),1)=".",TRUE,FALSE)</formula>
    </cfRule>
  </conditionalFormatting>
  <conditionalFormatting sqref="AU519">
    <cfRule type="expression" dxfId="1311" priority="1859">
      <formula>IF(RIGHT(TEXT(AU519,"0.#"),1)=".",FALSE,TRUE)</formula>
    </cfRule>
    <cfRule type="expression" dxfId="1310" priority="1860">
      <formula>IF(RIGHT(TEXT(AU519,"0.#"),1)=".",TRUE,FALSE)</formula>
    </cfRule>
  </conditionalFormatting>
  <conditionalFormatting sqref="AQ518">
    <cfRule type="expression" dxfId="1309" priority="1851">
      <formula>IF(RIGHT(TEXT(AQ518,"0.#"),1)=".",FALSE,TRUE)</formula>
    </cfRule>
    <cfRule type="expression" dxfId="1308" priority="1852">
      <formula>IF(RIGHT(TEXT(AQ518,"0.#"),1)=".",TRUE,FALSE)</formula>
    </cfRule>
  </conditionalFormatting>
  <conditionalFormatting sqref="AQ519">
    <cfRule type="expression" dxfId="1307" priority="1849">
      <formula>IF(RIGHT(TEXT(AQ519,"0.#"),1)=".",FALSE,TRUE)</formula>
    </cfRule>
    <cfRule type="expression" dxfId="1306" priority="1850">
      <formula>IF(RIGHT(TEXT(AQ519,"0.#"),1)=".",TRUE,FALSE)</formula>
    </cfRule>
  </conditionalFormatting>
  <conditionalFormatting sqref="AQ517">
    <cfRule type="expression" dxfId="1305" priority="1847">
      <formula>IF(RIGHT(TEXT(AQ517,"0.#"),1)=".",FALSE,TRUE)</formula>
    </cfRule>
    <cfRule type="expression" dxfId="1304" priority="1848">
      <formula>IF(RIGHT(TEXT(AQ517,"0.#"),1)=".",TRUE,FALSE)</formula>
    </cfRule>
  </conditionalFormatting>
  <conditionalFormatting sqref="AE522">
    <cfRule type="expression" dxfId="1303" priority="1845">
      <formula>IF(RIGHT(TEXT(AE522,"0.#"),1)=".",FALSE,TRUE)</formula>
    </cfRule>
    <cfRule type="expression" dxfId="1302" priority="1846">
      <formula>IF(RIGHT(TEXT(AE522,"0.#"),1)=".",TRUE,FALSE)</formula>
    </cfRule>
  </conditionalFormatting>
  <conditionalFormatting sqref="AE523">
    <cfRule type="expression" dxfId="1301" priority="1843">
      <formula>IF(RIGHT(TEXT(AE523,"0.#"),1)=".",FALSE,TRUE)</formula>
    </cfRule>
    <cfRule type="expression" dxfId="1300" priority="1844">
      <formula>IF(RIGHT(TEXT(AE523,"0.#"),1)=".",TRUE,FALSE)</formula>
    </cfRule>
  </conditionalFormatting>
  <conditionalFormatting sqref="AE524">
    <cfRule type="expression" dxfId="1299" priority="1841">
      <formula>IF(RIGHT(TEXT(AE524,"0.#"),1)=".",FALSE,TRUE)</formula>
    </cfRule>
    <cfRule type="expression" dxfId="1298" priority="1842">
      <formula>IF(RIGHT(TEXT(AE524,"0.#"),1)=".",TRUE,FALSE)</formula>
    </cfRule>
  </conditionalFormatting>
  <conditionalFormatting sqref="AU522">
    <cfRule type="expression" dxfId="1297" priority="1833">
      <formula>IF(RIGHT(TEXT(AU522,"0.#"),1)=".",FALSE,TRUE)</formula>
    </cfRule>
    <cfRule type="expression" dxfId="1296" priority="1834">
      <formula>IF(RIGHT(TEXT(AU522,"0.#"),1)=".",TRUE,FALSE)</formula>
    </cfRule>
  </conditionalFormatting>
  <conditionalFormatting sqref="AU523">
    <cfRule type="expression" dxfId="1295" priority="1831">
      <formula>IF(RIGHT(TEXT(AU523,"0.#"),1)=".",FALSE,TRUE)</formula>
    </cfRule>
    <cfRule type="expression" dxfId="1294" priority="1832">
      <formula>IF(RIGHT(TEXT(AU523,"0.#"),1)=".",TRUE,FALSE)</formula>
    </cfRule>
  </conditionalFormatting>
  <conditionalFormatting sqref="AU524">
    <cfRule type="expression" dxfId="1293" priority="1829">
      <formula>IF(RIGHT(TEXT(AU524,"0.#"),1)=".",FALSE,TRUE)</formula>
    </cfRule>
    <cfRule type="expression" dxfId="1292" priority="1830">
      <formula>IF(RIGHT(TEXT(AU524,"0.#"),1)=".",TRUE,FALSE)</formula>
    </cfRule>
  </conditionalFormatting>
  <conditionalFormatting sqref="AQ523">
    <cfRule type="expression" dxfId="1291" priority="1821">
      <formula>IF(RIGHT(TEXT(AQ523,"0.#"),1)=".",FALSE,TRUE)</formula>
    </cfRule>
    <cfRule type="expression" dxfId="1290" priority="1822">
      <formula>IF(RIGHT(TEXT(AQ523,"0.#"),1)=".",TRUE,FALSE)</formula>
    </cfRule>
  </conditionalFormatting>
  <conditionalFormatting sqref="AQ524">
    <cfRule type="expression" dxfId="1289" priority="1819">
      <formula>IF(RIGHT(TEXT(AQ524,"0.#"),1)=".",FALSE,TRUE)</formula>
    </cfRule>
    <cfRule type="expression" dxfId="1288" priority="1820">
      <formula>IF(RIGHT(TEXT(AQ524,"0.#"),1)=".",TRUE,FALSE)</formula>
    </cfRule>
  </conditionalFormatting>
  <conditionalFormatting sqref="AQ522">
    <cfRule type="expression" dxfId="1287" priority="1817">
      <formula>IF(RIGHT(TEXT(AQ522,"0.#"),1)=".",FALSE,TRUE)</formula>
    </cfRule>
    <cfRule type="expression" dxfId="1286" priority="1818">
      <formula>IF(RIGHT(TEXT(AQ522,"0.#"),1)=".",TRUE,FALSE)</formula>
    </cfRule>
  </conditionalFormatting>
  <conditionalFormatting sqref="AE527">
    <cfRule type="expression" dxfId="1285" priority="1815">
      <formula>IF(RIGHT(TEXT(AE527,"0.#"),1)=".",FALSE,TRUE)</formula>
    </cfRule>
    <cfRule type="expression" dxfId="1284" priority="1816">
      <formula>IF(RIGHT(TEXT(AE527,"0.#"),1)=".",TRUE,FALSE)</formula>
    </cfRule>
  </conditionalFormatting>
  <conditionalFormatting sqref="AE528">
    <cfRule type="expression" dxfId="1283" priority="1813">
      <formula>IF(RIGHT(TEXT(AE528,"0.#"),1)=".",FALSE,TRUE)</formula>
    </cfRule>
    <cfRule type="expression" dxfId="1282" priority="1814">
      <formula>IF(RIGHT(TEXT(AE528,"0.#"),1)=".",TRUE,FALSE)</formula>
    </cfRule>
  </conditionalFormatting>
  <conditionalFormatting sqref="AE529">
    <cfRule type="expression" dxfId="1281" priority="1811">
      <formula>IF(RIGHT(TEXT(AE529,"0.#"),1)=".",FALSE,TRUE)</formula>
    </cfRule>
    <cfRule type="expression" dxfId="1280" priority="1812">
      <formula>IF(RIGHT(TEXT(AE529,"0.#"),1)=".",TRUE,FALSE)</formula>
    </cfRule>
  </conditionalFormatting>
  <conditionalFormatting sqref="AU527">
    <cfRule type="expression" dxfId="1279" priority="1803">
      <formula>IF(RIGHT(TEXT(AU527,"0.#"),1)=".",FALSE,TRUE)</formula>
    </cfRule>
    <cfRule type="expression" dxfId="1278" priority="1804">
      <formula>IF(RIGHT(TEXT(AU527,"0.#"),1)=".",TRUE,FALSE)</formula>
    </cfRule>
  </conditionalFormatting>
  <conditionalFormatting sqref="AU528">
    <cfRule type="expression" dxfId="1277" priority="1801">
      <formula>IF(RIGHT(TEXT(AU528,"0.#"),1)=".",FALSE,TRUE)</formula>
    </cfRule>
    <cfRule type="expression" dxfId="1276" priority="1802">
      <formula>IF(RIGHT(TEXT(AU528,"0.#"),1)=".",TRUE,FALSE)</formula>
    </cfRule>
  </conditionalFormatting>
  <conditionalFormatting sqref="AU529">
    <cfRule type="expression" dxfId="1275" priority="1799">
      <formula>IF(RIGHT(TEXT(AU529,"0.#"),1)=".",FALSE,TRUE)</formula>
    </cfRule>
    <cfRule type="expression" dxfId="1274" priority="1800">
      <formula>IF(RIGHT(TEXT(AU529,"0.#"),1)=".",TRUE,FALSE)</formula>
    </cfRule>
  </conditionalFormatting>
  <conditionalFormatting sqref="AQ528">
    <cfRule type="expression" dxfId="1273" priority="1791">
      <formula>IF(RIGHT(TEXT(AQ528,"0.#"),1)=".",FALSE,TRUE)</formula>
    </cfRule>
    <cfRule type="expression" dxfId="1272" priority="1792">
      <formula>IF(RIGHT(TEXT(AQ528,"0.#"),1)=".",TRUE,FALSE)</formula>
    </cfRule>
  </conditionalFormatting>
  <conditionalFormatting sqref="AQ529">
    <cfRule type="expression" dxfId="1271" priority="1789">
      <formula>IF(RIGHT(TEXT(AQ529,"0.#"),1)=".",FALSE,TRUE)</formula>
    </cfRule>
    <cfRule type="expression" dxfId="1270" priority="1790">
      <formula>IF(RIGHT(TEXT(AQ529,"0.#"),1)=".",TRUE,FALSE)</formula>
    </cfRule>
  </conditionalFormatting>
  <conditionalFormatting sqref="AQ527">
    <cfRule type="expression" dxfId="1269" priority="1787">
      <formula>IF(RIGHT(TEXT(AQ527,"0.#"),1)=".",FALSE,TRUE)</formula>
    </cfRule>
    <cfRule type="expression" dxfId="1268" priority="1788">
      <formula>IF(RIGHT(TEXT(AQ527,"0.#"),1)=".",TRUE,FALSE)</formula>
    </cfRule>
  </conditionalFormatting>
  <conditionalFormatting sqref="AE532">
    <cfRule type="expression" dxfId="1267" priority="1785">
      <formula>IF(RIGHT(TEXT(AE532,"0.#"),1)=".",FALSE,TRUE)</formula>
    </cfRule>
    <cfRule type="expression" dxfId="1266" priority="1786">
      <formula>IF(RIGHT(TEXT(AE532,"0.#"),1)=".",TRUE,FALSE)</formula>
    </cfRule>
  </conditionalFormatting>
  <conditionalFormatting sqref="AM534">
    <cfRule type="expression" dxfId="1265" priority="1775">
      <formula>IF(RIGHT(TEXT(AM534,"0.#"),1)=".",FALSE,TRUE)</formula>
    </cfRule>
    <cfRule type="expression" dxfId="1264" priority="1776">
      <formula>IF(RIGHT(TEXT(AM534,"0.#"),1)=".",TRUE,FALSE)</formula>
    </cfRule>
  </conditionalFormatting>
  <conditionalFormatting sqref="AE533">
    <cfRule type="expression" dxfId="1263" priority="1783">
      <formula>IF(RIGHT(TEXT(AE533,"0.#"),1)=".",FALSE,TRUE)</formula>
    </cfRule>
    <cfRule type="expression" dxfId="1262" priority="1784">
      <formula>IF(RIGHT(TEXT(AE533,"0.#"),1)=".",TRUE,FALSE)</formula>
    </cfRule>
  </conditionalFormatting>
  <conditionalFormatting sqref="AE534">
    <cfRule type="expression" dxfId="1261" priority="1781">
      <formula>IF(RIGHT(TEXT(AE534,"0.#"),1)=".",FALSE,TRUE)</formula>
    </cfRule>
    <cfRule type="expression" dxfId="1260" priority="1782">
      <formula>IF(RIGHT(TEXT(AE534,"0.#"),1)=".",TRUE,FALSE)</formula>
    </cfRule>
  </conditionalFormatting>
  <conditionalFormatting sqref="AM532">
    <cfRule type="expression" dxfId="1259" priority="1779">
      <formula>IF(RIGHT(TEXT(AM532,"0.#"),1)=".",FALSE,TRUE)</formula>
    </cfRule>
    <cfRule type="expression" dxfId="1258" priority="1780">
      <formula>IF(RIGHT(TEXT(AM532,"0.#"),1)=".",TRUE,FALSE)</formula>
    </cfRule>
  </conditionalFormatting>
  <conditionalFormatting sqref="AM533">
    <cfRule type="expression" dxfId="1257" priority="1777">
      <formula>IF(RIGHT(TEXT(AM533,"0.#"),1)=".",FALSE,TRUE)</formula>
    </cfRule>
    <cfRule type="expression" dxfId="1256" priority="1778">
      <formula>IF(RIGHT(TEXT(AM533,"0.#"),1)=".",TRUE,FALSE)</formula>
    </cfRule>
  </conditionalFormatting>
  <conditionalFormatting sqref="AU532">
    <cfRule type="expression" dxfId="1255" priority="1773">
      <formula>IF(RIGHT(TEXT(AU532,"0.#"),1)=".",FALSE,TRUE)</formula>
    </cfRule>
    <cfRule type="expression" dxfId="1254" priority="1774">
      <formula>IF(RIGHT(TEXT(AU532,"0.#"),1)=".",TRUE,FALSE)</formula>
    </cfRule>
  </conditionalFormatting>
  <conditionalFormatting sqref="AU533">
    <cfRule type="expression" dxfId="1253" priority="1771">
      <formula>IF(RIGHT(TEXT(AU533,"0.#"),1)=".",FALSE,TRUE)</formula>
    </cfRule>
    <cfRule type="expression" dxfId="1252" priority="1772">
      <formula>IF(RIGHT(TEXT(AU533,"0.#"),1)=".",TRUE,FALSE)</formula>
    </cfRule>
  </conditionalFormatting>
  <conditionalFormatting sqref="AU534">
    <cfRule type="expression" dxfId="1251" priority="1769">
      <formula>IF(RIGHT(TEXT(AU534,"0.#"),1)=".",FALSE,TRUE)</formula>
    </cfRule>
    <cfRule type="expression" dxfId="1250" priority="1770">
      <formula>IF(RIGHT(TEXT(AU534,"0.#"),1)=".",TRUE,FALSE)</formula>
    </cfRule>
  </conditionalFormatting>
  <conditionalFormatting sqref="AI534">
    <cfRule type="expression" dxfId="1249" priority="1763">
      <formula>IF(RIGHT(TEXT(AI534,"0.#"),1)=".",FALSE,TRUE)</formula>
    </cfRule>
    <cfRule type="expression" dxfId="1248" priority="1764">
      <formula>IF(RIGHT(TEXT(AI534,"0.#"),1)=".",TRUE,FALSE)</formula>
    </cfRule>
  </conditionalFormatting>
  <conditionalFormatting sqref="AI532">
    <cfRule type="expression" dxfId="1247" priority="1767">
      <formula>IF(RIGHT(TEXT(AI532,"0.#"),1)=".",FALSE,TRUE)</formula>
    </cfRule>
    <cfRule type="expression" dxfId="1246" priority="1768">
      <formula>IF(RIGHT(TEXT(AI532,"0.#"),1)=".",TRUE,FALSE)</formula>
    </cfRule>
  </conditionalFormatting>
  <conditionalFormatting sqref="AI533">
    <cfRule type="expression" dxfId="1245" priority="1765">
      <formula>IF(RIGHT(TEXT(AI533,"0.#"),1)=".",FALSE,TRUE)</formula>
    </cfRule>
    <cfRule type="expression" dxfId="1244" priority="1766">
      <formula>IF(RIGHT(TEXT(AI533,"0.#"),1)=".",TRUE,FALSE)</formula>
    </cfRule>
  </conditionalFormatting>
  <conditionalFormatting sqref="AQ533">
    <cfRule type="expression" dxfId="1243" priority="1761">
      <formula>IF(RIGHT(TEXT(AQ533,"0.#"),1)=".",FALSE,TRUE)</formula>
    </cfRule>
    <cfRule type="expression" dxfId="1242" priority="1762">
      <formula>IF(RIGHT(TEXT(AQ533,"0.#"),1)=".",TRUE,FALSE)</formula>
    </cfRule>
  </conditionalFormatting>
  <conditionalFormatting sqref="AQ534">
    <cfRule type="expression" dxfId="1241" priority="1759">
      <formula>IF(RIGHT(TEXT(AQ534,"0.#"),1)=".",FALSE,TRUE)</formula>
    </cfRule>
    <cfRule type="expression" dxfId="1240" priority="1760">
      <formula>IF(RIGHT(TEXT(AQ534,"0.#"),1)=".",TRUE,FALSE)</formula>
    </cfRule>
  </conditionalFormatting>
  <conditionalFormatting sqref="AQ532">
    <cfRule type="expression" dxfId="1239" priority="1757">
      <formula>IF(RIGHT(TEXT(AQ532,"0.#"),1)=".",FALSE,TRUE)</formula>
    </cfRule>
    <cfRule type="expression" dxfId="1238" priority="1758">
      <formula>IF(RIGHT(TEXT(AQ532,"0.#"),1)=".",TRUE,FALSE)</formula>
    </cfRule>
  </conditionalFormatting>
  <conditionalFormatting sqref="AE541">
    <cfRule type="expression" dxfId="1237" priority="1755">
      <formula>IF(RIGHT(TEXT(AE541,"0.#"),1)=".",FALSE,TRUE)</formula>
    </cfRule>
    <cfRule type="expression" dxfId="1236" priority="1756">
      <formula>IF(RIGHT(TEXT(AE541,"0.#"),1)=".",TRUE,FALSE)</formula>
    </cfRule>
  </conditionalFormatting>
  <conditionalFormatting sqref="AE542">
    <cfRule type="expression" dxfId="1235" priority="1753">
      <formula>IF(RIGHT(TEXT(AE542,"0.#"),1)=".",FALSE,TRUE)</formula>
    </cfRule>
    <cfRule type="expression" dxfId="1234" priority="1754">
      <formula>IF(RIGHT(TEXT(AE542,"0.#"),1)=".",TRUE,FALSE)</formula>
    </cfRule>
  </conditionalFormatting>
  <conditionalFormatting sqref="AE543">
    <cfRule type="expression" dxfId="1233" priority="1751">
      <formula>IF(RIGHT(TEXT(AE543,"0.#"),1)=".",FALSE,TRUE)</formula>
    </cfRule>
    <cfRule type="expression" dxfId="1232" priority="1752">
      <formula>IF(RIGHT(TEXT(AE543,"0.#"),1)=".",TRUE,FALSE)</formula>
    </cfRule>
  </conditionalFormatting>
  <conditionalFormatting sqref="AU541">
    <cfRule type="expression" dxfId="1231" priority="1743">
      <formula>IF(RIGHT(TEXT(AU541,"0.#"),1)=".",FALSE,TRUE)</formula>
    </cfRule>
    <cfRule type="expression" dxfId="1230" priority="1744">
      <formula>IF(RIGHT(TEXT(AU541,"0.#"),1)=".",TRUE,FALSE)</formula>
    </cfRule>
  </conditionalFormatting>
  <conditionalFormatting sqref="AU542">
    <cfRule type="expression" dxfId="1229" priority="1741">
      <formula>IF(RIGHT(TEXT(AU542,"0.#"),1)=".",FALSE,TRUE)</formula>
    </cfRule>
    <cfRule type="expression" dxfId="1228" priority="1742">
      <formula>IF(RIGHT(TEXT(AU542,"0.#"),1)=".",TRUE,FALSE)</formula>
    </cfRule>
  </conditionalFormatting>
  <conditionalFormatting sqref="AU543">
    <cfRule type="expression" dxfId="1227" priority="1739">
      <formula>IF(RIGHT(TEXT(AU543,"0.#"),1)=".",FALSE,TRUE)</formula>
    </cfRule>
    <cfRule type="expression" dxfId="1226" priority="1740">
      <formula>IF(RIGHT(TEXT(AU543,"0.#"),1)=".",TRUE,FALSE)</formula>
    </cfRule>
  </conditionalFormatting>
  <conditionalFormatting sqref="AQ542">
    <cfRule type="expression" dxfId="1225" priority="1731">
      <formula>IF(RIGHT(TEXT(AQ542,"0.#"),1)=".",FALSE,TRUE)</formula>
    </cfRule>
    <cfRule type="expression" dxfId="1224" priority="1732">
      <formula>IF(RIGHT(TEXT(AQ542,"0.#"),1)=".",TRUE,FALSE)</formula>
    </cfRule>
  </conditionalFormatting>
  <conditionalFormatting sqref="AQ543">
    <cfRule type="expression" dxfId="1223" priority="1729">
      <formula>IF(RIGHT(TEXT(AQ543,"0.#"),1)=".",FALSE,TRUE)</formula>
    </cfRule>
    <cfRule type="expression" dxfId="1222" priority="1730">
      <formula>IF(RIGHT(TEXT(AQ543,"0.#"),1)=".",TRUE,FALSE)</formula>
    </cfRule>
  </conditionalFormatting>
  <conditionalFormatting sqref="AQ541">
    <cfRule type="expression" dxfId="1221" priority="1727">
      <formula>IF(RIGHT(TEXT(AQ541,"0.#"),1)=".",FALSE,TRUE)</formula>
    </cfRule>
    <cfRule type="expression" dxfId="1220" priority="1728">
      <formula>IF(RIGHT(TEXT(AQ541,"0.#"),1)=".",TRUE,FALSE)</formula>
    </cfRule>
  </conditionalFormatting>
  <conditionalFormatting sqref="AE566">
    <cfRule type="expression" dxfId="1219" priority="1725">
      <formula>IF(RIGHT(TEXT(AE566,"0.#"),1)=".",FALSE,TRUE)</formula>
    </cfRule>
    <cfRule type="expression" dxfId="1218" priority="1726">
      <formula>IF(RIGHT(TEXT(AE566,"0.#"),1)=".",TRUE,FALSE)</formula>
    </cfRule>
  </conditionalFormatting>
  <conditionalFormatting sqref="AE567">
    <cfRule type="expression" dxfId="1217" priority="1723">
      <formula>IF(RIGHT(TEXT(AE567,"0.#"),1)=".",FALSE,TRUE)</formula>
    </cfRule>
    <cfRule type="expression" dxfId="1216" priority="1724">
      <formula>IF(RIGHT(TEXT(AE567,"0.#"),1)=".",TRUE,FALSE)</formula>
    </cfRule>
  </conditionalFormatting>
  <conditionalFormatting sqref="AE568">
    <cfRule type="expression" dxfId="1215" priority="1721">
      <formula>IF(RIGHT(TEXT(AE568,"0.#"),1)=".",FALSE,TRUE)</formula>
    </cfRule>
    <cfRule type="expression" dxfId="1214" priority="1722">
      <formula>IF(RIGHT(TEXT(AE568,"0.#"),1)=".",TRUE,FALSE)</formula>
    </cfRule>
  </conditionalFormatting>
  <conditionalFormatting sqref="AU566">
    <cfRule type="expression" dxfId="1213" priority="1713">
      <formula>IF(RIGHT(TEXT(AU566,"0.#"),1)=".",FALSE,TRUE)</formula>
    </cfRule>
    <cfRule type="expression" dxfId="1212" priority="1714">
      <formula>IF(RIGHT(TEXT(AU566,"0.#"),1)=".",TRUE,FALSE)</formula>
    </cfRule>
  </conditionalFormatting>
  <conditionalFormatting sqref="AU567">
    <cfRule type="expression" dxfId="1211" priority="1711">
      <formula>IF(RIGHT(TEXT(AU567,"0.#"),1)=".",FALSE,TRUE)</formula>
    </cfRule>
    <cfRule type="expression" dxfId="1210" priority="1712">
      <formula>IF(RIGHT(TEXT(AU567,"0.#"),1)=".",TRUE,FALSE)</formula>
    </cfRule>
  </conditionalFormatting>
  <conditionalFormatting sqref="AU568">
    <cfRule type="expression" dxfId="1209" priority="1709">
      <formula>IF(RIGHT(TEXT(AU568,"0.#"),1)=".",FALSE,TRUE)</formula>
    </cfRule>
    <cfRule type="expression" dxfId="1208" priority="1710">
      <formula>IF(RIGHT(TEXT(AU568,"0.#"),1)=".",TRUE,FALSE)</formula>
    </cfRule>
  </conditionalFormatting>
  <conditionalFormatting sqref="AQ567">
    <cfRule type="expression" dxfId="1207" priority="1701">
      <formula>IF(RIGHT(TEXT(AQ567,"0.#"),1)=".",FALSE,TRUE)</formula>
    </cfRule>
    <cfRule type="expression" dxfId="1206" priority="1702">
      <formula>IF(RIGHT(TEXT(AQ567,"0.#"),1)=".",TRUE,FALSE)</formula>
    </cfRule>
  </conditionalFormatting>
  <conditionalFormatting sqref="AQ568">
    <cfRule type="expression" dxfId="1205" priority="1699">
      <formula>IF(RIGHT(TEXT(AQ568,"0.#"),1)=".",FALSE,TRUE)</formula>
    </cfRule>
    <cfRule type="expression" dxfId="1204" priority="1700">
      <formula>IF(RIGHT(TEXT(AQ568,"0.#"),1)=".",TRUE,FALSE)</formula>
    </cfRule>
  </conditionalFormatting>
  <conditionalFormatting sqref="AQ566">
    <cfRule type="expression" dxfId="1203" priority="1697">
      <formula>IF(RIGHT(TEXT(AQ566,"0.#"),1)=".",FALSE,TRUE)</formula>
    </cfRule>
    <cfRule type="expression" dxfId="1202" priority="1698">
      <formula>IF(RIGHT(TEXT(AQ566,"0.#"),1)=".",TRUE,FALSE)</formula>
    </cfRule>
  </conditionalFormatting>
  <conditionalFormatting sqref="AE546">
    <cfRule type="expression" dxfId="1201" priority="1695">
      <formula>IF(RIGHT(TEXT(AE546,"0.#"),1)=".",FALSE,TRUE)</formula>
    </cfRule>
    <cfRule type="expression" dxfId="1200" priority="1696">
      <formula>IF(RIGHT(TEXT(AE546,"0.#"),1)=".",TRUE,FALSE)</formula>
    </cfRule>
  </conditionalFormatting>
  <conditionalFormatting sqref="AE547">
    <cfRule type="expression" dxfId="1199" priority="1693">
      <formula>IF(RIGHT(TEXT(AE547,"0.#"),1)=".",FALSE,TRUE)</formula>
    </cfRule>
    <cfRule type="expression" dxfId="1198" priority="1694">
      <formula>IF(RIGHT(TEXT(AE547,"0.#"),1)=".",TRUE,FALSE)</formula>
    </cfRule>
  </conditionalFormatting>
  <conditionalFormatting sqref="AE548">
    <cfRule type="expression" dxfId="1197" priority="1691">
      <formula>IF(RIGHT(TEXT(AE548,"0.#"),1)=".",FALSE,TRUE)</formula>
    </cfRule>
    <cfRule type="expression" dxfId="1196" priority="1692">
      <formula>IF(RIGHT(TEXT(AE548,"0.#"),1)=".",TRUE,FALSE)</formula>
    </cfRule>
  </conditionalFormatting>
  <conditionalFormatting sqref="AU546">
    <cfRule type="expression" dxfId="1195" priority="1683">
      <formula>IF(RIGHT(TEXT(AU546,"0.#"),1)=".",FALSE,TRUE)</formula>
    </cfRule>
    <cfRule type="expression" dxfId="1194" priority="1684">
      <formula>IF(RIGHT(TEXT(AU546,"0.#"),1)=".",TRUE,FALSE)</formula>
    </cfRule>
  </conditionalFormatting>
  <conditionalFormatting sqref="AU547">
    <cfRule type="expression" dxfId="1193" priority="1681">
      <formula>IF(RIGHT(TEXT(AU547,"0.#"),1)=".",FALSE,TRUE)</formula>
    </cfRule>
    <cfRule type="expression" dxfId="1192" priority="1682">
      <formula>IF(RIGHT(TEXT(AU547,"0.#"),1)=".",TRUE,FALSE)</formula>
    </cfRule>
  </conditionalFormatting>
  <conditionalFormatting sqref="AU548">
    <cfRule type="expression" dxfId="1191" priority="1679">
      <formula>IF(RIGHT(TEXT(AU548,"0.#"),1)=".",FALSE,TRUE)</formula>
    </cfRule>
    <cfRule type="expression" dxfId="1190" priority="1680">
      <formula>IF(RIGHT(TEXT(AU548,"0.#"),1)=".",TRUE,FALSE)</formula>
    </cfRule>
  </conditionalFormatting>
  <conditionalFormatting sqref="AQ547">
    <cfRule type="expression" dxfId="1189" priority="1671">
      <formula>IF(RIGHT(TEXT(AQ547,"0.#"),1)=".",FALSE,TRUE)</formula>
    </cfRule>
    <cfRule type="expression" dxfId="1188" priority="1672">
      <formula>IF(RIGHT(TEXT(AQ547,"0.#"),1)=".",TRUE,FALSE)</formula>
    </cfRule>
  </conditionalFormatting>
  <conditionalFormatting sqref="AQ546">
    <cfRule type="expression" dxfId="1187" priority="1667">
      <formula>IF(RIGHT(TEXT(AQ546,"0.#"),1)=".",FALSE,TRUE)</formula>
    </cfRule>
    <cfRule type="expression" dxfId="1186" priority="1668">
      <formula>IF(RIGHT(TEXT(AQ546,"0.#"),1)=".",TRUE,FALSE)</formula>
    </cfRule>
  </conditionalFormatting>
  <conditionalFormatting sqref="AE551">
    <cfRule type="expression" dxfId="1185" priority="1665">
      <formula>IF(RIGHT(TEXT(AE551,"0.#"),1)=".",FALSE,TRUE)</formula>
    </cfRule>
    <cfRule type="expression" dxfId="1184" priority="1666">
      <formula>IF(RIGHT(TEXT(AE551,"0.#"),1)=".",TRUE,FALSE)</formula>
    </cfRule>
  </conditionalFormatting>
  <conditionalFormatting sqref="AE553">
    <cfRule type="expression" dxfId="1183" priority="1661">
      <formula>IF(RIGHT(TEXT(AE553,"0.#"),1)=".",FALSE,TRUE)</formula>
    </cfRule>
    <cfRule type="expression" dxfId="1182" priority="1662">
      <formula>IF(RIGHT(TEXT(AE553,"0.#"),1)=".",TRUE,FALSE)</formula>
    </cfRule>
  </conditionalFormatting>
  <conditionalFormatting sqref="AU551">
    <cfRule type="expression" dxfId="1181" priority="1653">
      <formula>IF(RIGHT(TEXT(AU551,"0.#"),1)=".",FALSE,TRUE)</formula>
    </cfRule>
    <cfRule type="expression" dxfId="1180" priority="1654">
      <formula>IF(RIGHT(TEXT(AU551,"0.#"),1)=".",TRUE,FALSE)</formula>
    </cfRule>
  </conditionalFormatting>
  <conditionalFormatting sqref="AU553">
    <cfRule type="expression" dxfId="1179" priority="1649">
      <formula>IF(RIGHT(TEXT(AU553,"0.#"),1)=".",FALSE,TRUE)</formula>
    </cfRule>
    <cfRule type="expression" dxfId="1178" priority="1650">
      <formula>IF(RIGHT(TEXT(AU553,"0.#"),1)=".",TRUE,FALSE)</formula>
    </cfRule>
  </conditionalFormatting>
  <conditionalFormatting sqref="AQ552">
    <cfRule type="expression" dxfId="1177" priority="1641">
      <formula>IF(RIGHT(TEXT(AQ552,"0.#"),1)=".",FALSE,TRUE)</formula>
    </cfRule>
    <cfRule type="expression" dxfId="1176" priority="1642">
      <formula>IF(RIGHT(TEXT(AQ552,"0.#"),1)=".",TRUE,FALSE)</formula>
    </cfRule>
  </conditionalFormatting>
  <conditionalFormatting sqref="AU561">
    <cfRule type="expression" dxfId="1175" priority="1593">
      <formula>IF(RIGHT(TEXT(AU561,"0.#"),1)=".",FALSE,TRUE)</formula>
    </cfRule>
    <cfRule type="expression" dxfId="1174" priority="1594">
      <formula>IF(RIGHT(TEXT(AU561,"0.#"),1)=".",TRUE,FALSE)</formula>
    </cfRule>
  </conditionalFormatting>
  <conditionalFormatting sqref="AU562">
    <cfRule type="expression" dxfId="1173" priority="1591">
      <formula>IF(RIGHT(TEXT(AU562,"0.#"),1)=".",FALSE,TRUE)</formula>
    </cfRule>
    <cfRule type="expression" dxfId="1172" priority="1592">
      <formula>IF(RIGHT(TEXT(AU562,"0.#"),1)=".",TRUE,FALSE)</formula>
    </cfRule>
  </conditionalFormatting>
  <conditionalFormatting sqref="AU563">
    <cfRule type="expression" dxfId="1171" priority="1589">
      <formula>IF(RIGHT(TEXT(AU563,"0.#"),1)=".",FALSE,TRUE)</formula>
    </cfRule>
    <cfRule type="expression" dxfId="1170" priority="1590">
      <formula>IF(RIGHT(TEXT(AU563,"0.#"),1)=".",TRUE,FALSE)</formula>
    </cfRule>
  </conditionalFormatting>
  <conditionalFormatting sqref="AQ562">
    <cfRule type="expression" dxfId="1169" priority="1581">
      <formula>IF(RIGHT(TEXT(AQ562,"0.#"),1)=".",FALSE,TRUE)</formula>
    </cfRule>
    <cfRule type="expression" dxfId="1168" priority="1582">
      <formula>IF(RIGHT(TEXT(AQ562,"0.#"),1)=".",TRUE,FALSE)</formula>
    </cfRule>
  </conditionalFormatting>
  <conditionalFormatting sqref="AQ563">
    <cfRule type="expression" dxfId="1167" priority="1579">
      <formula>IF(RIGHT(TEXT(AQ563,"0.#"),1)=".",FALSE,TRUE)</formula>
    </cfRule>
    <cfRule type="expression" dxfId="1166" priority="1580">
      <formula>IF(RIGHT(TEXT(AQ563,"0.#"),1)=".",TRUE,FALSE)</formula>
    </cfRule>
  </conditionalFormatting>
  <conditionalFormatting sqref="AQ561">
    <cfRule type="expression" dxfId="1165" priority="1577">
      <formula>IF(RIGHT(TEXT(AQ561,"0.#"),1)=".",FALSE,TRUE)</formula>
    </cfRule>
    <cfRule type="expression" dxfId="1164" priority="1578">
      <formula>IF(RIGHT(TEXT(AQ561,"0.#"),1)=".",TRUE,FALSE)</formula>
    </cfRule>
  </conditionalFormatting>
  <conditionalFormatting sqref="AE571">
    <cfRule type="expression" dxfId="1163" priority="1575">
      <formula>IF(RIGHT(TEXT(AE571,"0.#"),1)=".",FALSE,TRUE)</formula>
    </cfRule>
    <cfRule type="expression" dxfId="1162" priority="1576">
      <formula>IF(RIGHT(TEXT(AE571,"0.#"),1)=".",TRUE,FALSE)</formula>
    </cfRule>
  </conditionalFormatting>
  <conditionalFormatting sqref="AE572">
    <cfRule type="expression" dxfId="1161" priority="1573">
      <formula>IF(RIGHT(TEXT(AE572,"0.#"),1)=".",FALSE,TRUE)</formula>
    </cfRule>
    <cfRule type="expression" dxfId="1160" priority="1574">
      <formula>IF(RIGHT(TEXT(AE572,"0.#"),1)=".",TRUE,FALSE)</formula>
    </cfRule>
  </conditionalFormatting>
  <conditionalFormatting sqref="AE573">
    <cfRule type="expression" dxfId="1159" priority="1571">
      <formula>IF(RIGHT(TEXT(AE573,"0.#"),1)=".",FALSE,TRUE)</formula>
    </cfRule>
    <cfRule type="expression" dxfId="1158" priority="1572">
      <formula>IF(RIGHT(TEXT(AE573,"0.#"),1)=".",TRUE,FALSE)</formula>
    </cfRule>
  </conditionalFormatting>
  <conditionalFormatting sqref="AU571">
    <cfRule type="expression" dxfId="1157" priority="1563">
      <formula>IF(RIGHT(TEXT(AU571,"0.#"),1)=".",FALSE,TRUE)</formula>
    </cfRule>
    <cfRule type="expression" dxfId="1156" priority="1564">
      <formula>IF(RIGHT(TEXT(AU571,"0.#"),1)=".",TRUE,FALSE)</formula>
    </cfRule>
  </conditionalFormatting>
  <conditionalFormatting sqref="AU572">
    <cfRule type="expression" dxfId="1155" priority="1561">
      <formula>IF(RIGHT(TEXT(AU572,"0.#"),1)=".",FALSE,TRUE)</formula>
    </cfRule>
    <cfRule type="expression" dxfId="1154" priority="1562">
      <formula>IF(RIGHT(TEXT(AU572,"0.#"),1)=".",TRUE,FALSE)</formula>
    </cfRule>
  </conditionalFormatting>
  <conditionalFormatting sqref="AU573">
    <cfRule type="expression" dxfId="1153" priority="1559">
      <formula>IF(RIGHT(TEXT(AU573,"0.#"),1)=".",FALSE,TRUE)</formula>
    </cfRule>
    <cfRule type="expression" dxfId="1152" priority="1560">
      <formula>IF(RIGHT(TEXT(AU573,"0.#"),1)=".",TRUE,FALSE)</formula>
    </cfRule>
  </conditionalFormatting>
  <conditionalFormatting sqref="AQ572">
    <cfRule type="expression" dxfId="1151" priority="1551">
      <formula>IF(RIGHT(TEXT(AQ572,"0.#"),1)=".",FALSE,TRUE)</formula>
    </cfRule>
    <cfRule type="expression" dxfId="1150" priority="1552">
      <formula>IF(RIGHT(TEXT(AQ572,"0.#"),1)=".",TRUE,FALSE)</formula>
    </cfRule>
  </conditionalFormatting>
  <conditionalFormatting sqref="AQ573">
    <cfRule type="expression" dxfId="1149" priority="1549">
      <formula>IF(RIGHT(TEXT(AQ573,"0.#"),1)=".",FALSE,TRUE)</formula>
    </cfRule>
    <cfRule type="expression" dxfId="1148" priority="1550">
      <formula>IF(RIGHT(TEXT(AQ573,"0.#"),1)=".",TRUE,FALSE)</formula>
    </cfRule>
  </conditionalFormatting>
  <conditionalFormatting sqref="AQ571">
    <cfRule type="expression" dxfId="1147" priority="1547">
      <formula>IF(RIGHT(TEXT(AQ571,"0.#"),1)=".",FALSE,TRUE)</formula>
    </cfRule>
    <cfRule type="expression" dxfId="1146" priority="1548">
      <formula>IF(RIGHT(TEXT(AQ571,"0.#"),1)=".",TRUE,FALSE)</formula>
    </cfRule>
  </conditionalFormatting>
  <conditionalFormatting sqref="AE576">
    <cfRule type="expression" dxfId="1145" priority="1545">
      <formula>IF(RIGHT(TEXT(AE576,"0.#"),1)=".",FALSE,TRUE)</formula>
    </cfRule>
    <cfRule type="expression" dxfId="1144" priority="1546">
      <formula>IF(RIGHT(TEXT(AE576,"0.#"),1)=".",TRUE,FALSE)</formula>
    </cfRule>
  </conditionalFormatting>
  <conditionalFormatting sqref="AE577">
    <cfRule type="expression" dxfId="1143" priority="1543">
      <formula>IF(RIGHT(TEXT(AE577,"0.#"),1)=".",FALSE,TRUE)</formula>
    </cfRule>
    <cfRule type="expression" dxfId="1142" priority="1544">
      <formula>IF(RIGHT(TEXT(AE577,"0.#"),1)=".",TRUE,FALSE)</formula>
    </cfRule>
  </conditionalFormatting>
  <conditionalFormatting sqref="AE578">
    <cfRule type="expression" dxfId="1141" priority="1541">
      <formula>IF(RIGHT(TEXT(AE578,"0.#"),1)=".",FALSE,TRUE)</formula>
    </cfRule>
    <cfRule type="expression" dxfId="1140" priority="1542">
      <formula>IF(RIGHT(TEXT(AE578,"0.#"),1)=".",TRUE,FALSE)</formula>
    </cfRule>
  </conditionalFormatting>
  <conditionalFormatting sqref="AU576">
    <cfRule type="expression" dxfId="1139" priority="1533">
      <formula>IF(RIGHT(TEXT(AU576,"0.#"),1)=".",FALSE,TRUE)</formula>
    </cfRule>
    <cfRule type="expression" dxfId="1138" priority="1534">
      <formula>IF(RIGHT(TEXT(AU576,"0.#"),1)=".",TRUE,FALSE)</formula>
    </cfRule>
  </conditionalFormatting>
  <conditionalFormatting sqref="AU577">
    <cfRule type="expression" dxfId="1137" priority="1531">
      <formula>IF(RIGHT(TEXT(AU577,"0.#"),1)=".",FALSE,TRUE)</formula>
    </cfRule>
    <cfRule type="expression" dxfId="1136" priority="1532">
      <formula>IF(RIGHT(TEXT(AU577,"0.#"),1)=".",TRUE,FALSE)</formula>
    </cfRule>
  </conditionalFormatting>
  <conditionalFormatting sqref="AU578">
    <cfRule type="expression" dxfId="1135" priority="1529">
      <formula>IF(RIGHT(TEXT(AU578,"0.#"),1)=".",FALSE,TRUE)</formula>
    </cfRule>
    <cfRule type="expression" dxfId="1134" priority="1530">
      <formula>IF(RIGHT(TEXT(AU578,"0.#"),1)=".",TRUE,FALSE)</formula>
    </cfRule>
  </conditionalFormatting>
  <conditionalFormatting sqref="AQ577">
    <cfRule type="expression" dxfId="1133" priority="1521">
      <formula>IF(RIGHT(TEXT(AQ577,"0.#"),1)=".",FALSE,TRUE)</formula>
    </cfRule>
    <cfRule type="expression" dxfId="1132" priority="1522">
      <formula>IF(RIGHT(TEXT(AQ577,"0.#"),1)=".",TRUE,FALSE)</formula>
    </cfRule>
  </conditionalFormatting>
  <conditionalFormatting sqref="AQ578">
    <cfRule type="expression" dxfId="1131" priority="1519">
      <formula>IF(RIGHT(TEXT(AQ578,"0.#"),1)=".",FALSE,TRUE)</formula>
    </cfRule>
    <cfRule type="expression" dxfId="1130" priority="1520">
      <formula>IF(RIGHT(TEXT(AQ578,"0.#"),1)=".",TRUE,FALSE)</formula>
    </cfRule>
  </conditionalFormatting>
  <conditionalFormatting sqref="AQ576">
    <cfRule type="expression" dxfId="1129" priority="1517">
      <formula>IF(RIGHT(TEXT(AQ576,"0.#"),1)=".",FALSE,TRUE)</formula>
    </cfRule>
    <cfRule type="expression" dxfId="1128" priority="1518">
      <formula>IF(RIGHT(TEXT(AQ576,"0.#"),1)=".",TRUE,FALSE)</formula>
    </cfRule>
  </conditionalFormatting>
  <conditionalFormatting sqref="AE581">
    <cfRule type="expression" dxfId="1127" priority="1515">
      <formula>IF(RIGHT(TEXT(AE581,"0.#"),1)=".",FALSE,TRUE)</formula>
    </cfRule>
    <cfRule type="expression" dxfId="1126" priority="1516">
      <formula>IF(RIGHT(TEXT(AE581,"0.#"),1)=".",TRUE,FALSE)</formula>
    </cfRule>
  </conditionalFormatting>
  <conditionalFormatting sqref="AE582">
    <cfRule type="expression" dxfId="1125" priority="1513">
      <formula>IF(RIGHT(TEXT(AE582,"0.#"),1)=".",FALSE,TRUE)</formula>
    </cfRule>
    <cfRule type="expression" dxfId="1124" priority="1514">
      <formula>IF(RIGHT(TEXT(AE582,"0.#"),1)=".",TRUE,FALSE)</formula>
    </cfRule>
  </conditionalFormatting>
  <conditionalFormatting sqref="AE583">
    <cfRule type="expression" dxfId="1123" priority="1511">
      <formula>IF(RIGHT(TEXT(AE583,"0.#"),1)=".",FALSE,TRUE)</formula>
    </cfRule>
    <cfRule type="expression" dxfId="1122" priority="1512">
      <formula>IF(RIGHT(TEXT(AE583,"0.#"),1)=".",TRUE,FALSE)</formula>
    </cfRule>
  </conditionalFormatting>
  <conditionalFormatting sqref="AU581">
    <cfRule type="expression" dxfId="1121" priority="1503">
      <formula>IF(RIGHT(TEXT(AU581,"0.#"),1)=".",FALSE,TRUE)</formula>
    </cfRule>
    <cfRule type="expression" dxfId="1120" priority="1504">
      <formula>IF(RIGHT(TEXT(AU581,"0.#"),1)=".",TRUE,FALSE)</formula>
    </cfRule>
  </conditionalFormatting>
  <conditionalFormatting sqref="AQ582">
    <cfRule type="expression" dxfId="1119" priority="1491">
      <formula>IF(RIGHT(TEXT(AQ582,"0.#"),1)=".",FALSE,TRUE)</formula>
    </cfRule>
    <cfRule type="expression" dxfId="1118" priority="1492">
      <formula>IF(RIGHT(TEXT(AQ582,"0.#"),1)=".",TRUE,FALSE)</formula>
    </cfRule>
  </conditionalFormatting>
  <conditionalFormatting sqref="AQ583">
    <cfRule type="expression" dxfId="1117" priority="1489">
      <formula>IF(RIGHT(TEXT(AQ583,"0.#"),1)=".",FALSE,TRUE)</formula>
    </cfRule>
    <cfRule type="expression" dxfId="1116" priority="1490">
      <formula>IF(RIGHT(TEXT(AQ583,"0.#"),1)=".",TRUE,FALSE)</formula>
    </cfRule>
  </conditionalFormatting>
  <conditionalFormatting sqref="AQ581">
    <cfRule type="expression" dxfId="1115" priority="1487">
      <formula>IF(RIGHT(TEXT(AQ581,"0.#"),1)=".",FALSE,TRUE)</formula>
    </cfRule>
    <cfRule type="expression" dxfId="1114" priority="1488">
      <formula>IF(RIGHT(TEXT(AQ581,"0.#"),1)=".",TRUE,FALSE)</formula>
    </cfRule>
  </conditionalFormatting>
  <conditionalFormatting sqref="AE586">
    <cfRule type="expression" dxfId="1113" priority="1485">
      <formula>IF(RIGHT(TEXT(AE586,"0.#"),1)=".",FALSE,TRUE)</formula>
    </cfRule>
    <cfRule type="expression" dxfId="1112" priority="1486">
      <formula>IF(RIGHT(TEXT(AE586,"0.#"),1)=".",TRUE,FALSE)</formula>
    </cfRule>
  </conditionalFormatting>
  <conditionalFormatting sqref="AM588">
    <cfRule type="expression" dxfId="1111" priority="1475">
      <formula>IF(RIGHT(TEXT(AM588,"0.#"),1)=".",FALSE,TRUE)</formula>
    </cfRule>
    <cfRule type="expression" dxfId="1110" priority="1476">
      <formula>IF(RIGHT(TEXT(AM588,"0.#"),1)=".",TRUE,FALSE)</formula>
    </cfRule>
  </conditionalFormatting>
  <conditionalFormatting sqref="AE587">
    <cfRule type="expression" dxfId="1109" priority="1483">
      <formula>IF(RIGHT(TEXT(AE587,"0.#"),1)=".",FALSE,TRUE)</formula>
    </cfRule>
    <cfRule type="expression" dxfId="1108" priority="1484">
      <formula>IF(RIGHT(TEXT(AE587,"0.#"),1)=".",TRUE,FALSE)</formula>
    </cfRule>
  </conditionalFormatting>
  <conditionalFormatting sqref="AE588">
    <cfRule type="expression" dxfId="1107" priority="1481">
      <formula>IF(RIGHT(TEXT(AE588,"0.#"),1)=".",FALSE,TRUE)</formula>
    </cfRule>
    <cfRule type="expression" dxfId="1106" priority="1482">
      <formula>IF(RIGHT(TEXT(AE588,"0.#"),1)=".",TRUE,FALSE)</formula>
    </cfRule>
  </conditionalFormatting>
  <conditionalFormatting sqref="AM586">
    <cfRule type="expression" dxfId="1105" priority="1479">
      <formula>IF(RIGHT(TEXT(AM586,"0.#"),1)=".",FALSE,TRUE)</formula>
    </cfRule>
    <cfRule type="expression" dxfId="1104" priority="1480">
      <formula>IF(RIGHT(TEXT(AM586,"0.#"),1)=".",TRUE,FALSE)</formula>
    </cfRule>
  </conditionalFormatting>
  <conditionalFormatting sqref="AM587">
    <cfRule type="expression" dxfId="1103" priority="1477">
      <formula>IF(RIGHT(TEXT(AM587,"0.#"),1)=".",FALSE,TRUE)</formula>
    </cfRule>
    <cfRule type="expression" dxfId="1102" priority="1478">
      <formula>IF(RIGHT(TEXT(AM587,"0.#"),1)=".",TRUE,FALSE)</formula>
    </cfRule>
  </conditionalFormatting>
  <conditionalFormatting sqref="AU586">
    <cfRule type="expression" dxfId="1101" priority="1473">
      <formula>IF(RIGHT(TEXT(AU586,"0.#"),1)=".",FALSE,TRUE)</formula>
    </cfRule>
    <cfRule type="expression" dxfId="1100" priority="1474">
      <formula>IF(RIGHT(TEXT(AU586,"0.#"),1)=".",TRUE,FALSE)</formula>
    </cfRule>
  </conditionalFormatting>
  <conditionalFormatting sqref="AU587">
    <cfRule type="expression" dxfId="1099" priority="1471">
      <formula>IF(RIGHT(TEXT(AU587,"0.#"),1)=".",FALSE,TRUE)</formula>
    </cfRule>
    <cfRule type="expression" dxfId="1098" priority="1472">
      <formula>IF(RIGHT(TEXT(AU587,"0.#"),1)=".",TRUE,FALSE)</formula>
    </cfRule>
  </conditionalFormatting>
  <conditionalFormatting sqref="AU588">
    <cfRule type="expression" dxfId="1097" priority="1469">
      <formula>IF(RIGHT(TEXT(AU588,"0.#"),1)=".",FALSE,TRUE)</formula>
    </cfRule>
    <cfRule type="expression" dxfId="1096" priority="1470">
      <formula>IF(RIGHT(TEXT(AU588,"0.#"),1)=".",TRUE,FALSE)</formula>
    </cfRule>
  </conditionalFormatting>
  <conditionalFormatting sqref="AI588">
    <cfRule type="expression" dxfId="1095" priority="1463">
      <formula>IF(RIGHT(TEXT(AI588,"0.#"),1)=".",FALSE,TRUE)</formula>
    </cfRule>
    <cfRule type="expression" dxfId="1094" priority="1464">
      <formula>IF(RIGHT(TEXT(AI588,"0.#"),1)=".",TRUE,FALSE)</formula>
    </cfRule>
  </conditionalFormatting>
  <conditionalFormatting sqref="AI586">
    <cfRule type="expression" dxfId="1093" priority="1467">
      <formula>IF(RIGHT(TEXT(AI586,"0.#"),1)=".",FALSE,TRUE)</formula>
    </cfRule>
    <cfRule type="expression" dxfId="1092" priority="1468">
      <formula>IF(RIGHT(TEXT(AI586,"0.#"),1)=".",TRUE,FALSE)</formula>
    </cfRule>
  </conditionalFormatting>
  <conditionalFormatting sqref="AI587">
    <cfRule type="expression" dxfId="1091" priority="1465">
      <formula>IF(RIGHT(TEXT(AI587,"0.#"),1)=".",FALSE,TRUE)</formula>
    </cfRule>
    <cfRule type="expression" dxfId="1090" priority="1466">
      <formula>IF(RIGHT(TEXT(AI587,"0.#"),1)=".",TRUE,FALSE)</formula>
    </cfRule>
  </conditionalFormatting>
  <conditionalFormatting sqref="AQ587">
    <cfRule type="expression" dxfId="1089" priority="1461">
      <formula>IF(RIGHT(TEXT(AQ587,"0.#"),1)=".",FALSE,TRUE)</formula>
    </cfRule>
    <cfRule type="expression" dxfId="1088" priority="1462">
      <formula>IF(RIGHT(TEXT(AQ587,"0.#"),1)=".",TRUE,FALSE)</formula>
    </cfRule>
  </conditionalFormatting>
  <conditionalFormatting sqref="AQ588">
    <cfRule type="expression" dxfId="1087" priority="1459">
      <formula>IF(RIGHT(TEXT(AQ588,"0.#"),1)=".",FALSE,TRUE)</formula>
    </cfRule>
    <cfRule type="expression" dxfId="1086" priority="1460">
      <formula>IF(RIGHT(TEXT(AQ588,"0.#"),1)=".",TRUE,FALSE)</formula>
    </cfRule>
  </conditionalFormatting>
  <conditionalFormatting sqref="AQ586">
    <cfRule type="expression" dxfId="1085" priority="1457">
      <formula>IF(RIGHT(TEXT(AQ586,"0.#"),1)=".",FALSE,TRUE)</formula>
    </cfRule>
    <cfRule type="expression" dxfId="1084" priority="1458">
      <formula>IF(RIGHT(TEXT(AQ586,"0.#"),1)=".",TRUE,FALSE)</formula>
    </cfRule>
  </conditionalFormatting>
  <conditionalFormatting sqref="AE595">
    <cfRule type="expression" dxfId="1083" priority="1455">
      <formula>IF(RIGHT(TEXT(AE595,"0.#"),1)=".",FALSE,TRUE)</formula>
    </cfRule>
    <cfRule type="expression" dxfId="1082" priority="1456">
      <formula>IF(RIGHT(TEXT(AE595,"0.#"),1)=".",TRUE,FALSE)</formula>
    </cfRule>
  </conditionalFormatting>
  <conditionalFormatting sqref="AE596">
    <cfRule type="expression" dxfId="1081" priority="1453">
      <formula>IF(RIGHT(TEXT(AE596,"0.#"),1)=".",FALSE,TRUE)</formula>
    </cfRule>
    <cfRule type="expression" dxfId="1080" priority="1454">
      <formula>IF(RIGHT(TEXT(AE596,"0.#"),1)=".",TRUE,FALSE)</formula>
    </cfRule>
  </conditionalFormatting>
  <conditionalFormatting sqref="AE597">
    <cfRule type="expression" dxfId="1079" priority="1451">
      <formula>IF(RIGHT(TEXT(AE597,"0.#"),1)=".",FALSE,TRUE)</formula>
    </cfRule>
    <cfRule type="expression" dxfId="1078" priority="1452">
      <formula>IF(RIGHT(TEXT(AE597,"0.#"),1)=".",TRUE,FALSE)</formula>
    </cfRule>
  </conditionalFormatting>
  <conditionalFormatting sqref="AU595">
    <cfRule type="expression" dxfId="1077" priority="1443">
      <formula>IF(RIGHT(TEXT(AU595,"0.#"),1)=".",FALSE,TRUE)</formula>
    </cfRule>
    <cfRule type="expression" dxfId="1076" priority="1444">
      <formula>IF(RIGHT(TEXT(AU595,"0.#"),1)=".",TRUE,FALSE)</formula>
    </cfRule>
  </conditionalFormatting>
  <conditionalFormatting sqref="AU596">
    <cfRule type="expression" dxfId="1075" priority="1441">
      <formula>IF(RIGHT(TEXT(AU596,"0.#"),1)=".",FALSE,TRUE)</formula>
    </cfRule>
    <cfRule type="expression" dxfId="1074" priority="1442">
      <formula>IF(RIGHT(TEXT(AU596,"0.#"),1)=".",TRUE,FALSE)</formula>
    </cfRule>
  </conditionalFormatting>
  <conditionalFormatting sqref="AU597">
    <cfRule type="expression" dxfId="1073" priority="1439">
      <formula>IF(RIGHT(TEXT(AU597,"0.#"),1)=".",FALSE,TRUE)</formula>
    </cfRule>
    <cfRule type="expression" dxfId="1072" priority="1440">
      <formula>IF(RIGHT(TEXT(AU597,"0.#"),1)=".",TRUE,FALSE)</formula>
    </cfRule>
  </conditionalFormatting>
  <conditionalFormatting sqref="AQ596">
    <cfRule type="expression" dxfId="1071" priority="1431">
      <formula>IF(RIGHT(TEXT(AQ596,"0.#"),1)=".",FALSE,TRUE)</formula>
    </cfRule>
    <cfRule type="expression" dxfId="1070" priority="1432">
      <formula>IF(RIGHT(TEXT(AQ596,"0.#"),1)=".",TRUE,FALSE)</formula>
    </cfRule>
  </conditionalFormatting>
  <conditionalFormatting sqref="AQ597">
    <cfRule type="expression" dxfId="1069" priority="1429">
      <formula>IF(RIGHT(TEXT(AQ597,"0.#"),1)=".",FALSE,TRUE)</formula>
    </cfRule>
    <cfRule type="expression" dxfId="1068" priority="1430">
      <formula>IF(RIGHT(TEXT(AQ597,"0.#"),1)=".",TRUE,FALSE)</formula>
    </cfRule>
  </conditionalFormatting>
  <conditionalFormatting sqref="AQ595">
    <cfRule type="expression" dxfId="1067" priority="1427">
      <formula>IF(RIGHT(TEXT(AQ595,"0.#"),1)=".",FALSE,TRUE)</formula>
    </cfRule>
    <cfRule type="expression" dxfId="1066" priority="1428">
      <formula>IF(RIGHT(TEXT(AQ595,"0.#"),1)=".",TRUE,FALSE)</formula>
    </cfRule>
  </conditionalFormatting>
  <conditionalFormatting sqref="AE620">
    <cfRule type="expression" dxfId="1065" priority="1425">
      <formula>IF(RIGHT(TEXT(AE620,"0.#"),1)=".",FALSE,TRUE)</formula>
    </cfRule>
    <cfRule type="expression" dxfId="1064" priority="1426">
      <formula>IF(RIGHT(TEXT(AE620,"0.#"),1)=".",TRUE,FALSE)</formula>
    </cfRule>
  </conditionalFormatting>
  <conditionalFormatting sqref="AE621">
    <cfRule type="expression" dxfId="1063" priority="1423">
      <formula>IF(RIGHT(TEXT(AE621,"0.#"),1)=".",FALSE,TRUE)</formula>
    </cfRule>
    <cfRule type="expression" dxfId="1062" priority="1424">
      <formula>IF(RIGHT(TEXT(AE621,"0.#"),1)=".",TRUE,FALSE)</formula>
    </cfRule>
  </conditionalFormatting>
  <conditionalFormatting sqref="AE622">
    <cfRule type="expression" dxfId="1061" priority="1421">
      <formula>IF(RIGHT(TEXT(AE622,"0.#"),1)=".",FALSE,TRUE)</formula>
    </cfRule>
    <cfRule type="expression" dxfId="1060" priority="1422">
      <formula>IF(RIGHT(TEXT(AE622,"0.#"),1)=".",TRUE,FALSE)</formula>
    </cfRule>
  </conditionalFormatting>
  <conditionalFormatting sqref="AU620">
    <cfRule type="expression" dxfId="1059" priority="1413">
      <formula>IF(RIGHT(TEXT(AU620,"0.#"),1)=".",FALSE,TRUE)</formula>
    </cfRule>
    <cfRule type="expression" dxfId="1058" priority="1414">
      <formula>IF(RIGHT(TEXT(AU620,"0.#"),1)=".",TRUE,FALSE)</formula>
    </cfRule>
  </conditionalFormatting>
  <conditionalFormatting sqref="AU621">
    <cfRule type="expression" dxfId="1057" priority="1411">
      <formula>IF(RIGHT(TEXT(AU621,"0.#"),1)=".",FALSE,TRUE)</formula>
    </cfRule>
    <cfRule type="expression" dxfId="1056" priority="1412">
      <formula>IF(RIGHT(TEXT(AU621,"0.#"),1)=".",TRUE,FALSE)</formula>
    </cfRule>
  </conditionalFormatting>
  <conditionalFormatting sqref="AU622">
    <cfRule type="expression" dxfId="1055" priority="1409">
      <formula>IF(RIGHT(TEXT(AU622,"0.#"),1)=".",FALSE,TRUE)</formula>
    </cfRule>
    <cfRule type="expression" dxfId="1054" priority="1410">
      <formula>IF(RIGHT(TEXT(AU622,"0.#"),1)=".",TRUE,FALSE)</formula>
    </cfRule>
  </conditionalFormatting>
  <conditionalFormatting sqref="AQ621">
    <cfRule type="expression" dxfId="1053" priority="1401">
      <formula>IF(RIGHT(TEXT(AQ621,"0.#"),1)=".",FALSE,TRUE)</formula>
    </cfRule>
    <cfRule type="expression" dxfId="1052" priority="1402">
      <formula>IF(RIGHT(TEXT(AQ621,"0.#"),1)=".",TRUE,FALSE)</formula>
    </cfRule>
  </conditionalFormatting>
  <conditionalFormatting sqref="AQ622">
    <cfRule type="expression" dxfId="1051" priority="1399">
      <formula>IF(RIGHT(TEXT(AQ622,"0.#"),1)=".",FALSE,TRUE)</formula>
    </cfRule>
    <cfRule type="expression" dxfId="1050" priority="1400">
      <formula>IF(RIGHT(TEXT(AQ622,"0.#"),1)=".",TRUE,FALSE)</formula>
    </cfRule>
  </conditionalFormatting>
  <conditionalFormatting sqref="AQ620">
    <cfRule type="expression" dxfId="1049" priority="1397">
      <formula>IF(RIGHT(TEXT(AQ620,"0.#"),1)=".",FALSE,TRUE)</formula>
    </cfRule>
    <cfRule type="expression" dxfId="1048" priority="1398">
      <formula>IF(RIGHT(TEXT(AQ620,"0.#"),1)=".",TRUE,FALSE)</formula>
    </cfRule>
  </conditionalFormatting>
  <conditionalFormatting sqref="AE600">
    <cfRule type="expression" dxfId="1047" priority="1395">
      <formula>IF(RIGHT(TEXT(AE600,"0.#"),1)=".",FALSE,TRUE)</formula>
    </cfRule>
    <cfRule type="expression" dxfId="1046" priority="1396">
      <formula>IF(RIGHT(TEXT(AE600,"0.#"),1)=".",TRUE,FALSE)</formula>
    </cfRule>
  </conditionalFormatting>
  <conditionalFormatting sqref="AE601">
    <cfRule type="expression" dxfId="1045" priority="1393">
      <formula>IF(RIGHT(TEXT(AE601,"0.#"),1)=".",FALSE,TRUE)</formula>
    </cfRule>
    <cfRule type="expression" dxfId="1044" priority="1394">
      <formula>IF(RIGHT(TEXT(AE601,"0.#"),1)=".",TRUE,FALSE)</formula>
    </cfRule>
  </conditionalFormatting>
  <conditionalFormatting sqref="AE602">
    <cfRule type="expression" dxfId="1043" priority="1391">
      <formula>IF(RIGHT(TEXT(AE602,"0.#"),1)=".",FALSE,TRUE)</formula>
    </cfRule>
    <cfRule type="expression" dxfId="1042" priority="1392">
      <formula>IF(RIGHT(TEXT(AE602,"0.#"),1)=".",TRUE,FALSE)</formula>
    </cfRule>
  </conditionalFormatting>
  <conditionalFormatting sqref="AU600">
    <cfRule type="expression" dxfId="1041" priority="1383">
      <formula>IF(RIGHT(TEXT(AU600,"0.#"),1)=".",FALSE,TRUE)</formula>
    </cfRule>
    <cfRule type="expression" dxfId="1040" priority="1384">
      <formula>IF(RIGHT(TEXT(AU600,"0.#"),1)=".",TRUE,FALSE)</formula>
    </cfRule>
  </conditionalFormatting>
  <conditionalFormatting sqref="AU601">
    <cfRule type="expression" dxfId="1039" priority="1381">
      <formula>IF(RIGHT(TEXT(AU601,"0.#"),1)=".",FALSE,TRUE)</formula>
    </cfRule>
    <cfRule type="expression" dxfId="1038" priority="1382">
      <formula>IF(RIGHT(TEXT(AU601,"0.#"),1)=".",TRUE,FALSE)</formula>
    </cfRule>
  </conditionalFormatting>
  <conditionalFormatting sqref="AU602">
    <cfRule type="expression" dxfId="1037" priority="1379">
      <formula>IF(RIGHT(TEXT(AU602,"0.#"),1)=".",FALSE,TRUE)</formula>
    </cfRule>
    <cfRule type="expression" dxfId="1036" priority="1380">
      <formula>IF(RIGHT(TEXT(AU602,"0.#"),1)=".",TRUE,FALSE)</formula>
    </cfRule>
  </conditionalFormatting>
  <conditionalFormatting sqref="AQ601">
    <cfRule type="expression" dxfId="1035" priority="1371">
      <formula>IF(RIGHT(TEXT(AQ601,"0.#"),1)=".",FALSE,TRUE)</formula>
    </cfRule>
    <cfRule type="expression" dxfId="1034" priority="1372">
      <formula>IF(RIGHT(TEXT(AQ601,"0.#"),1)=".",TRUE,FALSE)</formula>
    </cfRule>
  </conditionalFormatting>
  <conditionalFormatting sqref="AQ602">
    <cfRule type="expression" dxfId="1033" priority="1369">
      <formula>IF(RIGHT(TEXT(AQ602,"0.#"),1)=".",FALSE,TRUE)</formula>
    </cfRule>
    <cfRule type="expression" dxfId="1032" priority="1370">
      <formula>IF(RIGHT(TEXT(AQ602,"0.#"),1)=".",TRUE,FALSE)</formula>
    </cfRule>
  </conditionalFormatting>
  <conditionalFormatting sqref="AQ600">
    <cfRule type="expression" dxfId="1031" priority="1367">
      <formula>IF(RIGHT(TEXT(AQ600,"0.#"),1)=".",FALSE,TRUE)</formula>
    </cfRule>
    <cfRule type="expression" dxfId="1030" priority="1368">
      <formula>IF(RIGHT(TEXT(AQ600,"0.#"),1)=".",TRUE,FALSE)</formula>
    </cfRule>
  </conditionalFormatting>
  <conditionalFormatting sqref="AE605">
    <cfRule type="expression" dxfId="1029" priority="1365">
      <formula>IF(RIGHT(TEXT(AE605,"0.#"),1)=".",FALSE,TRUE)</formula>
    </cfRule>
    <cfRule type="expression" dxfId="1028" priority="1366">
      <formula>IF(RIGHT(TEXT(AE605,"0.#"),1)=".",TRUE,FALSE)</formula>
    </cfRule>
  </conditionalFormatting>
  <conditionalFormatting sqref="AE606">
    <cfRule type="expression" dxfId="1027" priority="1363">
      <formula>IF(RIGHT(TEXT(AE606,"0.#"),1)=".",FALSE,TRUE)</formula>
    </cfRule>
    <cfRule type="expression" dxfId="1026" priority="1364">
      <formula>IF(RIGHT(TEXT(AE606,"0.#"),1)=".",TRUE,FALSE)</formula>
    </cfRule>
  </conditionalFormatting>
  <conditionalFormatting sqref="AE607">
    <cfRule type="expression" dxfId="1025" priority="1361">
      <formula>IF(RIGHT(TEXT(AE607,"0.#"),1)=".",FALSE,TRUE)</formula>
    </cfRule>
    <cfRule type="expression" dxfId="1024" priority="1362">
      <formula>IF(RIGHT(TEXT(AE607,"0.#"),1)=".",TRUE,FALSE)</formula>
    </cfRule>
  </conditionalFormatting>
  <conditionalFormatting sqref="AU605">
    <cfRule type="expression" dxfId="1023" priority="1353">
      <formula>IF(RIGHT(TEXT(AU605,"0.#"),1)=".",FALSE,TRUE)</formula>
    </cfRule>
    <cfRule type="expression" dxfId="1022" priority="1354">
      <formula>IF(RIGHT(TEXT(AU605,"0.#"),1)=".",TRUE,FALSE)</formula>
    </cfRule>
  </conditionalFormatting>
  <conditionalFormatting sqref="AU606">
    <cfRule type="expression" dxfId="1021" priority="1351">
      <formula>IF(RIGHT(TEXT(AU606,"0.#"),1)=".",FALSE,TRUE)</formula>
    </cfRule>
    <cfRule type="expression" dxfId="1020" priority="1352">
      <formula>IF(RIGHT(TEXT(AU606,"0.#"),1)=".",TRUE,FALSE)</formula>
    </cfRule>
  </conditionalFormatting>
  <conditionalFormatting sqref="AU607">
    <cfRule type="expression" dxfId="1019" priority="1349">
      <formula>IF(RIGHT(TEXT(AU607,"0.#"),1)=".",FALSE,TRUE)</formula>
    </cfRule>
    <cfRule type="expression" dxfId="1018" priority="1350">
      <formula>IF(RIGHT(TEXT(AU607,"0.#"),1)=".",TRUE,FALSE)</formula>
    </cfRule>
  </conditionalFormatting>
  <conditionalFormatting sqref="AQ606">
    <cfRule type="expression" dxfId="1017" priority="1341">
      <formula>IF(RIGHT(TEXT(AQ606,"0.#"),1)=".",FALSE,TRUE)</formula>
    </cfRule>
    <cfRule type="expression" dxfId="1016" priority="1342">
      <formula>IF(RIGHT(TEXT(AQ606,"0.#"),1)=".",TRUE,FALSE)</formula>
    </cfRule>
  </conditionalFormatting>
  <conditionalFormatting sqref="AQ607">
    <cfRule type="expression" dxfId="1015" priority="1339">
      <formula>IF(RIGHT(TEXT(AQ607,"0.#"),1)=".",FALSE,TRUE)</formula>
    </cfRule>
    <cfRule type="expression" dxfId="1014" priority="1340">
      <formula>IF(RIGHT(TEXT(AQ607,"0.#"),1)=".",TRUE,FALSE)</formula>
    </cfRule>
  </conditionalFormatting>
  <conditionalFormatting sqref="AQ605">
    <cfRule type="expression" dxfId="1013" priority="1337">
      <formula>IF(RIGHT(TEXT(AQ605,"0.#"),1)=".",FALSE,TRUE)</formula>
    </cfRule>
    <cfRule type="expression" dxfId="1012" priority="1338">
      <formula>IF(RIGHT(TEXT(AQ605,"0.#"),1)=".",TRUE,FALSE)</formula>
    </cfRule>
  </conditionalFormatting>
  <conditionalFormatting sqref="AE610">
    <cfRule type="expression" dxfId="1011" priority="1335">
      <formula>IF(RIGHT(TEXT(AE610,"0.#"),1)=".",FALSE,TRUE)</formula>
    </cfRule>
    <cfRule type="expression" dxfId="1010" priority="1336">
      <formula>IF(RIGHT(TEXT(AE610,"0.#"),1)=".",TRUE,FALSE)</formula>
    </cfRule>
  </conditionalFormatting>
  <conditionalFormatting sqref="AE611">
    <cfRule type="expression" dxfId="1009" priority="1333">
      <formula>IF(RIGHT(TEXT(AE611,"0.#"),1)=".",FALSE,TRUE)</formula>
    </cfRule>
    <cfRule type="expression" dxfId="1008" priority="1334">
      <formula>IF(RIGHT(TEXT(AE611,"0.#"),1)=".",TRUE,FALSE)</formula>
    </cfRule>
  </conditionalFormatting>
  <conditionalFormatting sqref="AE612">
    <cfRule type="expression" dxfId="1007" priority="1331">
      <formula>IF(RIGHT(TEXT(AE612,"0.#"),1)=".",FALSE,TRUE)</formula>
    </cfRule>
    <cfRule type="expression" dxfId="1006" priority="1332">
      <formula>IF(RIGHT(TEXT(AE612,"0.#"),1)=".",TRUE,FALSE)</formula>
    </cfRule>
  </conditionalFormatting>
  <conditionalFormatting sqref="AU610">
    <cfRule type="expression" dxfId="1005" priority="1323">
      <formula>IF(RIGHT(TEXT(AU610,"0.#"),1)=".",FALSE,TRUE)</formula>
    </cfRule>
    <cfRule type="expression" dxfId="1004" priority="1324">
      <formula>IF(RIGHT(TEXT(AU610,"0.#"),1)=".",TRUE,FALSE)</formula>
    </cfRule>
  </conditionalFormatting>
  <conditionalFormatting sqref="AU611">
    <cfRule type="expression" dxfId="1003" priority="1321">
      <formula>IF(RIGHT(TEXT(AU611,"0.#"),1)=".",FALSE,TRUE)</formula>
    </cfRule>
    <cfRule type="expression" dxfId="1002" priority="1322">
      <formula>IF(RIGHT(TEXT(AU611,"0.#"),1)=".",TRUE,FALSE)</formula>
    </cfRule>
  </conditionalFormatting>
  <conditionalFormatting sqref="AU612">
    <cfRule type="expression" dxfId="1001" priority="1319">
      <formula>IF(RIGHT(TEXT(AU612,"0.#"),1)=".",FALSE,TRUE)</formula>
    </cfRule>
    <cfRule type="expression" dxfId="1000" priority="1320">
      <formula>IF(RIGHT(TEXT(AU612,"0.#"),1)=".",TRUE,FALSE)</formula>
    </cfRule>
  </conditionalFormatting>
  <conditionalFormatting sqref="AQ611">
    <cfRule type="expression" dxfId="999" priority="1311">
      <formula>IF(RIGHT(TEXT(AQ611,"0.#"),1)=".",FALSE,TRUE)</formula>
    </cfRule>
    <cfRule type="expression" dxfId="998" priority="1312">
      <formula>IF(RIGHT(TEXT(AQ611,"0.#"),1)=".",TRUE,FALSE)</formula>
    </cfRule>
  </conditionalFormatting>
  <conditionalFormatting sqref="AQ612">
    <cfRule type="expression" dxfId="997" priority="1309">
      <formula>IF(RIGHT(TEXT(AQ612,"0.#"),1)=".",FALSE,TRUE)</formula>
    </cfRule>
    <cfRule type="expression" dxfId="996" priority="1310">
      <formula>IF(RIGHT(TEXT(AQ612,"0.#"),1)=".",TRUE,FALSE)</formula>
    </cfRule>
  </conditionalFormatting>
  <conditionalFormatting sqref="AQ610">
    <cfRule type="expression" dxfId="995" priority="1307">
      <formula>IF(RIGHT(TEXT(AQ610,"0.#"),1)=".",FALSE,TRUE)</formula>
    </cfRule>
    <cfRule type="expression" dxfId="994" priority="1308">
      <formula>IF(RIGHT(TEXT(AQ610,"0.#"),1)=".",TRUE,FALSE)</formula>
    </cfRule>
  </conditionalFormatting>
  <conditionalFormatting sqref="AE615">
    <cfRule type="expression" dxfId="993" priority="1305">
      <formula>IF(RIGHT(TEXT(AE615,"0.#"),1)=".",FALSE,TRUE)</formula>
    </cfRule>
    <cfRule type="expression" dxfId="992" priority="1306">
      <formula>IF(RIGHT(TEXT(AE615,"0.#"),1)=".",TRUE,FALSE)</formula>
    </cfRule>
  </conditionalFormatting>
  <conditionalFormatting sqref="AE616">
    <cfRule type="expression" dxfId="991" priority="1303">
      <formula>IF(RIGHT(TEXT(AE616,"0.#"),1)=".",FALSE,TRUE)</formula>
    </cfRule>
    <cfRule type="expression" dxfId="990" priority="1304">
      <formula>IF(RIGHT(TEXT(AE616,"0.#"),1)=".",TRUE,FALSE)</formula>
    </cfRule>
  </conditionalFormatting>
  <conditionalFormatting sqref="AE617">
    <cfRule type="expression" dxfId="989" priority="1301">
      <formula>IF(RIGHT(TEXT(AE617,"0.#"),1)=".",FALSE,TRUE)</formula>
    </cfRule>
    <cfRule type="expression" dxfId="988" priority="1302">
      <formula>IF(RIGHT(TEXT(AE617,"0.#"),1)=".",TRUE,FALSE)</formula>
    </cfRule>
  </conditionalFormatting>
  <conditionalFormatting sqref="AU615">
    <cfRule type="expression" dxfId="987" priority="1293">
      <formula>IF(RIGHT(TEXT(AU615,"0.#"),1)=".",FALSE,TRUE)</formula>
    </cfRule>
    <cfRule type="expression" dxfId="986" priority="1294">
      <formula>IF(RIGHT(TEXT(AU615,"0.#"),1)=".",TRUE,FALSE)</formula>
    </cfRule>
  </conditionalFormatting>
  <conditionalFormatting sqref="AU616">
    <cfRule type="expression" dxfId="985" priority="1291">
      <formula>IF(RIGHT(TEXT(AU616,"0.#"),1)=".",FALSE,TRUE)</formula>
    </cfRule>
    <cfRule type="expression" dxfId="984" priority="1292">
      <formula>IF(RIGHT(TEXT(AU616,"0.#"),1)=".",TRUE,FALSE)</formula>
    </cfRule>
  </conditionalFormatting>
  <conditionalFormatting sqref="AU617">
    <cfRule type="expression" dxfId="983" priority="1289">
      <formula>IF(RIGHT(TEXT(AU617,"0.#"),1)=".",FALSE,TRUE)</formula>
    </cfRule>
    <cfRule type="expression" dxfId="982" priority="1290">
      <formula>IF(RIGHT(TEXT(AU617,"0.#"),1)=".",TRUE,FALSE)</formula>
    </cfRule>
  </conditionalFormatting>
  <conditionalFormatting sqref="AQ616">
    <cfRule type="expression" dxfId="981" priority="1281">
      <formula>IF(RIGHT(TEXT(AQ616,"0.#"),1)=".",FALSE,TRUE)</formula>
    </cfRule>
    <cfRule type="expression" dxfId="980" priority="1282">
      <formula>IF(RIGHT(TEXT(AQ616,"0.#"),1)=".",TRUE,FALSE)</formula>
    </cfRule>
  </conditionalFormatting>
  <conditionalFormatting sqref="AQ617">
    <cfRule type="expression" dxfId="979" priority="1279">
      <formula>IF(RIGHT(TEXT(AQ617,"0.#"),1)=".",FALSE,TRUE)</formula>
    </cfRule>
    <cfRule type="expression" dxfId="978" priority="1280">
      <formula>IF(RIGHT(TEXT(AQ617,"0.#"),1)=".",TRUE,FALSE)</formula>
    </cfRule>
  </conditionalFormatting>
  <conditionalFormatting sqref="AQ615">
    <cfRule type="expression" dxfId="977" priority="1277">
      <formula>IF(RIGHT(TEXT(AQ615,"0.#"),1)=".",FALSE,TRUE)</formula>
    </cfRule>
    <cfRule type="expression" dxfId="976" priority="1278">
      <formula>IF(RIGHT(TEXT(AQ615,"0.#"),1)=".",TRUE,FALSE)</formula>
    </cfRule>
  </conditionalFormatting>
  <conditionalFormatting sqref="AE625">
    <cfRule type="expression" dxfId="975" priority="1275">
      <formula>IF(RIGHT(TEXT(AE625,"0.#"),1)=".",FALSE,TRUE)</formula>
    </cfRule>
    <cfRule type="expression" dxfId="974" priority="1276">
      <formula>IF(RIGHT(TEXT(AE625,"0.#"),1)=".",TRUE,FALSE)</formula>
    </cfRule>
  </conditionalFormatting>
  <conditionalFormatting sqref="AE626">
    <cfRule type="expression" dxfId="973" priority="1273">
      <formula>IF(RIGHT(TEXT(AE626,"0.#"),1)=".",FALSE,TRUE)</formula>
    </cfRule>
    <cfRule type="expression" dxfId="972" priority="1274">
      <formula>IF(RIGHT(TEXT(AE626,"0.#"),1)=".",TRUE,FALSE)</formula>
    </cfRule>
  </conditionalFormatting>
  <conditionalFormatting sqref="AE627">
    <cfRule type="expression" dxfId="971" priority="1271">
      <formula>IF(RIGHT(TEXT(AE627,"0.#"),1)=".",FALSE,TRUE)</formula>
    </cfRule>
    <cfRule type="expression" dxfId="970" priority="1272">
      <formula>IF(RIGHT(TEXT(AE627,"0.#"),1)=".",TRUE,FALSE)</formula>
    </cfRule>
  </conditionalFormatting>
  <conditionalFormatting sqref="AU625">
    <cfRule type="expression" dxfId="969" priority="1263">
      <formula>IF(RIGHT(TEXT(AU625,"0.#"),1)=".",FALSE,TRUE)</formula>
    </cfRule>
    <cfRule type="expression" dxfId="968" priority="1264">
      <formula>IF(RIGHT(TEXT(AU625,"0.#"),1)=".",TRUE,FALSE)</formula>
    </cfRule>
  </conditionalFormatting>
  <conditionalFormatting sqref="AU626">
    <cfRule type="expression" dxfId="967" priority="1261">
      <formula>IF(RIGHT(TEXT(AU626,"0.#"),1)=".",FALSE,TRUE)</formula>
    </cfRule>
    <cfRule type="expression" dxfId="966" priority="1262">
      <formula>IF(RIGHT(TEXT(AU626,"0.#"),1)=".",TRUE,FALSE)</formula>
    </cfRule>
  </conditionalFormatting>
  <conditionalFormatting sqref="AU627">
    <cfRule type="expression" dxfId="965" priority="1259">
      <formula>IF(RIGHT(TEXT(AU627,"0.#"),1)=".",FALSE,TRUE)</formula>
    </cfRule>
    <cfRule type="expression" dxfId="964" priority="1260">
      <formula>IF(RIGHT(TEXT(AU627,"0.#"),1)=".",TRUE,FALSE)</formula>
    </cfRule>
  </conditionalFormatting>
  <conditionalFormatting sqref="AQ626">
    <cfRule type="expression" dxfId="963" priority="1251">
      <formula>IF(RIGHT(TEXT(AQ626,"0.#"),1)=".",FALSE,TRUE)</formula>
    </cfRule>
    <cfRule type="expression" dxfId="962" priority="1252">
      <formula>IF(RIGHT(TEXT(AQ626,"0.#"),1)=".",TRUE,FALSE)</formula>
    </cfRule>
  </conditionalFormatting>
  <conditionalFormatting sqref="AQ627">
    <cfRule type="expression" dxfId="961" priority="1249">
      <formula>IF(RIGHT(TEXT(AQ627,"0.#"),1)=".",FALSE,TRUE)</formula>
    </cfRule>
    <cfRule type="expression" dxfId="960" priority="1250">
      <formula>IF(RIGHT(TEXT(AQ627,"0.#"),1)=".",TRUE,FALSE)</formula>
    </cfRule>
  </conditionalFormatting>
  <conditionalFormatting sqref="AQ625">
    <cfRule type="expression" dxfId="959" priority="1247">
      <formula>IF(RIGHT(TEXT(AQ625,"0.#"),1)=".",FALSE,TRUE)</formula>
    </cfRule>
    <cfRule type="expression" dxfId="958" priority="1248">
      <formula>IF(RIGHT(TEXT(AQ625,"0.#"),1)=".",TRUE,FALSE)</formula>
    </cfRule>
  </conditionalFormatting>
  <conditionalFormatting sqref="AE630">
    <cfRule type="expression" dxfId="957" priority="1245">
      <formula>IF(RIGHT(TEXT(AE630,"0.#"),1)=".",FALSE,TRUE)</formula>
    </cfRule>
    <cfRule type="expression" dxfId="956" priority="1246">
      <formula>IF(RIGHT(TEXT(AE630,"0.#"),1)=".",TRUE,FALSE)</formula>
    </cfRule>
  </conditionalFormatting>
  <conditionalFormatting sqref="AE631">
    <cfRule type="expression" dxfId="955" priority="1243">
      <formula>IF(RIGHT(TEXT(AE631,"0.#"),1)=".",FALSE,TRUE)</formula>
    </cfRule>
    <cfRule type="expression" dxfId="954" priority="1244">
      <formula>IF(RIGHT(TEXT(AE631,"0.#"),1)=".",TRUE,FALSE)</formula>
    </cfRule>
  </conditionalFormatting>
  <conditionalFormatting sqref="AE632">
    <cfRule type="expression" dxfId="953" priority="1241">
      <formula>IF(RIGHT(TEXT(AE632,"0.#"),1)=".",FALSE,TRUE)</formula>
    </cfRule>
    <cfRule type="expression" dxfId="952" priority="1242">
      <formula>IF(RIGHT(TEXT(AE632,"0.#"),1)=".",TRUE,FALSE)</formula>
    </cfRule>
  </conditionalFormatting>
  <conditionalFormatting sqref="AU630">
    <cfRule type="expression" dxfId="951" priority="1233">
      <formula>IF(RIGHT(TEXT(AU630,"0.#"),1)=".",FALSE,TRUE)</formula>
    </cfRule>
    <cfRule type="expression" dxfId="950" priority="1234">
      <formula>IF(RIGHT(TEXT(AU630,"0.#"),1)=".",TRUE,FALSE)</formula>
    </cfRule>
  </conditionalFormatting>
  <conditionalFormatting sqref="AU631">
    <cfRule type="expression" dxfId="949" priority="1231">
      <formula>IF(RIGHT(TEXT(AU631,"0.#"),1)=".",FALSE,TRUE)</formula>
    </cfRule>
    <cfRule type="expression" dxfId="948" priority="1232">
      <formula>IF(RIGHT(TEXT(AU631,"0.#"),1)=".",TRUE,FALSE)</formula>
    </cfRule>
  </conditionalFormatting>
  <conditionalFormatting sqref="AU632">
    <cfRule type="expression" dxfId="947" priority="1229">
      <formula>IF(RIGHT(TEXT(AU632,"0.#"),1)=".",FALSE,TRUE)</formula>
    </cfRule>
    <cfRule type="expression" dxfId="946" priority="1230">
      <formula>IF(RIGHT(TEXT(AU632,"0.#"),1)=".",TRUE,FALSE)</formula>
    </cfRule>
  </conditionalFormatting>
  <conditionalFormatting sqref="AQ631">
    <cfRule type="expression" dxfId="945" priority="1221">
      <formula>IF(RIGHT(TEXT(AQ631,"0.#"),1)=".",FALSE,TRUE)</formula>
    </cfRule>
    <cfRule type="expression" dxfId="944" priority="1222">
      <formula>IF(RIGHT(TEXT(AQ631,"0.#"),1)=".",TRUE,FALSE)</formula>
    </cfRule>
  </conditionalFormatting>
  <conditionalFormatting sqref="AQ632">
    <cfRule type="expression" dxfId="943" priority="1219">
      <formula>IF(RIGHT(TEXT(AQ632,"0.#"),1)=".",FALSE,TRUE)</formula>
    </cfRule>
    <cfRule type="expression" dxfId="942" priority="1220">
      <formula>IF(RIGHT(TEXT(AQ632,"0.#"),1)=".",TRUE,FALSE)</formula>
    </cfRule>
  </conditionalFormatting>
  <conditionalFormatting sqref="AQ630">
    <cfRule type="expression" dxfId="941" priority="1217">
      <formula>IF(RIGHT(TEXT(AQ630,"0.#"),1)=".",FALSE,TRUE)</formula>
    </cfRule>
    <cfRule type="expression" dxfId="940" priority="1218">
      <formula>IF(RIGHT(TEXT(AQ630,"0.#"),1)=".",TRUE,FALSE)</formula>
    </cfRule>
  </conditionalFormatting>
  <conditionalFormatting sqref="AE635">
    <cfRule type="expression" dxfId="939" priority="1215">
      <formula>IF(RIGHT(TEXT(AE635,"0.#"),1)=".",FALSE,TRUE)</formula>
    </cfRule>
    <cfRule type="expression" dxfId="938" priority="1216">
      <formula>IF(RIGHT(TEXT(AE635,"0.#"),1)=".",TRUE,FALSE)</formula>
    </cfRule>
  </conditionalFormatting>
  <conditionalFormatting sqref="AE636">
    <cfRule type="expression" dxfId="937" priority="1213">
      <formula>IF(RIGHT(TEXT(AE636,"0.#"),1)=".",FALSE,TRUE)</formula>
    </cfRule>
    <cfRule type="expression" dxfId="936" priority="1214">
      <formula>IF(RIGHT(TEXT(AE636,"0.#"),1)=".",TRUE,FALSE)</formula>
    </cfRule>
  </conditionalFormatting>
  <conditionalFormatting sqref="AE637">
    <cfRule type="expression" dxfId="935" priority="1211">
      <formula>IF(RIGHT(TEXT(AE637,"0.#"),1)=".",FALSE,TRUE)</formula>
    </cfRule>
    <cfRule type="expression" dxfId="934" priority="1212">
      <formula>IF(RIGHT(TEXT(AE637,"0.#"),1)=".",TRUE,FALSE)</formula>
    </cfRule>
  </conditionalFormatting>
  <conditionalFormatting sqref="AU635">
    <cfRule type="expression" dxfId="933" priority="1203">
      <formula>IF(RIGHT(TEXT(AU635,"0.#"),1)=".",FALSE,TRUE)</formula>
    </cfRule>
    <cfRule type="expression" dxfId="932" priority="1204">
      <formula>IF(RIGHT(TEXT(AU635,"0.#"),1)=".",TRUE,FALSE)</formula>
    </cfRule>
  </conditionalFormatting>
  <conditionalFormatting sqref="AU636">
    <cfRule type="expression" dxfId="931" priority="1201">
      <formula>IF(RIGHT(TEXT(AU636,"0.#"),1)=".",FALSE,TRUE)</formula>
    </cfRule>
    <cfRule type="expression" dxfId="930" priority="1202">
      <formula>IF(RIGHT(TEXT(AU636,"0.#"),1)=".",TRUE,FALSE)</formula>
    </cfRule>
  </conditionalFormatting>
  <conditionalFormatting sqref="AU637">
    <cfRule type="expression" dxfId="929" priority="1199">
      <formula>IF(RIGHT(TEXT(AU637,"0.#"),1)=".",FALSE,TRUE)</formula>
    </cfRule>
    <cfRule type="expression" dxfId="928" priority="1200">
      <formula>IF(RIGHT(TEXT(AU637,"0.#"),1)=".",TRUE,FALSE)</formula>
    </cfRule>
  </conditionalFormatting>
  <conditionalFormatting sqref="AQ636">
    <cfRule type="expression" dxfId="927" priority="1191">
      <formula>IF(RIGHT(TEXT(AQ636,"0.#"),1)=".",FALSE,TRUE)</formula>
    </cfRule>
    <cfRule type="expression" dxfId="926" priority="1192">
      <formula>IF(RIGHT(TEXT(AQ636,"0.#"),1)=".",TRUE,FALSE)</formula>
    </cfRule>
  </conditionalFormatting>
  <conditionalFormatting sqref="AQ637">
    <cfRule type="expression" dxfId="925" priority="1189">
      <formula>IF(RIGHT(TEXT(AQ637,"0.#"),1)=".",FALSE,TRUE)</formula>
    </cfRule>
    <cfRule type="expression" dxfId="924" priority="1190">
      <formula>IF(RIGHT(TEXT(AQ637,"0.#"),1)=".",TRUE,FALSE)</formula>
    </cfRule>
  </conditionalFormatting>
  <conditionalFormatting sqref="AQ635">
    <cfRule type="expression" dxfId="923" priority="1187">
      <formula>IF(RIGHT(TEXT(AQ635,"0.#"),1)=".",FALSE,TRUE)</formula>
    </cfRule>
    <cfRule type="expression" dxfId="922" priority="1188">
      <formula>IF(RIGHT(TEXT(AQ635,"0.#"),1)=".",TRUE,FALSE)</formula>
    </cfRule>
  </conditionalFormatting>
  <conditionalFormatting sqref="AE640">
    <cfRule type="expression" dxfId="921" priority="1185">
      <formula>IF(RIGHT(TEXT(AE640,"0.#"),1)=".",FALSE,TRUE)</formula>
    </cfRule>
    <cfRule type="expression" dxfId="920" priority="1186">
      <formula>IF(RIGHT(TEXT(AE640,"0.#"),1)=".",TRUE,FALSE)</formula>
    </cfRule>
  </conditionalFormatting>
  <conditionalFormatting sqref="AM642">
    <cfRule type="expression" dxfId="919" priority="1175">
      <formula>IF(RIGHT(TEXT(AM642,"0.#"),1)=".",FALSE,TRUE)</formula>
    </cfRule>
    <cfRule type="expression" dxfId="918" priority="1176">
      <formula>IF(RIGHT(TEXT(AM642,"0.#"),1)=".",TRUE,FALSE)</formula>
    </cfRule>
  </conditionalFormatting>
  <conditionalFormatting sqref="AE641">
    <cfRule type="expression" dxfId="917" priority="1183">
      <formula>IF(RIGHT(TEXT(AE641,"0.#"),1)=".",FALSE,TRUE)</formula>
    </cfRule>
    <cfRule type="expression" dxfId="916" priority="1184">
      <formula>IF(RIGHT(TEXT(AE641,"0.#"),1)=".",TRUE,FALSE)</formula>
    </cfRule>
  </conditionalFormatting>
  <conditionalFormatting sqref="AE642">
    <cfRule type="expression" dxfId="915" priority="1181">
      <formula>IF(RIGHT(TEXT(AE642,"0.#"),1)=".",FALSE,TRUE)</formula>
    </cfRule>
    <cfRule type="expression" dxfId="914" priority="1182">
      <formula>IF(RIGHT(TEXT(AE642,"0.#"),1)=".",TRUE,FALSE)</formula>
    </cfRule>
  </conditionalFormatting>
  <conditionalFormatting sqref="AM640">
    <cfRule type="expression" dxfId="913" priority="1179">
      <formula>IF(RIGHT(TEXT(AM640,"0.#"),1)=".",FALSE,TRUE)</formula>
    </cfRule>
    <cfRule type="expression" dxfId="912" priority="1180">
      <formula>IF(RIGHT(TEXT(AM640,"0.#"),1)=".",TRUE,FALSE)</formula>
    </cfRule>
  </conditionalFormatting>
  <conditionalFormatting sqref="AM641">
    <cfRule type="expression" dxfId="911" priority="1177">
      <formula>IF(RIGHT(TEXT(AM641,"0.#"),1)=".",FALSE,TRUE)</formula>
    </cfRule>
    <cfRule type="expression" dxfId="910" priority="1178">
      <formula>IF(RIGHT(TEXT(AM641,"0.#"),1)=".",TRUE,FALSE)</formula>
    </cfRule>
  </conditionalFormatting>
  <conditionalFormatting sqref="AU640">
    <cfRule type="expression" dxfId="909" priority="1173">
      <formula>IF(RIGHT(TEXT(AU640,"0.#"),1)=".",FALSE,TRUE)</formula>
    </cfRule>
    <cfRule type="expression" dxfId="908" priority="1174">
      <formula>IF(RIGHT(TEXT(AU640,"0.#"),1)=".",TRUE,FALSE)</formula>
    </cfRule>
  </conditionalFormatting>
  <conditionalFormatting sqref="AU641">
    <cfRule type="expression" dxfId="907" priority="1171">
      <formula>IF(RIGHT(TEXT(AU641,"0.#"),1)=".",FALSE,TRUE)</formula>
    </cfRule>
    <cfRule type="expression" dxfId="906" priority="1172">
      <formula>IF(RIGHT(TEXT(AU641,"0.#"),1)=".",TRUE,FALSE)</formula>
    </cfRule>
  </conditionalFormatting>
  <conditionalFormatting sqref="AU642">
    <cfRule type="expression" dxfId="905" priority="1169">
      <formula>IF(RIGHT(TEXT(AU642,"0.#"),1)=".",FALSE,TRUE)</formula>
    </cfRule>
    <cfRule type="expression" dxfId="904" priority="1170">
      <formula>IF(RIGHT(TEXT(AU642,"0.#"),1)=".",TRUE,FALSE)</formula>
    </cfRule>
  </conditionalFormatting>
  <conditionalFormatting sqref="AI642">
    <cfRule type="expression" dxfId="903" priority="1163">
      <formula>IF(RIGHT(TEXT(AI642,"0.#"),1)=".",FALSE,TRUE)</formula>
    </cfRule>
    <cfRule type="expression" dxfId="902" priority="1164">
      <formula>IF(RIGHT(TEXT(AI642,"0.#"),1)=".",TRUE,FALSE)</formula>
    </cfRule>
  </conditionalFormatting>
  <conditionalFormatting sqref="AI640">
    <cfRule type="expression" dxfId="901" priority="1167">
      <formula>IF(RIGHT(TEXT(AI640,"0.#"),1)=".",FALSE,TRUE)</formula>
    </cfRule>
    <cfRule type="expression" dxfId="900" priority="1168">
      <formula>IF(RIGHT(TEXT(AI640,"0.#"),1)=".",TRUE,FALSE)</formula>
    </cfRule>
  </conditionalFormatting>
  <conditionalFormatting sqref="AI641">
    <cfRule type="expression" dxfId="899" priority="1165">
      <formula>IF(RIGHT(TEXT(AI641,"0.#"),1)=".",FALSE,TRUE)</formula>
    </cfRule>
    <cfRule type="expression" dxfId="898" priority="1166">
      <formula>IF(RIGHT(TEXT(AI641,"0.#"),1)=".",TRUE,FALSE)</formula>
    </cfRule>
  </conditionalFormatting>
  <conditionalFormatting sqref="AQ641">
    <cfRule type="expression" dxfId="897" priority="1161">
      <formula>IF(RIGHT(TEXT(AQ641,"0.#"),1)=".",FALSE,TRUE)</formula>
    </cfRule>
    <cfRule type="expression" dxfId="896" priority="1162">
      <formula>IF(RIGHT(TEXT(AQ641,"0.#"),1)=".",TRUE,FALSE)</formula>
    </cfRule>
  </conditionalFormatting>
  <conditionalFormatting sqref="AQ642">
    <cfRule type="expression" dxfId="895" priority="1159">
      <formula>IF(RIGHT(TEXT(AQ642,"0.#"),1)=".",FALSE,TRUE)</formula>
    </cfRule>
    <cfRule type="expression" dxfId="894" priority="1160">
      <formula>IF(RIGHT(TEXT(AQ642,"0.#"),1)=".",TRUE,FALSE)</formula>
    </cfRule>
  </conditionalFormatting>
  <conditionalFormatting sqref="AQ640">
    <cfRule type="expression" dxfId="893" priority="1157">
      <formula>IF(RIGHT(TEXT(AQ640,"0.#"),1)=".",FALSE,TRUE)</formula>
    </cfRule>
    <cfRule type="expression" dxfId="892" priority="1158">
      <formula>IF(RIGHT(TEXT(AQ640,"0.#"),1)=".",TRUE,FALSE)</formula>
    </cfRule>
  </conditionalFormatting>
  <conditionalFormatting sqref="AE649">
    <cfRule type="expression" dxfId="891" priority="1155">
      <formula>IF(RIGHT(TEXT(AE649,"0.#"),1)=".",FALSE,TRUE)</formula>
    </cfRule>
    <cfRule type="expression" dxfId="890" priority="1156">
      <formula>IF(RIGHT(TEXT(AE649,"0.#"),1)=".",TRUE,FALSE)</formula>
    </cfRule>
  </conditionalFormatting>
  <conditionalFormatting sqref="AE650">
    <cfRule type="expression" dxfId="889" priority="1153">
      <formula>IF(RIGHT(TEXT(AE650,"0.#"),1)=".",FALSE,TRUE)</formula>
    </cfRule>
    <cfRule type="expression" dxfId="888" priority="1154">
      <formula>IF(RIGHT(TEXT(AE650,"0.#"),1)=".",TRUE,FALSE)</formula>
    </cfRule>
  </conditionalFormatting>
  <conditionalFormatting sqref="AE651">
    <cfRule type="expression" dxfId="887" priority="1151">
      <formula>IF(RIGHT(TEXT(AE651,"0.#"),1)=".",FALSE,TRUE)</formula>
    </cfRule>
    <cfRule type="expression" dxfId="886" priority="1152">
      <formula>IF(RIGHT(TEXT(AE651,"0.#"),1)=".",TRUE,FALSE)</formula>
    </cfRule>
  </conditionalFormatting>
  <conditionalFormatting sqref="AU649">
    <cfRule type="expression" dxfId="885" priority="1143">
      <formula>IF(RIGHT(TEXT(AU649,"0.#"),1)=".",FALSE,TRUE)</formula>
    </cfRule>
    <cfRule type="expression" dxfId="884" priority="1144">
      <formula>IF(RIGHT(TEXT(AU649,"0.#"),1)=".",TRUE,FALSE)</formula>
    </cfRule>
  </conditionalFormatting>
  <conditionalFormatting sqref="AU650">
    <cfRule type="expression" dxfId="883" priority="1141">
      <formula>IF(RIGHT(TEXT(AU650,"0.#"),1)=".",FALSE,TRUE)</formula>
    </cfRule>
    <cfRule type="expression" dxfId="882" priority="1142">
      <formula>IF(RIGHT(TEXT(AU650,"0.#"),1)=".",TRUE,FALSE)</formula>
    </cfRule>
  </conditionalFormatting>
  <conditionalFormatting sqref="AU651">
    <cfRule type="expression" dxfId="881" priority="1139">
      <formula>IF(RIGHT(TEXT(AU651,"0.#"),1)=".",FALSE,TRUE)</formula>
    </cfRule>
    <cfRule type="expression" dxfId="880" priority="1140">
      <formula>IF(RIGHT(TEXT(AU651,"0.#"),1)=".",TRUE,FALSE)</formula>
    </cfRule>
  </conditionalFormatting>
  <conditionalFormatting sqref="AQ650">
    <cfRule type="expression" dxfId="879" priority="1131">
      <formula>IF(RIGHT(TEXT(AQ650,"0.#"),1)=".",FALSE,TRUE)</formula>
    </cfRule>
    <cfRule type="expression" dxfId="878" priority="1132">
      <formula>IF(RIGHT(TEXT(AQ650,"0.#"),1)=".",TRUE,FALSE)</formula>
    </cfRule>
  </conditionalFormatting>
  <conditionalFormatting sqref="AQ651">
    <cfRule type="expression" dxfId="877" priority="1129">
      <formula>IF(RIGHT(TEXT(AQ651,"0.#"),1)=".",FALSE,TRUE)</formula>
    </cfRule>
    <cfRule type="expression" dxfId="876" priority="1130">
      <formula>IF(RIGHT(TEXT(AQ651,"0.#"),1)=".",TRUE,FALSE)</formula>
    </cfRule>
  </conditionalFormatting>
  <conditionalFormatting sqref="AQ649">
    <cfRule type="expression" dxfId="875" priority="1127">
      <formula>IF(RIGHT(TEXT(AQ649,"0.#"),1)=".",FALSE,TRUE)</formula>
    </cfRule>
    <cfRule type="expression" dxfId="874" priority="1128">
      <formula>IF(RIGHT(TEXT(AQ649,"0.#"),1)=".",TRUE,FALSE)</formula>
    </cfRule>
  </conditionalFormatting>
  <conditionalFormatting sqref="AE674">
    <cfRule type="expression" dxfId="873" priority="1125">
      <formula>IF(RIGHT(TEXT(AE674,"0.#"),1)=".",FALSE,TRUE)</formula>
    </cfRule>
    <cfRule type="expression" dxfId="872" priority="1126">
      <formula>IF(RIGHT(TEXT(AE674,"0.#"),1)=".",TRUE,FALSE)</formula>
    </cfRule>
  </conditionalFormatting>
  <conditionalFormatting sqref="AE675">
    <cfRule type="expression" dxfId="871" priority="1123">
      <formula>IF(RIGHT(TEXT(AE675,"0.#"),1)=".",FALSE,TRUE)</formula>
    </cfRule>
    <cfRule type="expression" dxfId="870" priority="1124">
      <formula>IF(RIGHT(TEXT(AE675,"0.#"),1)=".",TRUE,FALSE)</formula>
    </cfRule>
  </conditionalFormatting>
  <conditionalFormatting sqref="AE676">
    <cfRule type="expression" dxfId="869" priority="1121">
      <formula>IF(RIGHT(TEXT(AE676,"0.#"),1)=".",FALSE,TRUE)</formula>
    </cfRule>
    <cfRule type="expression" dxfId="868" priority="1122">
      <formula>IF(RIGHT(TEXT(AE676,"0.#"),1)=".",TRUE,FALSE)</formula>
    </cfRule>
  </conditionalFormatting>
  <conditionalFormatting sqref="AU674">
    <cfRule type="expression" dxfId="867" priority="1113">
      <formula>IF(RIGHT(TEXT(AU674,"0.#"),1)=".",FALSE,TRUE)</formula>
    </cfRule>
    <cfRule type="expression" dxfId="866" priority="1114">
      <formula>IF(RIGHT(TEXT(AU674,"0.#"),1)=".",TRUE,FALSE)</formula>
    </cfRule>
  </conditionalFormatting>
  <conditionalFormatting sqref="AU675">
    <cfRule type="expression" dxfId="865" priority="1111">
      <formula>IF(RIGHT(TEXT(AU675,"0.#"),1)=".",FALSE,TRUE)</formula>
    </cfRule>
    <cfRule type="expression" dxfId="864" priority="1112">
      <formula>IF(RIGHT(TEXT(AU675,"0.#"),1)=".",TRUE,FALSE)</formula>
    </cfRule>
  </conditionalFormatting>
  <conditionalFormatting sqref="AU676">
    <cfRule type="expression" dxfId="863" priority="1109">
      <formula>IF(RIGHT(TEXT(AU676,"0.#"),1)=".",FALSE,TRUE)</formula>
    </cfRule>
    <cfRule type="expression" dxfId="862" priority="1110">
      <formula>IF(RIGHT(TEXT(AU676,"0.#"),1)=".",TRUE,FALSE)</formula>
    </cfRule>
  </conditionalFormatting>
  <conditionalFormatting sqref="AQ675">
    <cfRule type="expression" dxfId="861" priority="1101">
      <formula>IF(RIGHT(TEXT(AQ675,"0.#"),1)=".",FALSE,TRUE)</formula>
    </cfRule>
    <cfRule type="expression" dxfId="860" priority="1102">
      <formula>IF(RIGHT(TEXT(AQ675,"0.#"),1)=".",TRUE,FALSE)</formula>
    </cfRule>
  </conditionalFormatting>
  <conditionalFormatting sqref="AQ676">
    <cfRule type="expression" dxfId="859" priority="1099">
      <formula>IF(RIGHT(TEXT(AQ676,"0.#"),1)=".",FALSE,TRUE)</formula>
    </cfRule>
    <cfRule type="expression" dxfId="858" priority="1100">
      <formula>IF(RIGHT(TEXT(AQ676,"0.#"),1)=".",TRUE,FALSE)</formula>
    </cfRule>
  </conditionalFormatting>
  <conditionalFormatting sqref="AQ674">
    <cfRule type="expression" dxfId="857" priority="1097">
      <formula>IF(RIGHT(TEXT(AQ674,"0.#"),1)=".",FALSE,TRUE)</formula>
    </cfRule>
    <cfRule type="expression" dxfId="856" priority="1098">
      <formula>IF(RIGHT(TEXT(AQ674,"0.#"),1)=".",TRUE,FALSE)</formula>
    </cfRule>
  </conditionalFormatting>
  <conditionalFormatting sqref="AE654">
    <cfRule type="expression" dxfId="855" priority="1095">
      <formula>IF(RIGHT(TEXT(AE654,"0.#"),1)=".",FALSE,TRUE)</formula>
    </cfRule>
    <cfRule type="expression" dxfId="854" priority="1096">
      <formula>IF(RIGHT(TEXT(AE654,"0.#"),1)=".",TRUE,FALSE)</formula>
    </cfRule>
  </conditionalFormatting>
  <conditionalFormatting sqref="AE655">
    <cfRule type="expression" dxfId="853" priority="1093">
      <formula>IF(RIGHT(TEXT(AE655,"0.#"),1)=".",FALSE,TRUE)</formula>
    </cfRule>
    <cfRule type="expression" dxfId="852" priority="1094">
      <formula>IF(RIGHT(TEXT(AE655,"0.#"),1)=".",TRUE,FALSE)</formula>
    </cfRule>
  </conditionalFormatting>
  <conditionalFormatting sqref="AE656">
    <cfRule type="expression" dxfId="851" priority="1091">
      <formula>IF(RIGHT(TEXT(AE656,"0.#"),1)=".",FALSE,TRUE)</formula>
    </cfRule>
    <cfRule type="expression" dxfId="850" priority="1092">
      <formula>IF(RIGHT(TEXT(AE656,"0.#"),1)=".",TRUE,FALSE)</formula>
    </cfRule>
  </conditionalFormatting>
  <conditionalFormatting sqref="AU654">
    <cfRule type="expression" dxfId="849" priority="1083">
      <formula>IF(RIGHT(TEXT(AU654,"0.#"),1)=".",FALSE,TRUE)</formula>
    </cfRule>
    <cfRule type="expression" dxfId="848" priority="1084">
      <formula>IF(RIGHT(TEXT(AU654,"0.#"),1)=".",TRUE,FALSE)</formula>
    </cfRule>
  </conditionalFormatting>
  <conditionalFormatting sqref="AU655">
    <cfRule type="expression" dxfId="847" priority="1081">
      <formula>IF(RIGHT(TEXT(AU655,"0.#"),1)=".",FALSE,TRUE)</formula>
    </cfRule>
    <cfRule type="expression" dxfId="846" priority="1082">
      <formula>IF(RIGHT(TEXT(AU655,"0.#"),1)=".",TRUE,FALSE)</formula>
    </cfRule>
  </conditionalFormatting>
  <conditionalFormatting sqref="AQ656">
    <cfRule type="expression" dxfId="845" priority="1069">
      <formula>IF(RIGHT(TEXT(AQ656,"0.#"),1)=".",FALSE,TRUE)</formula>
    </cfRule>
    <cfRule type="expression" dxfId="844" priority="1070">
      <formula>IF(RIGHT(TEXT(AQ656,"0.#"),1)=".",TRUE,FALSE)</formula>
    </cfRule>
  </conditionalFormatting>
  <conditionalFormatting sqref="AQ654">
    <cfRule type="expression" dxfId="843" priority="1067">
      <formula>IF(RIGHT(TEXT(AQ654,"0.#"),1)=".",FALSE,TRUE)</formula>
    </cfRule>
    <cfRule type="expression" dxfId="842" priority="1068">
      <formula>IF(RIGHT(TEXT(AQ654,"0.#"),1)=".",TRUE,FALSE)</formula>
    </cfRule>
  </conditionalFormatting>
  <conditionalFormatting sqref="AE659">
    <cfRule type="expression" dxfId="841" priority="1065">
      <formula>IF(RIGHT(TEXT(AE659,"0.#"),1)=".",FALSE,TRUE)</formula>
    </cfRule>
    <cfRule type="expression" dxfId="840" priority="1066">
      <formula>IF(RIGHT(TEXT(AE659,"0.#"),1)=".",TRUE,FALSE)</formula>
    </cfRule>
  </conditionalFormatting>
  <conditionalFormatting sqref="AE660">
    <cfRule type="expression" dxfId="839" priority="1063">
      <formula>IF(RIGHT(TEXT(AE660,"0.#"),1)=".",FALSE,TRUE)</formula>
    </cfRule>
    <cfRule type="expression" dxfId="838" priority="1064">
      <formula>IF(RIGHT(TEXT(AE660,"0.#"),1)=".",TRUE,FALSE)</formula>
    </cfRule>
  </conditionalFormatting>
  <conditionalFormatting sqref="AE661">
    <cfRule type="expression" dxfId="837" priority="1061">
      <formula>IF(RIGHT(TEXT(AE661,"0.#"),1)=".",FALSE,TRUE)</formula>
    </cfRule>
    <cfRule type="expression" dxfId="836" priority="1062">
      <formula>IF(RIGHT(TEXT(AE661,"0.#"),1)=".",TRUE,FALSE)</formula>
    </cfRule>
  </conditionalFormatting>
  <conditionalFormatting sqref="AU659">
    <cfRule type="expression" dxfId="835" priority="1053">
      <formula>IF(RIGHT(TEXT(AU659,"0.#"),1)=".",FALSE,TRUE)</formula>
    </cfRule>
    <cfRule type="expression" dxfId="834" priority="1054">
      <formula>IF(RIGHT(TEXT(AU659,"0.#"),1)=".",TRUE,FALSE)</formula>
    </cfRule>
  </conditionalFormatting>
  <conditionalFormatting sqref="AU660">
    <cfRule type="expression" dxfId="833" priority="1051">
      <formula>IF(RIGHT(TEXT(AU660,"0.#"),1)=".",FALSE,TRUE)</formula>
    </cfRule>
    <cfRule type="expression" dxfId="832" priority="1052">
      <formula>IF(RIGHT(TEXT(AU660,"0.#"),1)=".",TRUE,FALSE)</formula>
    </cfRule>
  </conditionalFormatting>
  <conditionalFormatting sqref="AU661">
    <cfRule type="expression" dxfId="831" priority="1049">
      <formula>IF(RIGHT(TEXT(AU661,"0.#"),1)=".",FALSE,TRUE)</formula>
    </cfRule>
    <cfRule type="expression" dxfId="830" priority="1050">
      <formula>IF(RIGHT(TEXT(AU661,"0.#"),1)=".",TRUE,FALSE)</formula>
    </cfRule>
  </conditionalFormatting>
  <conditionalFormatting sqref="AQ660">
    <cfRule type="expression" dxfId="829" priority="1041">
      <formula>IF(RIGHT(TEXT(AQ660,"0.#"),1)=".",FALSE,TRUE)</formula>
    </cfRule>
    <cfRule type="expression" dxfId="828" priority="1042">
      <formula>IF(RIGHT(TEXT(AQ660,"0.#"),1)=".",TRUE,FALSE)</formula>
    </cfRule>
  </conditionalFormatting>
  <conditionalFormatting sqref="AQ661">
    <cfRule type="expression" dxfId="827" priority="1039">
      <formula>IF(RIGHT(TEXT(AQ661,"0.#"),1)=".",FALSE,TRUE)</formula>
    </cfRule>
    <cfRule type="expression" dxfId="826" priority="1040">
      <formula>IF(RIGHT(TEXT(AQ661,"0.#"),1)=".",TRUE,FALSE)</formula>
    </cfRule>
  </conditionalFormatting>
  <conditionalFormatting sqref="AQ659">
    <cfRule type="expression" dxfId="825" priority="1037">
      <formula>IF(RIGHT(TEXT(AQ659,"0.#"),1)=".",FALSE,TRUE)</formula>
    </cfRule>
    <cfRule type="expression" dxfId="824" priority="1038">
      <formula>IF(RIGHT(TEXT(AQ659,"0.#"),1)=".",TRUE,FALSE)</formula>
    </cfRule>
  </conditionalFormatting>
  <conditionalFormatting sqref="AE664">
    <cfRule type="expression" dxfId="823" priority="1035">
      <formula>IF(RIGHT(TEXT(AE664,"0.#"),1)=".",FALSE,TRUE)</formula>
    </cfRule>
    <cfRule type="expression" dxfId="822" priority="1036">
      <formula>IF(RIGHT(TEXT(AE664,"0.#"),1)=".",TRUE,FALSE)</formula>
    </cfRule>
  </conditionalFormatting>
  <conditionalFormatting sqref="AE665">
    <cfRule type="expression" dxfId="821" priority="1033">
      <formula>IF(RIGHT(TEXT(AE665,"0.#"),1)=".",FALSE,TRUE)</formula>
    </cfRule>
    <cfRule type="expression" dxfId="820" priority="1034">
      <formula>IF(RIGHT(TEXT(AE665,"0.#"),1)=".",TRUE,FALSE)</formula>
    </cfRule>
  </conditionalFormatting>
  <conditionalFormatting sqref="AE666">
    <cfRule type="expression" dxfId="819" priority="1031">
      <formula>IF(RIGHT(TEXT(AE666,"0.#"),1)=".",FALSE,TRUE)</formula>
    </cfRule>
    <cfRule type="expression" dxfId="818" priority="1032">
      <formula>IF(RIGHT(TEXT(AE666,"0.#"),1)=".",TRUE,FALSE)</formula>
    </cfRule>
  </conditionalFormatting>
  <conditionalFormatting sqref="AU664">
    <cfRule type="expression" dxfId="817" priority="1023">
      <formula>IF(RIGHT(TEXT(AU664,"0.#"),1)=".",FALSE,TRUE)</formula>
    </cfRule>
    <cfRule type="expression" dxfId="816" priority="1024">
      <formula>IF(RIGHT(TEXT(AU664,"0.#"),1)=".",TRUE,FALSE)</formula>
    </cfRule>
  </conditionalFormatting>
  <conditionalFormatting sqref="AU665">
    <cfRule type="expression" dxfId="815" priority="1021">
      <formula>IF(RIGHT(TEXT(AU665,"0.#"),1)=".",FALSE,TRUE)</formula>
    </cfRule>
    <cfRule type="expression" dxfId="814" priority="1022">
      <formula>IF(RIGHT(TEXT(AU665,"0.#"),1)=".",TRUE,FALSE)</formula>
    </cfRule>
  </conditionalFormatting>
  <conditionalFormatting sqref="AU666">
    <cfRule type="expression" dxfId="813" priority="1019">
      <formula>IF(RIGHT(TEXT(AU666,"0.#"),1)=".",FALSE,TRUE)</formula>
    </cfRule>
    <cfRule type="expression" dxfId="812" priority="1020">
      <formula>IF(RIGHT(TEXT(AU666,"0.#"),1)=".",TRUE,FALSE)</formula>
    </cfRule>
  </conditionalFormatting>
  <conditionalFormatting sqref="AQ665">
    <cfRule type="expression" dxfId="811" priority="1011">
      <formula>IF(RIGHT(TEXT(AQ665,"0.#"),1)=".",FALSE,TRUE)</formula>
    </cfRule>
    <cfRule type="expression" dxfId="810" priority="1012">
      <formula>IF(RIGHT(TEXT(AQ665,"0.#"),1)=".",TRUE,FALSE)</formula>
    </cfRule>
  </conditionalFormatting>
  <conditionalFormatting sqref="AQ666">
    <cfRule type="expression" dxfId="809" priority="1009">
      <formula>IF(RIGHT(TEXT(AQ666,"0.#"),1)=".",FALSE,TRUE)</formula>
    </cfRule>
    <cfRule type="expression" dxfId="808" priority="1010">
      <formula>IF(RIGHT(TEXT(AQ666,"0.#"),1)=".",TRUE,FALSE)</formula>
    </cfRule>
  </conditionalFormatting>
  <conditionalFormatting sqref="AQ664">
    <cfRule type="expression" dxfId="807" priority="1007">
      <formula>IF(RIGHT(TEXT(AQ664,"0.#"),1)=".",FALSE,TRUE)</formula>
    </cfRule>
    <cfRule type="expression" dxfId="806" priority="1008">
      <formula>IF(RIGHT(TEXT(AQ664,"0.#"),1)=".",TRUE,FALSE)</formula>
    </cfRule>
  </conditionalFormatting>
  <conditionalFormatting sqref="AE669">
    <cfRule type="expression" dxfId="805" priority="1005">
      <formula>IF(RIGHT(TEXT(AE669,"0.#"),1)=".",FALSE,TRUE)</formula>
    </cfRule>
    <cfRule type="expression" dxfId="804" priority="1006">
      <formula>IF(RIGHT(TEXT(AE669,"0.#"),1)=".",TRUE,FALSE)</formula>
    </cfRule>
  </conditionalFormatting>
  <conditionalFormatting sqref="AE670">
    <cfRule type="expression" dxfId="803" priority="1003">
      <formula>IF(RIGHT(TEXT(AE670,"0.#"),1)=".",FALSE,TRUE)</formula>
    </cfRule>
    <cfRule type="expression" dxfId="802" priority="1004">
      <formula>IF(RIGHT(TEXT(AE670,"0.#"),1)=".",TRUE,FALSE)</formula>
    </cfRule>
  </conditionalFormatting>
  <conditionalFormatting sqref="AE671">
    <cfRule type="expression" dxfId="801" priority="1001">
      <formula>IF(RIGHT(TEXT(AE671,"0.#"),1)=".",FALSE,TRUE)</formula>
    </cfRule>
    <cfRule type="expression" dxfId="800" priority="1002">
      <formula>IF(RIGHT(TEXT(AE671,"0.#"),1)=".",TRUE,FALSE)</formula>
    </cfRule>
  </conditionalFormatting>
  <conditionalFormatting sqref="AU669">
    <cfRule type="expression" dxfId="799" priority="993">
      <formula>IF(RIGHT(TEXT(AU669,"0.#"),1)=".",FALSE,TRUE)</formula>
    </cfRule>
    <cfRule type="expression" dxfId="798" priority="994">
      <formula>IF(RIGHT(TEXT(AU669,"0.#"),1)=".",TRUE,FALSE)</formula>
    </cfRule>
  </conditionalFormatting>
  <conditionalFormatting sqref="AU670">
    <cfRule type="expression" dxfId="797" priority="991">
      <formula>IF(RIGHT(TEXT(AU670,"0.#"),1)=".",FALSE,TRUE)</formula>
    </cfRule>
    <cfRule type="expression" dxfId="796" priority="992">
      <formula>IF(RIGHT(TEXT(AU670,"0.#"),1)=".",TRUE,FALSE)</formula>
    </cfRule>
  </conditionalFormatting>
  <conditionalFormatting sqref="AU671">
    <cfRule type="expression" dxfId="795" priority="989">
      <formula>IF(RIGHT(TEXT(AU671,"0.#"),1)=".",FALSE,TRUE)</formula>
    </cfRule>
    <cfRule type="expression" dxfId="794" priority="990">
      <formula>IF(RIGHT(TEXT(AU671,"0.#"),1)=".",TRUE,FALSE)</formula>
    </cfRule>
  </conditionalFormatting>
  <conditionalFormatting sqref="AQ670">
    <cfRule type="expression" dxfId="793" priority="981">
      <formula>IF(RIGHT(TEXT(AQ670,"0.#"),1)=".",FALSE,TRUE)</formula>
    </cfRule>
    <cfRule type="expression" dxfId="792" priority="982">
      <formula>IF(RIGHT(TEXT(AQ670,"0.#"),1)=".",TRUE,FALSE)</formula>
    </cfRule>
  </conditionalFormatting>
  <conditionalFormatting sqref="AQ671">
    <cfRule type="expression" dxfId="791" priority="979">
      <formula>IF(RIGHT(TEXT(AQ671,"0.#"),1)=".",FALSE,TRUE)</formula>
    </cfRule>
    <cfRule type="expression" dxfId="790" priority="980">
      <formula>IF(RIGHT(TEXT(AQ671,"0.#"),1)=".",TRUE,FALSE)</formula>
    </cfRule>
  </conditionalFormatting>
  <conditionalFormatting sqref="AQ669">
    <cfRule type="expression" dxfId="789" priority="977">
      <formula>IF(RIGHT(TEXT(AQ669,"0.#"),1)=".",FALSE,TRUE)</formula>
    </cfRule>
    <cfRule type="expression" dxfId="788" priority="978">
      <formula>IF(RIGHT(TEXT(AQ669,"0.#"),1)=".",TRUE,FALSE)</formula>
    </cfRule>
  </conditionalFormatting>
  <conditionalFormatting sqref="AE679">
    <cfRule type="expression" dxfId="787" priority="975">
      <formula>IF(RIGHT(TEXT(AE679,"0.#"),1)=".",FALSE,TRUE)</formula>
    </cfRule>
    <cfRule type="expression" dxfId="786" priority="976">
      <formula>IF(RIGHT(TEXT(AE679,"0.#"),1)=".",TRUE,FALSE)</formula>
    </cfRule>
  </conditionalFormatting>
  <conditionalFormatting sqref="AE680">
    <cfRule type="expression" dxfId="785" priority="973">
      <formula>IF(RIGHT(TEXT(AE680,"0.#"),1)=".",FALSE,TRUE)</formula>
    </cfRule>
    <cfRule type="expression" dxfId="784" priority="974">
      <formula>IF(RIGHT(TEXT(AE680,"0.#"),1)=".",TRUE,FALSE)</formula>
    </cfRule>
  </conditionalFormatting>
  <conditionalFormatting sqref="AE681">
    <cfRule type="expression" dxfId="783" priority="971">
      <formula>IF(RIGHT(TEXT(AE681,"0.#"),1)=".",FALSE,TRUE)</formula>
    </cfRule>
    <cfRule type="expression" dxfId="782" priority="972">
      <formula>IF(RIGHT(TEXT(AE681,"0.#"),1)=".",TRUE,FALSE)</formula>
    </cfRule>
  </conditionalFormatting>
  <conditionalFormatting sqref="AU679">
    <cfRule type="expression" dxfId="781" priority="963">
      <formula>IF(RIGHT(TEXT(AU679,"0.#"),1)=".",FALSE,TRUE)</formula>
    </cfRule>
    <cfRule type="expression" dxfId="780" priority="964">
      <formula>IF(RIGHT(TEXT(AU679,"0.#"),1)=".",TRUE,FALSE)</formula>
    </cfRule>
  </conditionalFormatting>
  <conditionalFormatting sqref="AU680">
    <cfRule type="expression" dxfId="779" priority="961">
      <formula>IF(RIGHT(TEXT(AU680,"0.#"),1)=".",FALSE,TRUE)</formula>
    </cfRule>
    <cfRule type="expression" dxfId="778" priority="962">
      <formula>IF(RIGHT(TEXT(AU680,"0.#"),1)=".",TRUE,FALSE)</formula>
    </cfRule>
  </conditionalFormatting>
  <conditionalFormatting sqref="AU681">
    <cfRule type="expression" dxfId="777" priority="959">
      <formula>IF(RIGHT(TEXT(AU681,"0.#"),1)=".",FALSE,TRUE)</formula>
    </cfRule>
    <cfRule type="expression" dxfId="776" priority="960">
      <formula>IF(RIGHT(TEXT(AU681,"0.#"),1)=".",TRUE,FALSE)</formula>
    </cfRule>
  </conditionalFormatting>
  <conditionalFormatting sqref="AQ680">
    <cfRule type="expression" dxfId="775" priority="951">
      <formula>IF(RIGHT(TEXT(AQ680,"0.#"),1)=".",FALSE,TRUE)</formula>
    </cfRule>
    <cfRule type="expression" dxfId="774" priority="952">
      <formula>IF(RIGHT(TEXT(AQ680,"0.#"),1)=".",TRUE,FALSE)</formula>
    </cfRule>
  </conditionalFormatting>
  <conditionalFormatting sqref="AQ681">
    <cfRule type="expression" dxfId="773" priority="949">
      <formula>IF(RIGHT(TEXT(AQ681,"0.#"),1)=".",FALSE,TRUE)</formula>
    </cfRule>
    <cfRule type="expression" dxfId="772" priority="950">
      <formula>IF(RIGHT(TEXT(AQ681,"0.#"),1)=".",TRUE,FALSE)</formula>
    </cfRule>
  </conditionalFormatting>
  <conditionalFormatting sqref="AQ679">
    <cfRule type="expression" dxfId="771" priority="947">
      <formula>IF(RIGHT(TEXT(AQ679,"0.#"),1)=".",FALSE,TRUE)</formula>
    </cfRule>
    <cfRule type="expression" dxfId="770" priority="948">
      <formula>IF(RIGHT(TEXT(AQ679,"0.#"),1)=".",TRUE,FALSE)</formula>
    </cfRule>
  </conditionalFormatting>
  <conditionalFormatting sqref="AE684">
    <cfRule type="expression" dxfId="769" priority="945">
      <formula>IF(RIGHT(TEXT(AE684,"0.#"),1)=".",FALSE,TRUE)</formula>
    </cfRule>
    <cfRule type="expression" dxfId="768" priority="946">
      <formula>IF(RIGHT(TEXT(AE684,"0.#"),1)=".",TRUE,FALSE)</formula>
    </cfRule>
  </conditionalFormatting>
  <conditionalFormatting sqref="AE685">
    <cfRule type="expression" dxfId="767" priority="943">
      <formula>IF(RIGHT(TEXT(AE685,"0.#"),1)=".",FALSE,TRUE)</formula>
    </cfRule>
    <cfRule type="expression" dxfId="766" priority="944">
      <formula>IF(RIGHT(TEXT(AE685,"0.#"),1)=".",TRUE,FALSE)</formula>
    </cfRule>
  </conditionalFormatting>
  <conditionalFormatting sqref="AE686">
    <cfRule type="expression" dxfId="765" priority="941">
      <formula>IF(RIGHT(TEXT(AE686,"0.#"),1)=".",FALSE,TRUE)</formula>
    </cfRule>
    <cfRule type="expression" dxfId="764" priority="942">
      <formula>IF(RIGHT(TEXT(AE686,"0.#"),1)=".",TRUE,FALSE)</formula>
    </cfRule>
  </conditionalFormatting>
  <conditionalFormatting sqref="AU684">
    <cfRule type="expression" dxfId="763" priority="933">
      <formula>IF(RIGHT(TEXT(AU684,"0.#"),1)=".",FALSE,TRUE)</formula>
    </cfRule>
    <cfRule type="expression" dxfId="762" priority="934">
      <formula>IF(RIGHT(TEXT(AU684,"0.#"),1)=".",TRUE,FALSE)</formula>
    </cfRule>
  </conditionalFormatting>
  <conditionalFormatting sqref="AU685">
    <cfRule type="expression" dxfId="761" priority="931">
      <formula>IF(RIGHT(TEXT(AU685,"0.#"),1)=".",FALSE,TRUE)</formula>
    </cfRule>
    <cfRule type="expression" dxfId="760" priority="932">
      <formula>IF(RIGHT(TEXT(AU685,"0.#"),1)=".",TRUE,FALSE)</formula>
    </cfRule>
  </conditionalFormatting>
  <conditionalFormatting sqref="AU686">
    <cfRule type="expression" dxfId="759" priority="929">
      <formula>IF(RIGHT(TEXT(AU686,"0.#"),1)=".",FALSE,TRUE)</formula>
    </cfRule>
    <cfRule type="expression" dxfId="758" priority="930">
      <formula>IF(RIGHT(TEXT(AU686,"0.#"),1)=".",TRUE,FALSE)</formula>
    </cfRule>
  </conditionalFormatting>
  <conditionalFormatting sqref="AQ685">
    <cfRule type="expression" dxfId="757" priority="921">
      <formula>IF(RIGHT(TEXT(AQ685,"0.#"),1)=".",FALSE,TRUE)</formula>
    </cfRule>
    <cfRule type="expression" dxfId="756" priority="922">
      <formula>IF(RIGHT(TEXT(AQ685,"0.#"),1)=".",TRUE,FALSE)</formula>
    </cfRule>
  </conditionalFormatting>
  <conditionalFormatting sqref="AQ686">
    <cfRule type="expression" dxfId="755" priority="919">
      <formula>IF(RIGHT(TEXT(AQ686,"0.#"),1)=".",FALSE,TRUE)</formula>
    </cfRule>
    <cfRule type="expression" dxfId="754" priority="920">
      <formula>IF(RIGHT(TEXT(AQ686,"0.#"),1)=".",TRUE,FALSE)</formula>
    </cfRule>
  </conditionalFormatting>
  <conditionalFormatting sqref="AQ684">
    <cfRule type="expression" dxfId="753" priority="917">
      <formula>IF(RIGHT(TEXT(AQ684,"0.#"),1)=".",FALSE,TRUE)</formula>
    </cfRule>
    <cfRule type="expression" dxfId="752" priority="918">
      <formula>IF(RIGHT(TEXT(AQ684,"0.#"),1)=".",TRUE,FALSE)</formula>
    </cfRule>
  </conditionalFormatting>
  <conditionalFormatting sqref="AE689">
    <cfRule type="expression" dxfId="751" priority="915">
      <formula>IF(RIGHT(TEXT(AE689,"0.#"),1)=".",FALSE,TRUE)</formula>
    </cfRule>
    <cfRule type="expression" dxfId="750" priority="916">
      <formula>IF(RIGHT(TEXT(AE689,"0.#"),1)=".",TRUE,FALSE)</formula>
    </cfRule>
  </conditionalFormatting>
  <conditionalFormatting sqref="AE690">
    <cfRule type="expression" dxfId="749" priority="913">
      <formula>IF(RIGHT(TEXT(AE690,"0.#"),1)=".",FALSE,TRUE)</formula>
    </cfRule>
    <cfRule type="expression" dxfId="748" priority="914">
      <formula>IF(RIGHT(TEXT(AE690,"0.#"),1)=".",TRUE,FALSE)</formula>
    </cfRule>
  </conditionalFormatting>
  <conditionalFormatting sqref="AE691">
    <cfRule type="expression" dxfId="747" priority="911">
      <formula>IF(RIGHT(TEXT(AE691,"0.#"),1)=".",FALSE,TRUE)</formula>
    </cfRule>
    <cfRule type="expression" dxfId="746" priority="912">
      <formula>IF(RIGHT(TEXT(AE691,"0.#"),1)=".",TRUE,FALSE)</formula>
    </cfRule>
  </conditionalFormatting>
  <conditionalFormatting sqref="AU689">
    <cfRule type="expression" dxfId="745" priority="903">
      <formula>IF(RIGHT(TEXT(AU689,"0.#"),1)=".",FALSE,TRUE)</formula>
    </cfRule>
    <cfRule type="expression" dxfId="744" priority="904">
      <formula>IF(RIGHT(TEXT(AU689,"0.#"),1)=".",TRUE,FALSE)</formula>
    </cfRule>
  </conditionalFormatting>
  <conditionalFormatting sqref="AU690">
    <cfRule type="expression" dxfId="743" priority="901">
      <formula>IF(RIGHT(TEXT(AU690,"0.#"),1)=".",FALSE,TRUE)</formula>
    </cfRule>
    <cfRule type="expression" dxfId="742" priority="902">
      <formula>IF(RIGHT(TEXT(AU690,"0.#"),1)=".",TRUE,FALSE)</formula>
    </cfRule>
  </conditionalFormatting>
  <conditionalFormatting sqref="AU691">
    <cfRule type="expression" dxfId="741" priority="899">
      <formula>IF(RIGHT(TEXT(AU691,"0.#"),1)=".",FALSE,TRUE)</formula>
    </cfRule>
    <cfRule type="expression" dxfId="740" priority="900">
      <formula>IF(RIGHT(TEXT(AU691,"0.#"),1)=".",TRUE,FALSE)</formula>
    </cfRule>
  </conditionalFormatting>
  <conditionalFormatting sqref="AQ690">
    <cfRule type="expression" dxfId="739" priority="891">
      <formula>IF(RIGHT(TEXT(AQ690,"0.#"),1)=".",FALSE,TRUE)</formula>
    </cfRule>
    <cfRule type="expression" dxfId="738" priority="892">
      <formula>IF(RIGHT(TEXT(AQ690,"0.#"),1)=".",TRUE,FALSE)</formula>
    </cfRule>
  </conditionalFormatting>
  <conditionalFormatting sqref="AQ691">
    <cfRule type="expression" dxfId="737" priority="889">
      <formula>IF(RIGHT(TEXT(AQ691,"0.#"),1)=".",FALSE,TRUE)</formula>
    </cfRule>
    <cfRule type="expression" dxfId="736" priority="890">
      <formula>IF(RIGHT(TEXT(AQ691,"0.#"),1)=".",TRUE,FALSE)</formula>
    </cfRule>
  </conditionalFormatting>
  <conditionalFormatting sqref="AQ689">
    <cfRule type="expression" dxfId="735" priority="887">
      <formula>IF(RIGHT(TEXT(AQ689,"0.#"),1)=".",FALSE,TRUE)</formula>
    </cfRule>
    <cfRule type="expression" dxfId="734" priority="888">
      <formula>IF(RIGHT(TEXT(AQ689,"0.#"),1)=".",TRUE,FALSE)</formula>
    </cfRule>
  </conditionalFormatting>
  <conditionalFormatting sqref="AE694">
    <cfRule type="expression" dxfId="733" priority="885">
      <formula>IF(RIGHT(TEXT(AE694,"0.#"),1)=".",FALSE,TRUE)</formula>
    </cfRule>
    <cfRule type="expression" dxfId="732" priority="886">
      <formula>IF(RIGHT(TEXT(AE694,"0.#"),1)=".",TRUE,FALSE)</formula>
    </cfRule>
  </conditionalFormatting>
  <conditionalFormatting sqref="AM696">
    <cfRule type="expression" dxfId="731" priority="875">
      <formula>IF(RIGHT(TEXT(AM696,"0.#"),1)=".",FALSE,TRUE)</formula>
    </cfRule>
    <cfRule type="expression" dxfId="730" priority="876">
      <formula>IF(RIGHT(TEXT(AM696,"0.#"),1)=".",TRUE,FALSE)</formula>
    </cfRule>
  </conditionalFormatting>
  <conditionalFormatting sqref="AE695">
    <cfRule type="expression" dxfId="729" priority="883">
      <formula>IF(RIGHT(TEXT(AE695,"0.#"),1)=".",FALSE,TRUE)</formula>
    </cfRule>
    <cfRule type="expression" dxfId="728" priority="884">
      <formula>IF(RIGHT(TEXT(AE695,"0.#"),1)=".",TRUE,FALSE)</formula>
    </cfRule>
  </conditionalFormatting>
  <conditionalFormatting sqref="AE696">
    <cfRule type="expression" dxfId="727" priority="881">
      <formula>IF(RIGHT(TEXT(AE696,"0.#"),1)=".",FALSE,TRUE)</formula>
    </cfRule>
    <cfRule type="expression" dxfId="726" priority="882">
      <formula>IF(RIGHT(TEXT(AE696,"0.#"),1)=".",TRUE,FALSE)</formula>
    </cfRule>
  </conditionalFormatting>
  <conditionalFormatting sqref="AM694">
    <cfRule type="expression" dxfId="725" priority="879">
      <formula>IF(RIGHT(TEXT(AM694,"0.#"),1)=".",FALSE,TRUE)</formula>
    </cfRule>
    <cfRule type="expression" dxfId="724" priority="880">
      <formula>IF(RIGHT(TEXT(AM694,"0.#"),1)=".",TRUE,FALSE)</formula>
    </cfRule>
  </conditionalFormatting>
  <conditionalFormatting sqref="AM695">
    <cfRule type="expression" dxfId="723" priority="877">
      <formula>IF(RIGHT(TEXT(AM695,"0.#"),1)=".",FALSE,TRUE)</formula>
    </cfRule>
    <cfRule type="expression" dxfId="722" priority="878">
      <formula>IF(RIGHT(TEXT(AM695,"0.#"),1)=".",TRUE,FALSE)</formula>
    </cfRule>
  </conditionalFormatting>
  <conditionalFormatting sqref="AU694">
    <cfRule type="expression" dxfId="721" priority="873">
      <formula>IF(RIGHT(TEXT(AU694,"0.#"),1)=".",FALSE,TRUE)</formula>
    </cfRule>
    <cfRule type="expression" dxfId="720" priority="874">
      <formula>IF(RIGHT(TEXT(AU694,"0.#"),1)=".",TRUE,FALSE)</formula>
    </cfRule>
  </conditionalFormatting>
  <conditionalFormatting sqref="AU695">
    <cfRule type="expression" dxfId="719" priority="871">
      <formula>IF(RIGHT(TEXT(AU695,"0.#"),1)=".",FALSE,TRUE)</formula>
    </cfRule>
    <cfRule type="expression" dxfId="718" priority="872">
      <formula>IF(RIGHT(TEXT(AU695,"0.#"),1)=".",TRUE,FALSE)</formula>
    </cfRule>
  </conditionalFormatting>
  <conditionalFormatting sqref="AU696">
    <cfRule type="expression" dxfId="717" priority="869">
      <formula>IF(RIGHT(TEXT(AU696,"0.#"),1)=".",FALSE,TRUE)</formula>
    </cfRule>
    <cfRule type="expression" dxfId="716" priority="870">
      <formula>IF(RIGHT(TEXT(AU696,"0.#"),1)=".",TRUE,FALSE)</formula>
    </cfRule>
  </conditionalFormatting>
  <conditionalFormatting sqref="AI694">
    <cfRule type="expression" dxfId="715" priority="867">
      <formula>IF(RIGHT(TEXT(AI694,"0.#"),1)=".",FALSE,TRUE)</formula>
    </cfRule>
    <cfRule type="expression" dxfId="714" priority="868">
      <formula>IF(RIGHT(TEXT(AI694,"0.#"),1)=".",TRUE,FALSE)</formula>
    </cfRule>
  </conditionalFormatting>
  <conditionalFormatting sqref="AI695">
    <cfRule type="expression" dxfId="713" priority="865">
      <formula>IF(RIGHT(TEXT(AI695,"0.#"),1)=".",FALSE,TRUE)</formula>
    </cfRule>
    <cfRule type="expression" dxfId="712" priority="866">
      <formula>IF(RIGHT(TEXT(AI695,"0.#"),1)=".",TRUE,FALSE)</formula>
    </cfRule>
  </conditionalFormatting>
  <conditionalFormatting sqref="AQ695">
    <cfRule type="expression" dxfId="711" priority="861">
      <formula>IF(RIGHT(TEXT(AQ695,"0.#"),1)=".",FALSE,TRUE)</formula>
    </cfRule>
    <cfRule type="expression" dxfId="710" priority="862">
      <formula>IF(RIGHT(TEXT(AQ695,"0.#"),1)=".",TRUE,FALSE)</formula>
    </cfRule>
  </conditionalFormatting>
  <conditionalFormatting sqref="AQ696">
    <cfRule type="expression" dxfId="709" priority="859">
      <formula>IF(RIGHT(TEXT(AQ696,"0.#"),1)=".",FALSE,TRUE)</formula>
    </cfRule>
    <cfRule type="expression" dxfId="708" priority="860">
      <formula>IF(RIGHT(TEXT(AQ696,"0.#"),1)=".",TRUE,FALSE)</formula>
    </cfRule>
  </conditionalFormatting>
  <conditionalFormatting sqref="AU101">
    <cfRule type="expression" dxfId="707" priority="855">
      <formula>IF(RIGHT(TEXT(AU101,"0.#"),1)=".",FALSE,TRUE)</formula>
    </cfRule>
    <cfRule type="expression" dxfId="706" priority="856">
      <formula>IF(RIGHT(TEXT(AU101,"0.#"),1)=".",TRUE,FALSE)</formula>
    </cfRule>
  </conditionalFormatting>
  <conditionalFormatting sqref="AU102">
    <cfRule type="expression" dxfId="705" priority="853">
      <formula>IF(RIGHT(TEXT(AU102,"0.#"),1)=".",FALSE,TRUE)</formula>
    </cfRule>
    <cfRule type="expression" dxfId="704" priority="854">
      <formula>IF(RIGHT(TEXT(AU102,"0.#"),1)=".",TRUE,FALSE)</formula>
    </cfRule>
  </conditionalFormatting>
  <conditionalFormatting sqref="AU104">
    <cfRule type="expression" dxfId="703" priority="849">
      <formula>IF(RIGHT(TEXT(AU104,"0.#"),1)=".",FALSE,TRUE)</formula>
    </cfRule>
    <cfRule type="expression" dxfId="702" priority="850">
      <formula>IF(RIGHT(TEXT(AU104,"0.#"),1)=".",TRUE,FALSE)</formula>
    </cfRule>
  </conditionalFormatting>
  <conditionalFormatting sqref="AU105">
    <cfRule type="expression" dxfId="701" priority="847">
      <formula>IF(RIGHT(TEXT(AU105,"0.#"),1)=".",FALSE,TRUE)</formula>
    </cfRule>
    <cfRule type="expression" dxfId="700" priority="848">
      <formula>IF(RIGHT(TEXT(AU105,"0.#"),1)=".",TRUE,FALSE)</formula>
    </cfRule>
  </conditionalFormatting>
  <conditionalFormatting sqref="AU107">
    <cfRule type="expression" dxfId="699" priority="843">
      <formula>IF(RIGHT(TEXT(AU107,"0.#"),1)=".",FALSE,TRUE)</formula>
    </cfRule>
    <cfRule type="expression" dxfId="698" priority="844">
      <formula>IF(RIGHT(TEXT(AU107,"0.#"),1)=".",TRUE,FALSE)</formula>
    </cfRule>
  </conditionalFormatting>
  <conditionalFormatting sqref="AU108">
    <cfRule type="expression" dxfId="697" priority="841">
      <formula>IF(RIGHT(TEXT(AU108,"0.#"),1)=".",FALSE,TRUE)</formula>
    </cfRule>
    <cfRule type="expression" dxfId="696" priority="842">
      <formula>IF(RIGHT(TEXT(AU108,"0.#"),1)=".",TRUE,FALSE)</formula>
    </cfRule>
  </conditionalFormatting>
  <conditionalFormatting sqref="AU110">
    <cfRule type="expression" dxfId="695" priority="839">
      <formula>IF(RIGHT(TEXT(AU110,"0.#"),1)=".",FALSE,TRUE)</formula>
    </cfRule>
    <cfRule type="expression" dxfId="694" priority="840">
      <formula>IF(RIGHT(TEXT(AU110,"0.#"),1)=".",TRUE,FALSE)</formula>
    </cfRule>
  </conditionalFormatting>
  <conditionalFormatting sqref="AU111">
    <cfRule type="expression" dxfId="693" priority="837">
      <formula>IF(RIGHT(TEXT(AU111,"0.#"),1)=".",FALSE,TRUE)</formula>
    </cfRule>
    <cfRule type="expression" dxfId="692" priority="838">
      <formula>IF(RIGHT(TEXT(AU111,"0.#"),1)=".",TRUE,FALSE)</formula>
    </cfRule>
  </conditionalFormatting>
  <conditionalFormatting sqref="AU113">
    <cfRule type="expression" dxfId="691" priority="835">
      <formula>IF(RIGHT(TEXT(AU113,"0.#"),1)=".",FALSE,TRUE)</formula>
    </cfRule>
    <cfRule type="expression" dxfId="690" priority="836">
      <formula>IF(RIGHT(TEXT(AU113,"0.#"),1)=".",TRUE,FALSE)</formula>
    </cfRule>
  </conditionalFormatting>
  <conditionalFormatting sqref="AU114">
    <cfRule type="expression" dxfId="689" priority="833">
      <formula>IF(RIGHT(TEXT(AU114,"0.#"),1)=".",FALSE,TRUE)</formula>
    </cfRule>
    <cfRule type="expression" dxfId="688" priority="834">
      <formula>IF(RIGHT(TEXT(AU114,"0.#"),1)=".",TRUE,FALSE)</formula>
    </cfRule>
  </conditionalFormatting>
  <conditionalFormatting sqref="AM489">
    <cfRule type="expression" dxfId="687" priority="827">
      <formula>IF(RIGHT(TEXT(AM489,"0.#"),1)=".",FALSE,TRUE)</formula>
    </cfRule>
    <cfRule type="expression" dxfId="686" priority="828">
      <formula>IF(RIGHT(TEXT(AM489,"0.#"),1)=".",TRUE,FALSE)</formula>
    </cfRule>
  </conditionalFormatting>
  <conditionalFormatting sqref="AM487">
    <cfRule type="expression" dxfId="685" priority="831">
      <formula>IF(RIGHT(TEXT(AM487,"0.#"),1)=".",FALSE,TRUE)</formula>
    </cfRule>
    <cfRule type="expression" dxfId="684" priority="832">
      <formula>IF(RIGHT(TEXT(AM487,"0.#"),1)=".",TRUE,FALSE)</formula>
    </cfRule>
  </conditionalFormatting>
  <conditionalFormatting sqref="AM488">
    <cfRule type="expression" dxfId="683" priority="829">
      <formula>IF(RIGHT(TEXT(AM488,"0.#"),1)=".",FALSE,TRUE)</formula>
    </cfRule>
    <cfRule type="expression" dxfId="682" priority="830">
      <formula>IF(RIGHT(TEXT(AM488,"0.#"),1)=".",TRUE,FALSE)</formula>
    </cfRule>
  </conditionalFormatting>
  <conditionalFormatting sqref="AI489">
    <cfRule type="expression" dxfId="681" priority="821">
      <formula>IF(RIGHT(TEXT(AI489,"0.#"),1)=".",FALSE,TRUE)</formula>
    </cfRule>
    <cfRule type="expression" dxfId="680" priority="822">
      <formula>IF(RIGHT(TEXT(AI489,"0.#"),1)=".",TRUE,FALSE)</formula>
    </cfRule>
  </conditionalFormatting>
  <conditionalFormatting sqref="AI487">
    <cfRule type="expression" dxfId="679" priority="825">
      <formula>IF(RIGHT(TEXT(AI487,"0.#"),1)=".",FALSE,TRUE)</formula>
    </cfRule>
    <cfRule type="expression" dxfId="678" priority="826">
      <formula>IF(RIGHT(TEXT(AI487,"0.#"),1)=".",TRUE,FALSE)</formula>
    </cfRule>
  </conditionalFormatting>
  <conditionalFormatting sqref="AI488">
    <cfRule type="expression" dxfId="677" priority="823">
      <formula>IF(RIGHT(TEXT(AI488,"0.#"),1)=".",FALSE,TRUE)</formula>
    </cfRule>
    <cfRule type="expression" dxfId="676" priority="824">
      <formula>IF(RIGHT(TEXT(AI488,"0.#"),1)=".",TRUE,FALSE)</formula>
    </cfRule>
  </conditionalFormatting>
  <conditionalFormatting sqref="AM514">
    <cfRule type="expression" dxfId="675" priority="815">
      <formula>IF(RIGHT(TEXT(AM514,"0.#"),1)=".",FALSE,TRUE)</formula>
    </cfRule>
    <cfRule type="expression" dxfId="674" priority="816">
      <formula>IF(RIGHT(TEXT(AM514,"0.#"),1)=".",TRUE,FALSE)</formula>
    </cfRule>
  </conditionalFormatting>
  <conditionalFormatting sqref="AM512">
    <cfRule type="expression" dxfId="673" priority="819">
      <formula>IF(RIGHT(TEXT(AM512,"0.#"),1)=".",FALSE,TRUE)</formula>
    </cfRule>
    <cfRule type="expression" dxfId="672" priority="820">
      <formula>IF(RIGHT(TEXT(AM512,"0.#"),1)=".",TRUE,FALSE)</formula>
    </cfRule>
  </conditionalFormatting>
  <conditionalFormatting sqref="AM513">
    <cfRule type="expression" dxfId="671" priority="817">
      <formula>IF(RIGHT(TEXT(AM513,"0.#"),1)=".",FALSE,TRUE)</formula>
    </cfRule>
    <cfRule type="expression" dxfId="670" priority="818">
      <formula>IF(RIGHT(TEXT(AM513,"0.#"),1)=".",TRUE,FALSE)</formula>
    </cfRule>
  </conditionalFormatting>
  <conditionalFormatting sqref="AI514">
    <cfRule type="expression" dxfId="669" priority="809">
      <formula>IF(RIGHT(TEXT(AI514,"0.#"),1)=".",FALSE,TRUE)</formula>
    </cfRule>
    <cfRule type="expression" dxfId="668" priority="810">
      <formula>IF(RIGHT(TEXT(AI514,"0.#"),1)=".",TRUE,FALSE)</formula>
    </cfRule>
  </conditionalFormatting>
  <conditionalFormatting sqref="AI512">
    <cfRule type="expression" dxfId="667" priority="813">
      <formula>IF(RIGHT(TEXT(AI512,"0.#"),1)=".",FALSE,TRUE)</formula>
    </cfRule>
    <cfRule type="expression" dxfId="666" priority="814">
      <formula>IF(RIGHT(TEXT(AI512,"0.#"),1)=".",TRUE,FALSE)</formula>
    </cfRule>
  </conditionalFormatting>
  <conditionalFormatting sqref="AI513">
    <cfRule type="expression" dxfId="665" priority="811">
      <formula>IF(RIGHT(TEXT(AI513,"0.#"),1)=".",FALSE,TRUE)</formula>
    </cfRule>
    <cfRule type="expression" dxfId="664" priority="812">
      <formula>IF(RIGHT(TEXT(AI513,"0.#"),1)=".",TRUE,FALSE)</formula>
    </cfRule>
  </conditionalFormatting>
  <conditionalFormatting sqref="AM519">
    <cfRule type="expression" dxfId="663" priority="755">
      <formula>IF(RIGHT(TEXT(AM519,"0.#"),1)=".",FALSE,TRUE)</formula>
    </cfRule>
    <cfRule type="expression" dxfId="662" priority="756">
      <formula>IF(RIGHT(TEXT(AM519,"0.#"),1)=".",TRUE,FALSE)</formula>
    </cfRule>
  </conditionalFormatting>
  <conditionalFormatting sqref="AM517">
    <cfRule type="expression" dxfId="661" priority="759">
      <formula>IF(RIGHT(TEXT(AM517,"0.#"),1)=".",FALSE,TRUE)</formula>
    </cfRule>
    <cfRule type="expression" dxfId="660" priority="760">
      <formula>IF(RIGHT(TEXT(AM517,"0.#"),1)=".",TRUE,FALSE)</formula>
    </cfRule>
  </conditionalFormatting>
  <conditionalFormatting sqref="AM518">
    <cfRule type="expression" dxfId="659" priority="757">
      <formula>IF(RIGHT(TEXT(AM518,"0.#"),1)=".",FALSE,TRUE)</formula>
    </cfRule>
    <cfRule type="expression" dxfId="658" priority="758">
      <formula>IF(RIGHT(TEXT(AM518,"0.#"),1)=".",TRUE,FALSE)</formula>
    </cfRule>
  </conditionalFormatting>
  <conditionalFormatting sqref="AI519">
    <cfRule type="expression" dxfId="657" priority="749">
      <formula>IF(RIGHT(TEXT(AI519,"0.#"),1)=".",FALSE,TRUE)</formula>
    </cfRule>
    <cfRule type="expression" dxfId="656" priority="750">
      <formula>IF(RIGHT(TEXT(AI519,"0.#"),1)=".",TRUE,FALSE)</formula>
    </cfRule>
  </conditionalFormatting>
  <conditionalFormatting sqref="AI517">
    <cfRule type="expression" dxfId="655" priority="753">
      <formula>IF(RIGHT(TEXT(AI517,"0.#"),1)=".",FALSE,TRUE)</formula>
    </cfRule>
    <cfRule type="expression" dxfId="654" priority="754">
      <formula>IF(RIGHT(TEXT(AI517,"0.#"),1)=".",TRUE,FALSE)</formula>
    </cfRule>
  </conditionalFormatting>
  <conditionalFormatting sqref="AI518">
    <cfRule type="expression" dxfId="653" priority="751">
      <formula>IF(RIGHT(TEXT(AI518,"0.#"),1)=".",FALSE,TRUE)</formula>
    </cfRule>
    <cfRule type="expression" dxfId="652" priority="752">
      <formula>IF(RIGHT(TEXT(AI518,"0.#"),1)=".",TRUE,FALSE)</formula>
    </cfRule>
  </conditionalFormatting>
  <conditionalFormatting sqref="AM524">
    <cfRule type="expression" dxfId="651" priority="743">
      <formula>IF(RIGHT(TEXT(AM524,"0.#"),1)=".",FALSE,TRUE)</formula>
    </cfRule>
    <cfRule type="expression" dxfId="650" priority="744">
      <formula>IF(RIGHT(TEXT(AM524,"0.#"),1)=".",TRUE,FALSE)</formula>
    </cfRule>
  </conditionalFormatting>
  <conditionalFormatting sqref="AM522">
    <cfRule type="expression" dxfId="649" priority="747">
      <formula>IF(RIGHT(TEXT(AM522,"0.#"),1)=".",FALSE,TRUE)</formula>
    </cfRule>
    <cfRule type="expression" dxfId="648" priority="748">
      <formula>IF(RIGHT(TEXT(AM522,"0.#"),1)=".",TRUE,FALSE)</formula>
    </cfRule>
  </conditionalFormatting>
  <conditionalFormatting sqref="AM523">
    <cfRule type="expression" dxfId="647" priority="745">
      <formula>IF(RIGHT(TEXT(AM523,"0.#"),1)=".",FALSE,TRUE)</formula>
    </cfRule>
    <cfRule type="expression" dxfId="646" priority="746">
      <formula>IF(RIGHT(TEXT(AM523,"0.#"),1)=".",TRUE,FALSE)</formula>
    </cfRule>
  </conditionalFormatting>
  <conditionalFormatting sqref="AI524">
    <cfRule type="expression" dxfId="645" priority="737">
      <formula>IF(RIGHT(TEXT(AI524,"0.#"),1)=".",FALSE,TRUE)</formula>
    </cfRule>
    <cfRule type="expression" dxfId="644" priority="738">
      <formula>IF(RIGHT(TEXT(AI524,"0.#"),1)=".",TRUE,FALSE)</formula>
    </cfRule>
  </conditionalFormatting>
  <conditionalFormatting sqref="AI522">
    <cfRule type="expression" dxfId="643" priority="741">
      <formula>IF(RIGHT(TEXT(AI522,"0.#"),1)=".",FALSE,TRUE)</formula>
    </cfRule>
    <cfRule type="expression" dxfId="642" priority="742">
      <formula>IF(RIGHT(TEXT(AI522,"0.#"),1)=".",TRUE,FALSE)</formula>
    </cfRule>
  </conditionalFormatting>
  <conditionalFormatting sqref="AI523">
    <cfRule type="expression" dxfId="641" priority="739">
      <formula>IF(RIGHT(TEXT(AI523,"0.#"),1)=".",FALSE,TRUE)</formula>
    </cfRule>
    <cfRule type="expression" dxfId="640" priority="740">
      <formula>IF(RIGHT(TEXT(AI523,"0.#"),1)=".",TRUE,FALSE)</formula>
    </cfRule>
  </conditionalFormatting>
  <conditionalFormatting sqref="AM529">
    <cfRule type="expression" dxfId="639" priority="731">
      <formula>IF(RIGHT(TEXT(AM529,"0.#"),1)=".",FALSE,TRUE)</formula>
    </cfRule>
    <cfRule type="expression" dxfId="638" priority="732">
      <formula>IF(RIGHT(TEXT(AM529,"0.#"),1)=".",TRUE,FALSE)</formula>
    </cfRule>
  </conditionalFormatting>
  <conditionalFormatting sqref="AM527">
    <cfRule type="expression" dxfId="637" priority="735">
      <formula>IF(RIGHT(TEXT(AM527,"0.#"),1)=".",FALSE,TRUE)</formula>
    </cfRule>
    <cfRule type="expression" dxfId="636" priority="736">
      <formula>IF(RIGHT(TEXT(AM527,"0.#"),1)=".",TRUE,FALSE)</formula>
    </cfRule>
  </conditionalFormatting>
  <conditionalFormatting sqref="AM528">
    <cfRule type="expression" dxfId="635" priority="733">
      <formula>IF(RIGHT(TEXT(AM528,"0.#"),1)=".",FALSE,TRUE)</formula>
    </cfRule>
    <cfRule type="expression" dxfId="634" priority="734">
      <formula>IF(RIGHT(TEXT(AM528,"0.#"),1)=".",TRUE,FALSE)</formula>
    </cfRule>
  </conditionalFormatting>
  <conditionalFormatting sqref="AI529">
    <cfRule type="expression" dxfId="633" priority="725">
      <formula>IF(RIGHT(TEXT(AI529,"0.#"),1)=".",FALSE,TRUE)</formula>
    </cfRule>
    <cfRule type="expression" dxfId="632" priority="726">
      <formula>IF(RIGHT(TEXT(AI529,"0.#"),1)=".",TRUE,FALSE)</formula>
    </cfRule>
  </conditionalFormatting>
  <conditionalFormatting sqref="AI527">
    <cfRule type="expression" dxfId="631" priority="729">
      <formula>IF(RIGHT(TEXT(AI527,"0.#"),1)=".",FALSE,TRUE)</formula>
    </cfRule>
    <cfRule type="expression" dxfId="630" priority="730">
      <formula>IF(RIGHT(TEXT(AI527,"0.#"),1)=".",TRUE,FALSE)</formula>
    </cfRule>
  </conditionalFormatting>
  <conditionalFormatting sqref="AI528">
    <cfRule type="expression" dxfId="629" priority="727">
      <formula>IF(RIGHT(TEXT(AI528,"0.#"),1)=".",FALSE,TRUE)</formula>
    </cfRule>
    <cfRule type="expression" dxfId="628" priority="728">
      <formula>IF(RIGHT(TEXT(AI528,"0.#"),1)=".",TRUE,FALSE)</formula>
    </cfRule>
  </conditionalFormatting>
  <conditionalFormatting sqref="AM494">
    <cfRule type="expression" dxfId="627" priority="803">
      <formula>IF(RIGHT(TEXT(AM494,"0.#"),1)=".",FALSE,TRUE)</formula>
    </cfRule>
    <cfRule type="expression" dxfId="626" priority="804">
      <formula>IF(RIGHT(TEXT(AM494,"0.#"),1)=".",TRUE,FALSE)</formula>
    </cfRule>
  </conditionalFormatting>
  <conditionalFormatting sqref="AM492">
    <cfRule type="expression" dxfId="625" priority="807">
      <formula>IF(RIGHT(TEXT(AM492,"0.#"),1)=".",FALSE,TRUE)</formula>
    </cfRule>
    <cfRule type="expression" dxfId="624" priority="808">
      <formula>IF(RIGHT(TEXT(AM492,"0.#"),1)=".",TRUE,FALSE)</formula>
    </cfRule>
  </conditionalFormatting>
  <conditionalFormatting sqref="AM493">
    <cfRule type="expression" dxfId="623" priority="805">
      <formula>IF(RIGHT(TEXT(AM493,"0.#"),1)=".",FALSE,TRUE)</formula>
    </cfRule>
    <cfRule type="expression" dxfId="622" priority="806">
      <formula>IF(RIGHT(TEXT(AM493,"0.#"),1)=".",TRUE,FALSE)</formula>
    </cfRule>
  </conditionalFormatting>
  <conditionalFormatting sqref="AI494">
    <cfRule type="expression" dxfId="621" priority="797">
      <formula>IF(RIGHT(TEXT(AI494,"0.#"),1)=".",FALSE,TRUE)</formula>
    </cfRule>
    <cfRule type="expression" dxfId="620" priority="798">
      <formula>IF(RIGHT(TEXT(AI494,"0.#"),1)=".",TRUE,FALSE)</formula>
    </cfRule>
  </conditionalFormatting>
  <conditionalFormatting sqref="AI492">
    <cfRule type="expression" dxfId="619" priority="801">
      <formula>IF(RIGHT(TEXT(AI492,"0.#"),1)=".",FALSE,TRUE)</formula>
    </cfRule>
    <cfRule type="expression" dxfId="618" priority="802">
      <formula>IF(RIGHT(TEXT(AI492,"0.#"),1)=".",TRUE,FALSE)</formula>
    </cfRule>
  </conditionalFormatting>
  <conditionalFormatting sqref="AI493">
    <cfRule type="expression" dxfId="617" priority="799">
      <formula>IF(RIGHT(TEXT(AI493,"0.#"),1)=".",FALSE,TRUE)</formula>
    </cfRule>
    <cfRule type="expression" dxfId="616" priority="800">
      <formula>IF(RIGHT(TEXT(AI493,"0.#"),1)=".",TRUE,FALSE)</formula>
    </cfRule>
  </conditionalFormatting>
  <conditionalFormatting sqref="AM499">
    <cfRule type="expression" dxfId="615" priority="791">
      <formula>IF(RIGHT(TEXT(AM499,"0.#"),1)=".",FALSE,TRUE)</formula>
    </cfRule>
    <cfRule type="expression" dxfId="614" priority="792">
      <formula>IF(RIGHT(TEXT(AM499,"0.#"),1)=".",TRUE,FALSE)</formula>
    </cfRule>
  </conditionalFormatting>
  <conditionalFormatting sqref="AM497">
    <cfRule type="expression" dxfId="613" priority="795">
      <formula>IF(RIGHT(TEXT(AM497,"0.#"),1)=".",FALSE,TRUE)</formula>
    </cfRule>
    <cfRule type="expression" dxfId="612" priority="796">
      <formula>IF(RIGHT(TEXT(AM497,"0.#"),1)=".",TRUE,FALSE)</formula>
    </cfRule>
  </conditionalFormatting>
  <conditionalFormatting sqref="AM498">
    <cfRule type="expression" dxfId="611" priority="793">
      <formula>IF(RIGHT(TEXT(AM498,"0.#"),1)=".",FALSE,TRUE)</formula>
    </cfRule>
    <cfRule type="expression" dxfId="610" priority="794">
      <formula>IF(RIGHT(TEXT(AM498,"0.#"),1)=".",TRUE,FALSE)</formula>
    </cfRule>
  </conditionalFormatting>
  <conditionalFormatting sqref="AI499">
    <cfRule type="expression" dxfId="609" priority="785">
      <formula>IF(RIGHT(TEXT(AI499,"0.#"),1)=".",FALSE,TRUE)</formula>
    </cfRule>
    <cfRule type="expression" dxfId="608" priority="786">
      <formula>IF(RIGHT(TEXT(AI499,"0.#"),1)=".",TRUE,FALSE)</formula>
    </cfRule>
  </conditionalFormatting>
  <conditionalFormatting sqref="AI497">
    <cfRule type="expression" dxfId="607" priority="789">
      <formula>IF(RIGHT(TEXT(AI497,"0.#"),1)=".",FALSE,TRUE)</formula>
    </cfRule>
    <cfRule type="expression" dxfId="606" priority="790">
      <formula>IF(RIGHT(TEXT(AI497,"0.#"),1)=".",TRUE,FALSE)</formula>
    </cfRule>
  </conditionalFormatting>
  <conditionalFormatting sqref="AI498">
    <cfRule type="expression" dxfId="605" priority="787">
      <formula>IF(RIGHT(TEXT(AI498,"0.#"),1)=".",FALSE,TRUE)</formula>
    </cfRule>
    <cfRule type="expression" dxfId="604" priority="788">
      <formula>IF(RIGHT(TEXT(AI498,"0.#"),1)=".",TRUE,FALSE)</formula>
    </cfRule>
  </conditionalFormatting>
  <conditionalFormatting sqref="AM504">
    <cfRule type="expression" dxfId="603" priority="779">
      <formula>IF(RIGHT(TEXT(AM504,"0.#"),1)=".",FALSE,TRUE)</formula>
    </cfRule>
    <cfRule type="expression" dxfId="602" priority="780">
      <formula>IF(RIGHT(TEXT(AM504,"0.#"),1)=".",TRUE,FALSE)</formula>
    </cfRule>
  </conditionalFormatting>
  <conditionalFormatting sqref="AM502">
    <cfRule type="expression" dxfId="601" priority="783">
      <formula>IF(RIGHT(TEXT(AM502,"0.#"),1)=".",FALSE,TRUE)</formula>
    </cfRule>
    <cfRule type="expression" dxfId="600" priority="784">
      <formula>IF(RIGHT(TEXT(AM502,"0.#"),1)=".",TRUE,FALSE)</formula>
    </cfRule>
  </conditionalFormatting>
  <conditionalFormatting sqref="AM503">
    <cfRule type="expression" dxfId="599" priority="781">
      <formula>IF(RIGHT(TEXT(AM503,"0.#"),1)=".",FALSE,TRUE)</formula>
    </cfRule>
    <cfRule type="expression" dxfId="598" priority="782">
      <formula>IF(RIGHT(TEXT(AM503,"0.#"),1)=".",TRUE,FALSE)</formula>
    </cfRule>
  </conditionalFormatting>
  <conditionalFormatting sqref="AI504">
    <cfRule type="expression" dxfId="597" priority="773">
      <formula>IF(RIGHT(TEXT(AI504,"0.#"),1)=".",FALSE,TRUE)</formula>
    </cfRule>
    <cfRule type="expression" dxfId="596" priority="774">
      <formula>IF(RIGHT(TEXT(AI504,"0.#"),1)=".",TRUE,FALSE)</formula>
    </cfRule>
  </conditionalFormatting>
  <conditionalFormatting sqref="AI502">
    <cfRule type="expression" dxfId="595" priority="777">
      <formula>IF(RIGHT(TEXT(AI502,"0.#"),1)=".",FALSE,TRUE)</formula>
    </cfRule>
    <cfRule type="expression" dxfId="594" priority="778">
      <formula>IF(RIGHT(TEXT(AI502,"0.#"),1)=".",TRUE,FALSE)</formula>
    </cfRule>
  </conditionalFormatting>
  <conditionalFormatting sqref="AI503">
    <cfRule type="expression" dxfId="593" priority="775">
      <formula>IF(RIGHT(TEXT(AI503,"0.#"),1)=".",FALSE,TRUE)</formula>
    </cfRule>
    <cfRule type="expression" dxfId="592" priority="776">
      <formula>IF(RIGHT(TEXT(AI503,"0.#"),1)=".",TRUE,FALSE)</formula>
    </cfRule>
  </conditionalFormatting>
  <conditionalFormatting sqref="AM509">
    <cfRule type="expression" dxfId="591" priority="767">
      <formula>IF(RIGHT(TEXT(AM509,"0.#"),1)=".",FALSE,TRUE)</formula>
    </cfRule>
    <cfRule type="expression" dxfId="590" priority="768">
      <formula>IF(RIGHT(TEXT(AM509,"0.#"),1)=".",TRUE,FALSE)</formula>
    </cfRule>
  </conditionalFormatting>
  <conditionalFormatting sqref="AM507">
    <cfRule type="expression" dxfId="589" priority="771">
      <formula>IF(RIGHT(TEXT(AM507,"0.#"),1)=".",FALSE,TRUE)</formula>
    </cfRule>
    <cfRule type="expression" dxfId="588" priority="772">
      <formula>IF(RIGHT(TEXT(AM507,"0.#"),1)=".",TRUE,FALSE)</formula>
    </cfRule>
  </conditionalFormatting>
  <conditionalFormatting sqref="AM508">
    <cfRule type="expression" dxfId="587" priority="769">
      <formula>IF(RIGHT(TEXT(AM508,"0.#"),1)=".",FALSE,TRUE)</formula>
    </cfRule>
    <cfRule type="expression" dxfId="586" priority="770">
      <formula>IF(RIGHT(TEXT(AM508,"0.#"),1)=".",TRUE,FALSE)</formula>
    </cfRule>
  </conditionalFormatting>
  <conditionalFormatting sqref="AI509">
    <cfRule type="expression" dxfId="585" priority="761">
      <formula>IF(RIGHT(TEXT(AI509,"0.#"),1)=".",FALSE,TRUE)</formula>
    </cfRule>
    <cfRule type="expression" dxfId="584" priority="762">
      <formula>IF(RIGHT(TEXT(AI509,"0.#"),1)=".",TRUE,FALSE)</formula>
    </cfRule>
  </conditionalFormatting>
  <conditionalFormatting sqref="AI507">
    <cfRule type="expression" dxfId="583" priority="765">
      <formula>IF(RIGHT(TEXT(AI507,"0.#"),1)=".",FALSE,TRUE)</formula>
    </cfRule>
    <cfRule type="expression" dxfId="582" priority="766">
      <formula>IF(RIGHT(TEXT(AI507,"0.#"),1)=".",TRUE,FALSE)</formula>
    </cfRule>
  </conditionalFormatting>
  <conditionalFormatting sqref="AI508">
    <cfRule type="expression" dxfId="581" priority="763">
      <formula>IF(RIGHT(TEXT(AI508,"0.#"),1)=".",FALSE,TRUE)</formula>
    </cfRule>
    <cfRule type="expression" dxfId="580" priority="764">
      <formula>IF(RIGHT(TEXT(AI508,"0.#"),1)=".",TRUE,FALSE)</formula>
    </cfRule>
  </conditionalFormatting>
  <conditionalFormatting sqref="AM543">
    <cfRule type="expression" dxfId="579" priority="719">
      <formula>IF(RIGHT(TEXT(AM543,"0.#"),1)=".",FALSE,TRUE)</formula>
    </cfRule>
    <cfRule type="expression" dxfId="578" priority="720">
      <formula>IF(RIGHT(TEXT(AM543,"0.#"),1)=".",TRUE,FALSE)</formula>
    </cfRule>
  </conditionalFormatting>
  <conditionalFormatting sqref="AM541">
    <cfRule type="expression" dxfId="577" priority="723">
      <formula>IF(RIGHT(TEXT(AM541,"0.#"),1)=".",FALSE,TRUE)</formula>
    </cfRule>
    <cfRule type="expression" dxfId="576" priority="724">
      <formula>IF(RIGHT(TEXT(AM541,"0.#"),1)=".",TRUE,FALSE)</formula>
    </cfRule>
  </conditionalFormatting>
  <conditionalFormatting sqref="AM542">
    <cfRule type="expression" dxfId="575" priority="721">
      <formula>IF(RIGHT(TEXT(AM542,"0.#"),1)=".",FALSE,TRUE)</formula>
    </cfRule>
    <cfRule type="expression" dxfId="574" priority="722">
      <formula>IF(RIGHT(TEXT(AM542,"0.#"),1)=".",TRUE,FALSE)</formula>
    </cfRule>
  </conditionalFormatting>
  <conditionalFormatting sqref="AI543">
    <cfRule type="expression" dxfId="573" priority="713">
      <formula>IF(RIGHT(TEXT(AI543,"0.#"),1)=".",FALSE,TRUE)</formula>
    </cfRule>
    <cfRule type="expression" dxfId="572" priority="714">
      <formula>IF(RIGHT(TEXT(AI543,"0.#"),1)=".",TRUE,FALSE)</formula>
    </cfRule>
  </conditionalFormatting>
  <conditionalFormatting sqref="AI541">
    <cfRule type="expression" dxfId="571" priority="717">
      <formula>IF(RIGHT(TEXT(AI541,"0.#"),1)=".",FALSE,TRUE)</formula>
    </cfRule>
    <cfRule type="expression" dxfId="570" priority="718">
      <formula>IF(RIGHT(TEXT(AI541,"0.#"),1)=".",TRUE,FALSE)</formula>
    </cfRule>
  </conditionalFormatting>
  <conditionalFormatting sqref="AI542">
    <cfRule type="expression" dxfId="569" priority="715">
      <formula>IF(RIGHT(TEXT(AI542,"0.#"),1)=".",FALSE,TRUE)</formula>
    </cfRule>
    <cfRule type="expression" dxfId="568" priority="716">
      <formula>IF(RIGHT(TEXT(AI542,"0.#"),1)=".",TRUE,FALSE)</formula>
    </cfRule>
  </conditionalFormatting>
  <conditionalFormatting sqref="AM568">
    <cfRule type="expression" dxfId="567" priority="707">
      <formula>IF(RIGHT(TEXT(AM568,"0.#"),1)=".",FALSE,TRUE)</formula>
    </cfRule>
    <cfRule type="expression" dxfId="566" priority="708">
      <formula>IF(RIGHT(TEXT(AM568,"0.#"),1)=".",TRUE,FALSE)</formula>
    </cfRule>
  </conditionalFormatting>
  <conditionalFormatting sqref="AM566">
    <cfRule type="expression" dxfId="565" priority="711">
      <formula>IF(RIGHT(TEXT(AM566,"0.#"),1)=".",FALSE,TRUE)</formula>
    </cfRule>
    <cfRule type="expression" dxfId="564" priority="712">
      <formula>IF(RIGHT(TEXT(AM566,"0.#"),1)=".",TRUE,FALSE)</formula>
    </cfRule>
  </conditionalFormatting>
  <conditionalFormatting sqref="AM567">
    <cfRule type="expression" dxfId="563" priority="709">
      <formula>IF(RIGHT(TEXT(AM567,"0.#"),1)=".",FALSE,TRUE)</formula>
    </cfRule>
    <cfRule type="expression" dxfId="562" priority="710">
      <formula>IF(RIGHT(TEXT(AM567,"0.#"),1)=".",TRUE,FALSE)</formula>
    </cfRule>
  </conditionalFormatting>
  <conditionalFormatting sqref="AI568">
    <cfRule type="expression" dxfId="561" priority="701">
      <formula>IF(RIGHT(TEXT(AI568,"0.#"),1)=".",FALSE,TRUE)</formula>
    </cfRule>
    <cfRule type="expression" dxfId="560" priority="702">
      <formula>IF(RIGHT(TEXT(AI568,"0.#"),1)=".",TRUE,FALSE)</formula>
    </cfRule>
  </conditionalFormatting>
  <conditionalFormatting sqref="AI566">
    <cfRule type="expression" dxfId="559" priority="705">
      <formula>IF(RIGHT(TEXT(AI566,"0.#"),1)=".",FALSE,TRUE)</formula>
    </cfRule>
    <cfRule type="expression" dxfId="558" priority="706">
      <formula>IF(RIGHT(TEXT(AI566,"0.#"),1)=".",TRUE,FALSE)</formula>
    </cfRule>
  </conditionalFormatting>
  <conditionalFormatting sqref="AI567">
    <cfRule type="expression" dxfId="557" priority="703">
      <formula>IF(RIGHT(TEXT(AI567,"0.#"),1)=".",FALSE,TRUE)</formula>
    </cfRule>
    <cfRule type="expression" dxfId="556" priority="704">
      <formula>IF(RIGHT(TEXT(AI567,"0.#"),1)=".",TRUE,FALSE)</formula>
    </cfRule>
  </conditionalFormatting>
  <conditionalFormatting sqref="AM573">
    <cfRule type="expression" dxfId="555" priority="647">
      <formula>IF(RIGHT(TEXT(AM573,"0.#"),1)=".",FALSE,TRUE)</formula>
    </cfRule>
    <cfRule type="expression" dxfId="554" priority="648">
      <formula>IF(RIGHT(TEXT(AM573,"0.#"),1)=".",TRUE,FALSE)</formula>
    </cfRule>
  </conditionalFormatting>
  <conditionalFormatting sqref="AM571">
    <cfRule type="expression" dxfId="553" priority="651">
      <formula>IF(RIGHT(TEXT(AM571,"0.#"),1)=".",FALSE,TRUE)</formula>
    </cfRule>
    <cfRule type="expression" dxfId="552" priority="652">
      <formula>IF(RIGHT(TEXT(AM571,"0.#"),1)=".",TRUE,FALSE)</formula>
    </cfRule>
  </conditionalFormatting>
  <conditionalFormatting sqref="AM572">
    <cfRule type="expression" dxfId="551" priority="649">
      <formula>IF(RIGHT(TEXT(AM572,"0.#"),1)=".",FALSE,TRUE)</formula>
    </cfRule>
    <cfRule type="expression" dxfId="550" priority="650">
      <formula>IF(RIGHT(TEXT(AM572,"0.#"),1)=".",TRUE,FALSE)</formula>
    </cfRule>
  </conditionalFormatting>
  <conditionalFormatting sqref="AI573">
    <cfRule type="expression" dxfId="549" priority="641">
      <formula>IF(RIGHT(TEXT(AI573,"0.#"),1)=".",FALSE,TRUE)</formula>
    </cfRule>
    <cfRule type="expression" dxfId="548" priority="642">
      <formula>IF(RIGHT(TEXT(AI573,"0.#"),1)=".",TRUE,FALSE)</formula>
    </cfRule>
  </conditionalFormatting>
  <conditionalFormatting sqref="AI571">
    <cfRule type="expression" dxfId="547" priority="645">
      <formula>IF(RIGHT(TEXT(AI571,"0.#"),1)=".",FALSE,TRUE)</formula>
    </cfRule>
    <cfRule type="expression" dxfId="546" priority="646">
      <formula>IF(RIGHT(TEXT(AI571,"0.#"),1)=".",TRUE,FALSE)</formula>
    </cfRule>
  </conditionalFormatting>
  <conditionalFormatting sqref="AI572">
    <cfRule type="expression" dxfId="545" priority="643">
      <formula>IF(RIGHT(TEXT(AI572,"0.#"),1)=".",FALSE,TRUE)</formula>
    </cfRule>
    <cfRule type="expression" dxfId="544" priority="644">
      <formula>IF(RIGHT(TEXT(AI572,"0.#"),1)=".",TRUE,FALSE)</formula>
    </cfRule>
  </conditionalFormatting>
  <conditionalFormatting sqref="AM578">
    <cfRule type="expression" dxfId="543" priority="635">
      <formula>IF(RIGHT(TEXT(AM578,"0.#"),1)=".",FALSE,TRUE)</formula>
    </cfRule>
    <cfRule type="expression" dxfId="542" priority="636">
      <formula>IF(RIGHT(TEXT(AM578,"0.#"),1)=".",TRUE,FALSE)</formula>
    </cfRule>
  </conditionalFormatting>
  <conditionalFormatting sqref="AM576">
    <cfRule type="expression" dxfId="541" priority="639">
      <formula>IF(RIGHT(TEXT(AM576,"0.#"),1)=".",FALSE,TRUE)</formula>
    </cfRule>
    <cfRule type="expression" dxfId="540" priority="640">
      <formula>IF(RIGHT(TEXT(AM576,"0.#"),1)=".",TRUE,FALSE)</formula>
    </cfRule>
  </conditionalFormatting>
  <conditionalFormatting sqref="AM577">
    <cfRule type="expression" dxfId="539" priority="637">
      <formula>IF(RIGHT(TEXT(AM577,"0.#"),1)=".",FALSE,TRUE)</formula>
    </cfRule>
    <cfRule type="expression" dxfId="538" priority="638">
      <formula>IF(RIGHT(TEXT(AM577,"0.#"),1)=".",TRUE,FALSE)</formula>
    </cfRule>
  </conditionalFormatting>
  <conditionalFormatting sqref="AI578">
    <cfRule type="expression" dxfId="537" priority="629">
      <formula>IF(RIGHT(TEXT(AI578,"0.#"),1)=".",FALSE,TRUE)</formula>
    </cfRule>
    <cfRule type="expression" dxfId="536" priority="630">
      <formula>IF(RIGHT(TEXT(AI578,"0.#"),1)=".",TRUE,FALSE)</formula>
    </cfRule>
  </conditionalFormatting>
  <conditionalFormatting sqref="AI576">
    <cfRule type="expression" dxfId="535" priority="633">
      <formula>IF(RIGHT(TEXT(AI576,"0.#"),1)=".",FALSE,TRUE)</formula>
    </cfRule>
    <cfRule type="expression" dxfId="534" priority="634">
      <formula>IF(RIGHT(TEXT(AI576,"0.#"),1)=".",TRUE,FALSE)</formula>
    </cfRule>
  </conditionalFormatting>
  <conditionalFormatting sqref="AI577">
    <cfRule type="expression" dxfId="533" priority="631">
      <formula>IF(RIGHT(TEXT(AI577,"0.#"),1)=".",FALSE,TRUE)</formula>
    </cfRule>
    <cfRule type="expression" dxfId="532" priority="632">
      <formula>IF(RIGHT(TEXT(AI577,"0.#"),1)=".",TRUE,FALSE)</formula>
    </cfRule>
  </conditionalFormatting>
  <conditionalFormatting sqref="AM583">
    <cfRule type="expression" dxfId="531" priority="623">
      <formula>IF(RIGHT(TEXT(AM583,"0.#"),1)=".",FALSE,TRUE)</formula>
    </cfRule>
    <cfRule type="expression" dxfId="530" priority="624">
      <formula>IF(RIGHT(TEXT(AM583,"0.#"),1)=".",TRUE,FALSE)</formula>
    </cfRule>
  </conditionalFormatting>
  <conditionalFormatting sqref="AM581">
    <cfRule type="expression" dxfId="529" priority="627">
      <formula>IF(RIGHT(TEXT(AM581,"0.#"),1)=".",FALSE,TRUE)</formula>
    </cfRule>
    <cfRule type="expression" dxfId="528" priority="628">
      <formula>IF(RIGHT(TEXT(AM581,"0.#"),1)=".",TRUE,FALSE)</formula>
    </cfRule>
  </conditionalFormatting>
  <conditionalFormatting sqref="AM582">
    <cfRule type="expression" dxfId="527" priority="625">
      <formula>IF(RIGHT(TEXT(AM582,"0.#"),1)=".",FALSE,TRUE)</formula>
    </cfRule>
    <cfRule type="expression" dxfId="526" priority="626">
      <formula>IF(RIGHT(TEXT(AM582,"0.#"),1)=".",TRUE,FALSE)</formula>
    </cfRule>
  </conditionalFormatting>
  <conditionalFormatting sqref="AI583">
    <cfRule type="expression" dxfId="525" priority="617">
      <formula>IF(RIGHT(TEXT(AI583,"0.#"),1)=".",FALSE,TRUE)</formula>
    </cfRule>
    <cfRule type="expression" dxfId="524" priority="618">
      <formula>IF(RIGHT(TEXT(AI583,"0.#"),1)=".",TRUE,FALSE)</formula>
    </cfRule>
  </conditionalFormatting>
  <conditionalFormatting sqref="AI581">
    <cfRule type="expression" dxfId="523" priority="621">
      <formula>IF(RIGHT(TEXT(AI581,"0.#"),1)=".",FALSE,TRUE)</formula>
    </cfRule>
    <cfRule type="expression" dxfId="522" priority="622">
      <formula>IF(RIGHT(TEXT(AI581,"0.#"),1)=".",TRUE,FALSE)</formula>
    </cfRule>
  </conditionalFormatting>
  <conditionalFormatting sqref="AI582">
    <cfRule type="expression" dxfId="521" priority="619">
      <formula>IF(RIGHT(TEXT(AI582,"0.#"),1)=".",FALSE,TRUE)</formula>
    </cfRule>
    <cfRule type="expression" dxfId="520" priority="620">
      <formula>IF(RIGHT(TEXT(AI582,"0.#"),1)=".",TRUE,FALSE)</formula>
    </cfRule>
  </conditionalFormatting>
  <conditionalFormatting sqref="AM548">
    <cfRule type="expression" dxfId="519" priority="695">
      <formula>IF(RIGHT(TEXT(AM548,"0.#"),1)=".",FALSE,TRUE)</formula>
    </cfRule>
    <cfRule type="expression" dxfId="518" priority="696">
      <formula>IF(RIGHT(TEXT(AM548,"0.#"),1)=".",TRUE,FALSE)</formula>
    </cfRule>
  </conditionalFormatting>
  <conditionalFormatting sqref="AM546">
    <cfRule type="expression" dxfId="517" priority="699">
      <formula>IF(RIGHT(TEXT(AM546,"0.#"),1)=".",FALSE,TRUE)</formula>
    </cfRule>
    <cfRule type="expression" dxfId="516" priority="700">
      <formula>IF(RIGHT(TEXT(AM546,"0.#"),1)=".",TRUE,FALSE)</formula>
    </cfRule>
  </conditionalFormatting>
  <conditionalFormatting sqref="AM547">
    <cfRule type="expression" dxfId="515" priority="697">
      <formula>IF(RIGHT(TEXT(AM547,"0.#"),1)=".",FALSE,TRUE)</formula>
    </cfRule>
    <cfRule type="expression" dxfId="514" priority="698">
      <formula>IF(RIGHT(TEXT(AM547,"0.#"),1)=".",TRUE,FALSE)</formula>
    </cfRule>
  </conditionalFormatting>
  <conditionalFormatting sqref="AI548">
    <cfRule type="expression" dxfId="513" priority="689">
      <formula>IF(RIGHT(TEXT(AI548,"0.#"),1)=".",FALSE,TRUE)</formula>
    </cfRule>
    <cfRule type="expression" dxfId="512" priority="690">
      <formula>IF(RIGHT(TEXT(AI548,"0.#"),1)=".",TRUE,FALSE)</formula>
    </cfRule>
  </conditionalFormatting>
  <conditionalFormatting sqref="AI546">
    <cfRule type="expression" dxfId="511" priority="693">
      <formula>IF(RIGHT(TEXT(AI546,"0.#"),1)=".",FALSE,TRUE)</formula>
    </cfRule>
    <cfRule type="expression" dxfId="510" priority="694">
      <formula>IF(RIGHT(TEXT(AI546,"0.#"),1)=".",TRUE,FALSE)</formula>
    </cfRule>
  </conditionalFormatting>
  <conditionalFormatting sqref="AI547">
    <cfRule type="expression" dxfId="509" priority="691">
      <formula>IF(RIGHT(TEXT(AI547,"0.#"),1)=".",FALSE,TRUE)</formula>
    </cfRule>
    <cfRule type="expression" dxfId="508" priority="692">
      <formula>IF(RIGHT(TEXT(AI547,"0.#"),1)=".",TRUE,FALSE)</formula>
    </cfRule>
  </conditionalFormatting>
  <conditionalFormatting sqref="AM553">
    <cfRule type="expression" dxfId="507" priority="683">
      <formula>IF(RIGHT(TEXT(AM553,"0.#"),1)=".",FALSE,TRUE)</formula>
    </cfRule>
    <cfRule type="expression" dxfId="506" priority="684">
      <formula>IF(RIGHT(TEXT(AM553,"0.#"),1)=".",TRUE,FALSE)</formula>
    </cfRule>
  </conditionalFormatting>
  <conditionalFormatting sqref="AM551">
    <cfRule type="expression" dxfId="505" priority="687">
      <formula>IF(RIGHT(TEXT(AM551,"0.#"),1)=".",FALSE,TRUE)</formula>
    </cfRule>
    <cfRule type="expression" dxfId="504" priority="688">
      <formula>IF(RIGHT(TEXT(AM551,"0.#"),1)=".",TRUE,FALSE)</formula>
    </cfRule>
  </conditionalFormatting>
  <conditionalFormatting sqref="AM552">
    <cfRule type="expression" dxfId="503" priority="685">
      <formula>IF(RIGHT(TEXT(AM552,"0.#"),1)=".",FALSE,TRUE)</formula>
    </cfRule>
    <cfRule type="expression" dxfId="502" priority="686">
      <formula>IF(RIGHT(TEXT(AM552,"0.#"),1)=".",TRUE,FALSE)</formula>
    </cfRule>
  </conditionalFormatting>
  <conditionalFormatting sqref="AI553">
    <cfRule type="expression" dxfId="501" priority="677">
      <formula>IF(RIGHT(TEXT(AI553,"0.#"),1)=".",FALSE,TRUE)</formula>
    </cfRule>
    <cfRule type="expression" dxfId="500" priority="678">
      <formula>IF(RIGHT(TEXT(AI553,"0.#"),1)=".",TRUE,FALSE)</formula>
    </cfRule>
  </conditionalFormatting>
  <conditionalFormatting sqref="AI551">
    <cfRule type="expression" dxfId="499" priority="681">
      <formula>IF(RIGHT(TEXT(AI551,"0.#"),1)=".",FALSE,TRUE)</formula>
    </cfRule>
    <cfRule type="expression" dxfId="498" priority="682">
      <formula>IF(RIGHT(TEXT(AI551,"0.#"),1)=".",TRUE,FALSE)</formula>
    </cfRule>
  </conditionalFormatting>
  <conditionalFormatting sqref="AI552">
    <cfRule type="expression" dxfId="497" priority="679">
      <formula>IF(RIGHT(TEXT(AI552,"0.#"),1)=".",FALSE,TRUE)</formula>
    </cfRule>
    <cfRule type="expression" dxfId="496" priority="680">
      <formula>IF(RIGHT(TEXT(AI552,"0.#"),1)=".",TRUE,FALSE)</formula>
    </cfRule>
  </conditionalFormatting>
  <conditionalFormatting sqref="AM558">
    <cfRule type="expression" dxfId="495" priority="671">
      <formula>IF(RIGHT(TEXT(AM558,"0.#"),1)=".",FALSE,TRUE)</formula>
    </cfRule>
    <cfRule type="expression" dxfId="494" priority="672">
      <formula>IF(RIGHT(TEXT(AM558,"0.#"),1)=".",TRUE,FALSE)</formula>
    </cfRule>
  </conditionalFormatting>
  <conditionalFormatting sqref="AM556">
    <cfRule type="expression" dxfId="493" priority="675">
      <formula>IF(RIGHT(TEXT(AM556,"0.#"),1)=".",FALSE,TRUE)</formula>
    </cfRule>
    <cfRule type="expression" dxfId="492" priority="676">
      <formula>IF(RIGHT(TEXT(AM556,"0.#"),1)=".",TRUE,FALSE)</formula>
    </cfRule>
  </conditionalFormatting>
  <conditionalFormatting sqref="AM557">
    <cfRule type="expression" dxfId="491" priority="673">
      <formula>IF(RIGHT(TEXT(AM557,"0.#"),1)=".",FALSE,TRUE)</formula>
    </cfRule>
    <cfRule type="expression" dxfId="490" priority="674">
      <formula>IF(RIGHT(TEXT(AM557,"0.#"),1)=".",TRUE,FALSE)</formula>
    </cfRule>
  </conditionalFormatting>
  <conditionalFormatting sqref="AI558">
    <cfRule type="expression" dxfId="489" priority="665">
      <formula>IF(RIGHT(TEXT(AI558,"0.#"),1)=".",FALSE,TRUE)</formula>
    </cfRule>
    <cfRule type="expression" dxfId="488" priority="666">
      <formula>IF(RIGHT(TEXT(AI558,"0.#"),1)=".",TRUE,FALSE)</formula>
    </cfRule>
  </conditionalFormatting>
  <conditionalFormatting sqref="AI556">
    <cfRule type="expression" dxfId="487" priority="669">
      <formula>IF(RIGHT(TEXT(AI556,"0.#"),1)=".",FALSE,TRUE)</formula>
    </cfRule>
    <cfRule type="expression" dxfId="486" priority="670">
      <formula>IF(RIGHT(TEXT(AI556,"0.#"),1)=".",TRUE,FALSE)</formula>
    </cfRule>
  </conditionalFormatting>
  <conditionalFormatting sqref="AI557">
    <cfRule type="expression" dxfId="485" priority="667">
      <formula>IF(RIGHT(TEXT(AI557,"0.#"),1)=".",FALSE,TRUE)</formula>
    </cfRule>
    <cfRule type="expression" dxfId="484" priority="668">
      <formula>IF(RIGHT(TEXT(AI557,"0.#"),1)=".",TRUE,FALSE)</formula>
    </cfRule>
  </conditionalFormatting>
  <conditionalFormatting sqref="AM563">
    <cfRule type="expression" dxfId="483" priority="659">
      <formula>IF(RIGHT(TEXT(AM563,"0.#"),1)=".",FALSE,TRUE)</formula>
    </cfRule>
    <cfRule type="expression" dxfId="482" priority="660">
      <formula>IF(RIGHT(TEXT(AM563,"0.#"),1)=".",TRUE,FALSE)</formula>
    </cfRule>
  </conditionalFormatting>
  <conditionalFormatting sqref="AM561">
    <cfRule type="expression" dxfId="481" priority="663">
      <formula>IF(RIGHT(TEXT(AM561,"0.#"),1)=".",FALSE,TRUE)</formula>
    </cfRule>
    <cfRule type="expression" dxfId="480" priority="664">
      <formula>IF(RIGHT(TEXT(AM561,"0.#"),1)=".",TRUE,FALSE)</formula>
    </cfRule>
  </conditionalFormatting>
  <conditionalFormatting sqref="AM562">
    <cfRule type="expression" dxfId="479" priority="661">
      <formula>IF(RIGHT(TEXT(AM562,"0.#"),1)=".",FALSE,TRUE)</formula>
    </cfRule>
    <cfRule type="expression" dxfId="478" priority="662">
      <formula>IF(RIGHT(TEXT(AM562,"0.#"),1)=".",TRUE,FALSE)</formula>
    </cfRule>
  </conditionalFormatting>
  <conditionalFormatting sqref="AI563">
    <cfRule type="expression" dxfId="477" priority="653">
      <formula>IF(RIGHT(TEXT(AI563,"0.#"),1)=".",FALSE,TRUE)</formula>
    </cfRule>
    <cfRule type="expression" dxfId="476" priority="654">
      <formula>IF(RIGHT(TEXT(AI563,"0.#"),1)=".",TRUE,FALSE)</formula>
    </cfRule>
  </conditionalFormatting>
  <conditionalFormatting sqref="AI561">
    <cfRule type="expression" dxfId="475" priority="657">
      <formula>IF(RIGHT(TEXT(AI561,"0.#"),1)=".",FALSE,TRUE)</formula>
    </cfRule>
    <cfRule type="expression" dxfId="474" priority="658">
      <formula>IF(RIGHT(TEXT(AI561,"0.#"),1)=".",TRUE,FALSE)</formula>
    </cfRule>
  </conditionalFormatting>
  <conditionalFormatting sqref="AI562">
    <cfRule type="expression" dxfId="473" priority="655">
      <formula>IF(RIGHT(TEXT(AI562,"0.#"),1)=".",FALSE,TRUE)</formula>
    </cfRule>
    <cfRule type="expression" dxfId="472" priority="656">
      <formula>IF(RIGHT(TEXT(AI562,"0.#"),1)=".",TRUE,FALSE)</formula>
    </cfRule>
  </conditionalFormatting>
  <conditionalFormatting sqref="AM597">
    <cfRule type="expression" dxfId="471" priority="611">
      <formula>IF(RIGHT(TEXT(AM597,"0.#"),1)=".",FALSE,TRUE)</formula>
    </cfRule>
    <cfRule type="expression" dxfId="470" priority="612">
      <formula>IF(RIGHT(TEXT(AM597,"0.#"),1)=".",TRUE,FALSE)</formula>
    </cfRule>
  </conditionalFormatting>
  <conditionalFormatting sqref="AM595">
    <cfRule type="expression" dxfId="469" priority="615">
      <formula>IF(RIGHT(TEXT(AM595,"0.#"),1)=".",FALSE,TRUE)</formula>
    </cfRule>
    <cfRule type="expression" dxfId="468" priority="616">
      <formula>IF(RIGHT(TEXT(AM595,"0.#"),1)=".",TRUE,FALSE)</formula>
    </cfRule>
  </conditionalFormatting>
  <conditionalFormatting sqref="AM596">
    <cfRule type="expression" dxfId="467" priority="613">
      <formula>IF(RIGHT(TEXT(AM596,"0.#"),1)=".",FALSE,TRUE)</formula>
    </cfRule>
    <cfRule type="expression" dxfId="466" priority="614">
      <formula>IF(RIGHT(TEXT(AM596,"0.#"),1)=".",TRUE,FALSE)</formula>
    </cfRule>
  </conditionalFormatting>
  <conditionalFormatting sqref="AI597">
    <cfRule type="expression" dxfId="465" priority="605">
      <formula>IF(RIGHT(TEXT(AI597,"0.#"),1)=".",FALSE,TRUE)</formula>
    </cfRule>
    <cfRule type="expression" dxfId="464" priority="606">
      <formula>IF(RIGHT(TEXT(AI597,"0.#"),1)=".",TRUE,FALSE)</formula>
    </cfRule>
  </conditionalFormatting>
  <conditionalFormatting sqref="AI595">
    <cfRule type="expression" dxfId="463" priority="609">
      <formula>IF(RIGHT(TEXT(AI595,"0.#"),1)=".",FALSE,TRUE)</formula>
    </cfRule>
    <cfRule type="expression" dxfId="462" priority="610">
      <formula>IF(RIGHT(TEXT(AI595,"0.#"),1)=".",TRUE,FALSE)</formula>
    </cfRule>
  </conditionalFormatting>
  <conditionalFormatting sqref="AI596">
    <cfRule type="expression" dxfId="461" priority="607">
      <formula>IF(RIGHT(TEXT(AI596,"0.#"),1)=".",FALSE,TRUE)</formula>
    </cfRule>
    <cfRule type="expression" dxfId="460" priority="608">
      <formula>IF(RIGHT(TEXT(AI596,"0.#"),1)=".",TRUE,FALSE)</formula>
    </cfRule>
  </conditionalFormatting>
  <conditionalFormatting sqref="AM622">
    <cfRule type="expression" dxfId="459" priority="599">
      <formula>IF(RIGHT(TEXT(AM622,"0.#"),1)=".",FALSE,TRUE)</formula>
    </cfRule>
    <cfRule type="expression" dxfId="458" priority="600">
      <formula>IF(RIGHT(TEXT(AM622,"0.#"),1)=".",TRUE,FALSE)</formula>
    </cfRule>
  </conditionalFormatting>
  <conditionalFormatting sqref="AM620">
    <cfRule type="expression" dxfId="457" priority="603">
      <formula>IF(RIGHT(TEXT(AM620,"0.#"),1)=".",FALSE,TRUE)</formula>
    </cfRule>
    <cfRule type="expression" dxfId="456" priority="604">
      <formula>IF(RIGHT(TEXT(AM620,"0.#"),1)=".",TRUE,FALSE)</formula>
    </cfRule>
  </conditionalFormatting>
  <conditionalFormatting sqref="AM621">
    <cfRule type="expression" dxfId="455" priority="601">
      <formula>IF(RIGHT(TEXT(AM621,"0.#"),1)=".",FALSE,TRUE)</formula>
    </cfRule>
    <cfRule type="expression" dxfId="454" priority="602">
      <formula>IF(RIGHT(TEXT(AM621,"0.#"),1)=".",TRUE,FALSE)</formula>
    </cfRule>
  </conditionalFormatting>
  <conditionalFormatting sqref="AI622">
    <cfRule type="expression" dxfId="453" priority="593">
      <formula>IF(RIGHT(TEXT(AI622,"0.#"),1)=".",FALSE,TRUE)</formula>
    </cfRule>
    <cfRule type="expression" dxfId="452" priority="594">
      <formula>IF(RIGHT(TEXT(AI622,"0.#"),1)=".",TRUE,FALSE)</formula>
    </cfRule>
  </conditionalFormatting>
  <conditionalFormatting sqref="AI620">
    <cfRule type="expression" dxfId="451" priority="597">
      <formula>IF(RIGHT(TEXT(AI620,"0.#"),1)=".",FALSE,TRUE)</formula>
    </cfRule>
    <cfRule type="expression" dxfId="450" priority="598">
      <formula>IF(RIGHT(TEXT(AI620,"0.#"),1)=".",TRUE,FALSE)</formula>
    </cfRule>
  </conditionalFormatting>
  <conditionalFormatting sqref="AI621">
    <cfRule type="expression" dxfId="449" priority="595">
      <formula>IF(RIGHT(TEXT(AI621,"0.#"),1)=".",FALSE,TRUE)</formula>
    </cfRule>
    <cfRule type="expression" dxfId="448" priority="596">
      <formula>IF(RIGHT(TEXT(AI621,"0.#"),1)=".",TRUE,FALSE)</formula>
    </cfRule>
  </conditionalFormatting>
  <conditionalFormatting sqref="AM627">
    <cfRule type="expression" dxfId="447" priority="539">
      <formula>IF(RIGHT(TEXT(AM627,"0.#"),1)=".",FALSE,TRUE)</formula>
    </cfRule>
    <cfRule type="expression" dxfId="446" priority="540">
      <formula>IF(RIGHT(TEXT(AM627,"0.#"),1)=".",TRUE,FALSE)</formula>
    </cfRule>
  </conditionalFormatting>
  <conditionalFormatting sqref="AM625">
    <cfRule type="expression" dxfId="445" priority="543">
      <formula>IF(RIGHT(TEXT(AM625,"0.#"),1)=".",FALSE,TRUE)</formula>
    </cfRule>
    <cfRule type="expression" dxfId="444" priority="544">
      <formula>IF(RIGHT(TEXT(AM625,"0.#"),1)=".",TRUE,FALSE)</formula>
    </cfRule>
  </conditionalFormatting>
  <conditionalFormatting sqref="AM626">
    <cfRule type="expression" dxfId="443" priority="541">
      <formula>IF(RIGHT(TEXT(AM626,"0.#"),1)=".",FALSE,TRUE)</formula>
    </cfRule>
    <cfRule type="expression" dxfId="442" priority="542">
      <formula>IF(RIGHT(TEXT(AM626,"0.#"),1)=".",TRUE,FALSE)</formula>
    </cfRule>
  </conditionalFormatting>
  <conditionalFormatting sqref="AI627">
    <cfRule type="expression" dxfId="441" priority="533">
      <formula>IF(RIGHT(TEXT(AI627,"0.#"),1)=".",FALSE,TRUE)</formula>
    </cfRule>
    <cfRule type="expression" dxfId="440" priority="534">
      <formula>IF(RIGHT(TEXT(AI627,"0.#"),1)=".",TRUE,FALSE)</formula>
    </cfRule>
  </conditionalFormatting>
  <conditionalFormatting sqref="AI625">
    <cfRule type="expression" dxfId="439" priority="537">
      <formula>IF(RIGHT(TEXT(AI625,"0.#"),1)=".",FALSE,TRUE)</formula>
    </cfRule>
    <cfRule type="expression" dxfId="438" priority="538">
      <formula>IF(RIGHT(TEXT(AI625,"0.#"),1)=".",TRUE,FALSE)</formula>
    </cfRule>
  </conditionalFormatting>
  <conditionalFormatting sqref="AI626">
    <cfRule type="expression" dxfId="437" priority="535">
      <formula>IF(RIGHT(TEXT(AI626,"0.#"),1)=".",FALSE,TRUE)</formula>
    </cfRule>
    <cfRule type="expression" dxfId="436" priority="536">
      <formula>IF(RIGHT(TEXT(AI626,"0.#"),1)=".",TRUE,FALSE)</formula>
    </cfRule>
  </conditionalFormatting>
  <conditionalFormatting sqref="AM632">
    <cfRule type="expression" dxfId="435" priority="527">
      <formula>IF(RIGHT(TEXT(AM632,"0.#"),1)=".",FALSE,TRUE)</formula>
    </cfRule>
    <cfRule type="expression" dxfId="434" priority="528">
      <formula>IF(RIGHT(TEXT(AM632,"0.#"),1)=".",TRUE,FALSE)</formula>
    </cfRule>
  </conditionalFormatting>
  <conditionalFormatting sqref="AM630">
    <cfRule type="expression" dxfId="433" priority="531">
      <formula>IF(RIGHT(TEXT(AM630,"0.#"),1)=".",FALSE,TRUE)</formula>
    </cfRule>
    <cfRule type="expression" dxfId="432" priority="532">
      <formula>IF(RIGHT(TEXT(AM630,"0.#"),1)=".",TRUE,FALSE)</formula>
    </cfRule>
  </conditionalFormatting>
  <conditionalFormatting sqref="AM631">
    <cfRule type="expression" dxfId="431" priority="529">
      <formula>IF(RIGHT(TEXT(AM631,"0.#"),1)=".",FALSE,TRUE)</formula>
    </cfRule>
    <cfRule type="expression" dxfId="430" priority="530">
      <formula>IF(RIGHT(TEXT(AM631,"0.#"),1)=".",TRUE,FALSE)</formula>
    </cfRule>
  </conditionalFormatting>
  <conditionalFormatting sqref="AI632">
    <cfRule type="expression" dxfId="429" priority="521">
      <formula>IF(RIGHT(TEXT(AI632,"0.#"),1)=".",FALSE,TRUE)</formula>
    </cfRule>
    <cfRule type="expression" dxfId="428" priority="522">
      <formula>IF(RIGHT(TEXT(AI632,"0.#"),1)=".",TRUE,FALSE)</formula>
    </cfRule>
  </conditionalFormatting>
  <conditionalFormatting sqref="AI630">
    <cfRule type="expression" dxfId="427" priority="525">
      <formula>IF(RIGHT(TEXT(AI630,"0.#"),1)=".",FALSE,TRUE)</formula>
    </cfRule>
    <cfRule type="expression" dxfId="426" priority="526">
      <formula>IF(RIGHT(TEXT(AI630,"0.#"),1)=".",TRUE,FALSE)</formula>
    </cfRule>
  </conditionalFormatting>
  <conditionalFormatting sqref="AI631">
    <cfRule type="expression" dxfId="425" priority="523">
      <formula>IF(RIGHT(TEXT(AI631,"0.#"),1)=".",FALSE,TRUE)</formula>
    </cfRule>
    <cfRule type="expression" dxfId="424" priority="524">
      <formula>IF(RIGHT(TEXT(AI631,"0.#"),1)=".",TRUE,FALSE)</formula>
    </cfRule>
  </conditionalFormatting>
  <conditionalFormatting sqref="AM637">
    <cfRule type="expression" dxfId="423" priority="515">
      <formula>IF(RIGHT(TEXT(AM637,"0.#"),1)=".",FALSE,TRUE)</formula>
    </cfRule>
    <cfRule type="expression" dxfId="422" priority="516">
      <formula>IF(RIGHT(TEXT(AM637,"0.#"),1)=".",TRUE,FALSE)</formula>
    </cfRule>
  </conditionalFormatting>
  <conditionalFormatting sqref="AM635">
    <cfRule type="expression" dxfId="421" priority="519">
      <formula>IF(RIGHT(TEXT(AM635,"0.#"),1)=".",FALSE,TRUE)</formula>
    </cfRule>
    <cfRule type="expression" dxfId="420" priority="520">
      <formula>IF(RIGHT(TEXT(AM635,"0.#"),1)=".",TRUE,FALSE)</formula>
    </cfRule>
  </conditionalFormatting>
  <conditionalFormatting sqref="AM636">
    <cfRule type="expression" dxfId="419" priority="517">
      <formula>IF(RIGHT(TEXT(AM636,"0.#"),1)=".",FALSE,TRUE)</formula>
    </cfRule>
    <cfRule type="expression" dxfId="418" priority="518">
      <formula>IF(RIGHT(TEXT(AM636,"0.#"),1)=".",TRUE,FALSE)</formula>
    </cfRule>
  </conditionalFormatting>
  <conditionalFormatting sqref="AI637">
    <cfRule type="expression" dxfId="417" priority="509">
      <formula>IF(RIGHT(TEXT(AI637,"0.#"),1)=".",FALSE,TRUE)</formula>
    </cfRule>
    <cfRule type="expression" dxfId="416" priority="510">
      <formula>IF(RIGHT(TEXT(AI637,"0.#"),1)=".",TRUE,FALSE)</formula>
    </cfRule>
  </conditionalFormatting>
  <conditionalFormatting sqref="AI635">
    <cfRule type="expression" dxfId="415" priority="513">
      <formula>IF(RIGHT(TEXT(AI635,"0.#"),1)=".",FALSE,TRUE)</formula>
    </cfRule>
    <cfRule type="expression" dxfId="414" priority="514">
      <formula>IF(RIGHT(TEXT(AI635,"0.#"),1)=".",TRUE,FALSE)</formula>
    </cfRule>
  </conditionalFormatting>
  <conditionalFormatting sqref="AI636">
    <cfRule type="expression" dxfId="413" priority="511">
      <formula>IF(RIGHT(TEXT(AI636,"0.#"),1)=".",FALSE,TRUE)</formula>
    </cfRule>
    <cfRule type="expression" dxfId="412" priority="512">
      <formula>IF(RIGHT(TEXT(AI636,"0.#"),1)=".",TRUE,FALSE)</formula>
    </cfRule>
  </conditionalFormatting>
  <conditionalFormatting sqref="AM602">
    <cfRule type="expression" dxfId="411" priority="587">
      <formula>IF(RIGHT(TEXT(AM602,"0.#"),1)=".",FALSE,TRUE)</formula>
    </cfRule>
    <cfRule type="expression" dxfId="410" priority="588">
      <formula>IF(RIGHT(TEXT(AM602,"0.#"),1)=".",TRUE,FALSE)</formula>
    </cfRule>
  </conditionalFormatting>
  <conditionalFormatting sqref="AM600">
    <cfRule type="expression" dxfId="409" priority="591">
      <formula>IF(RIGHT(TEXT(AM600,"0.#"),1)=".",FALSE,TRUE)</formula>
    </cfRule>
    <cfRule type="expression" dxfId="408" priority="592">
      <formula>IF(RIGHT(TEXT(AM600,"0.#"),1)=".",TRUE,FALSE)</formula>
    </cfRule>
  </conditionalFormatting>
  <conditionalFormatting sqref="AM601">
    <cfRule type="expression" dxfId="407" priority="589">
      <formula>IF(RIGHT(TEXT(AM601,"0.#"),1)=".",FALSE,TRUE)</formula>
    </cfRule>
    <cfRule type="expression" dxfId="406" priority="590">
      <formula>IF(RIGHT(TEXT(AM601,"0.#"),1)=".",TRUE,FALSE)</formula>
    </cfRule>
  </conditionalFormatting>
  <conditionalFormatting sqref="AI602">
    <cfRule type="expression" dxfId="405" priority="581">
      <formula>IF(RIGHT(TEXT(AI602,"0.#"),1)=".",FALSE,TRUE)</formula>
    </cfRule>
    <cfRule type="expression" dxfId="404" priority="582">
      <formula>IF(RIGHT(TEXT(AI602,"0.#"),1)=".",TRUE,FALSE)</formula>
    </cfRule>
  </conditionalFormatting>
  <conditionalFormatting sqref="AI600">
    <cfRule type="expression" dxfId="403" priority="585">
      <formula>IF(RIGHT(TEXT(AI600,"0.#"),1)=".",FALSE,TRUE)</formula>
    </cfRule>
    <cfRule type="expression" dxfId="402" priority="586">
      <formula>IF(RIGHT(TEXT(AI600,"0.#"),1)=".",TRUE,FALSE)</formula>
    </cfRule>
  </conditionalFormatting>
  <conditionalFormatting sqref="AI601">
    <cfRule type="expression" dxfId="401" priority="583">
      <formula>IF(RIGHT(TEXT(AI601,"0.#"),1)=".",FALSE,TRUE)</formula>
    </cfRule>
    <cfRule type="expression" dxfId="400" priority="584">
      <formula>IF(RIGHT(TEXT(AI601,"0.#"),1)=".",TRUE,FALSE)</formula>
    </cfRule>
  </conditionalFormatting>
  <conditionalFormatting sqref="AM607">
    <cfRule type="expression" dxfId="399" priority="575">
      <formula>IF(RIGHT(TEXT(AM607,"0.#"),1)=".",FALSE,TRUE)</formula>
    </cfRule>
    <cfRule type="expression" dxfId="398" priority="576">
      <formula>IF(RIGHT(TEXT(AM607,"0.#"),1)=".",TRUE,FALSE)</formula>
    </cfRule>
  </conditionalFormatting>
  <conditionalFormatting sqref="AM605">
    <cfRule type="expression" dxfId="397" priority="579">
      <formula>IF(RIGHT(TEXT(AM605,"0.#"),1)=".",FALSE,TRUE)</formula>
    </cfRule>
    <cfRule type="expression" dxfId="396" priority="580">
      <formula>IF(RIGHT(TEXT(AM605,"0.#"),1)=".",TRUE,FALSE)</formula>
    </cfRule>
  </conditionalFormatting>
  <conditionalFormatting sqref="AM606">
    <cfRule type="expression" dxfId="395" priority="577">
      <formula>IF(RIGHT(TEXT(AM606,"0.#"),1)=".",FALSE,TRUE)</formula>
    </cfRule>
    <cfRule type="expression" dxfId="394" priority="578">
      <formula>IF(RIGHT(TEXT(AM606,"0.#"),1)=".",TRUE,FALSE)</formula>
    </cfRule>
  </conditionalFormatting>
  <conditionalFormatting sqref="AI607">
    <cfRule type="expression" dxfId="393" priority="569">
      <formula>IF(RIGHT(TEXT(AI607,"0.#"),1)=".",FALSE,TRUE)</formula>
    </cfRule>
    <cfRule type="expression" dxfId="392" priority="570">
      <formula>IF(RIGHT(TEXT(AI607,"0.#"),1)=".",TRUE,FALSE)</formula>
    </cfRule>
  </conditionalFormatting>
  <conditionalFormatting sqref="AI605">
    <cfRule type="expression" dxfId="391" priority="573">
      <formula>IF(RIGHT(TEXT(AI605,"0.#"),1)=".",FALSE,TRUE)</formula>
    </cfRule>
    <cfRule type="expression" dxfId="390" priority="574">
      <formula>IF(RIGHT(TEXT(AI605,"0.#"),1)=".",TRUE,FALSE)</formula>
    </cfRule>
  </conditionalFormatting>
  <conditionalFormatting sqref="AI606">
    <cfRule type="expression" dxfId="389" priority="571">
      <formula>IF(RIGHT(TEXT(AI606,"0.#"),1)=".",FALSE,TRUE)</formula>
    </cfRule>
    <cfRule type="expression" dxfId="388" priority="572">
      <formula>IF(RIGHT(TEXT(AI606,"0.#"),1)=".",TRUE,FALSE)</formula>
    </cfRule>
  </conditionalFormatting>
  <conditionalFormatting sqref="AM612">
    <cfRule type="expression" dxfId="387" priority="563">
      <formula>IF(RIGHT(TEXT(AM612,"0.#"),1)=".",FALSE,TRUE)</formula>
    </cfRule>
    <cfRule type="expression" dxfId="386" priority="564">
      <formula>IF(RIGHT(TEXT(AM612,"0.#"),1)=".",TRUE,FALSE)</formula>
    </cfRule>
  </conditionalFormatting>
  <conditionalFormatting sqref="AM610">
    <cfRule type="expression" dxfId="385" priority="567">
      <formula>IF(RIGHT(TEXT(AM610,"0.#"),1)=".",FALSE,TRUE)</formula>
    </cfRule>
    <cfRule type="expression" dxfId="384" priority="568">
      <formula>IF(RIGHT(TEXT(AM610,"0.#"),1)=".",TRUE,FALSE)</formula>
    </cfRule>
  </conditionalFormatting>
  <conditionalFormatting sqref="AM611">
    <cfRule type="expression" dxfId="383" priority="565">
      <formula>IF(RIGHT(TEXT(AM611,"0.#"),1)=".",FALSE,TRUE)</formula>
    </cfRule>
    <cfRule type="expression" dxfId="382" priority="566">
      <formula>IF(RIGHT(TEXT(AM611,"0.#"),1)=".",TRUE,FALSE)</formula>
    </cfRule>
  </conditionalFormatting>
  <conditionalFormatting sqref="AI612">
    <cfRule type="expression" dxfId="381" priority="557">
      <formula>IF(RIGHT(TEXT(AI612,"0.#"),1)=".",FALSE,TRUE)</formula>
    </cfRule>
    <cfRule type="expression" dxfId="380" priority="558">
      <formula>IF(RIGHT(TEXT(AI612,"0.#"),1)=".",TRUE,FALSE)</formula>
    </cfRule>
  </conditionalFormatting>
  <conditionalFormatting sqref="AI610">
    <cfRule type="expression" dxfId="379" priority="561">
      <formula>IF(RIGHT(TEXT(AI610,"0.#"),1)=".",FALSE,TRUE)</formula>
    </cfRule>
    <cfRule type="expression" dxfId="378" priority="562">
      <formula>IF(RIGHT(TEXT(AI610,"0.#"),1)=".",TRUE,FALSE)</formula>
    </cfRule>
  </conditionalFormatting>
  <conditionalFormatting sqref="AI611">
    <cfRule type="expression" dxfId="377" priority="559">
      <formula>IF(RIGHT(TEXT(AI611,"0.#"),1)=".",FALSE,TRUE)</formula>
    </cfRule>
    <cfRule type="expression" dxfId="376" priority="560">
      <formula>IF(RIGHT(TEXT(AI611,"0.#"),1)=".",TRUE,FALSE)</formula>
    </cfRule>
  </conditionalFormatting>
  <conditionalFormatting sqref="AM617">
    <cfRule type="expression" dxfId="375" priority="551">
      <formula>IF(RIGHT(TEXT(AM617,"0.#"),1)=".",FALSE,TRUE)</formula>
    </cfRule>
    <cfRule type="expression" dxfId="374" priority="552">
      <formula>IF(RIGHT(TEXT(AM617,"0.#"),1)=".",TRUE,FALSE)</formula>
    </cfRule>
  </conditionalFormatting>
  <conditionalFormatting sqref="AM615">
    <cfRule type="expression" dxfId="373" priority="555">
      <formula>IF(RIGHT(TEXT(AM615,"0.#"),1)=".",FALSE,TRUE)</formula>
    </cfRule>
    <cfRule type="expression" dxfId="372" priority="556">
      <formula>IF(RIGHT(TEXT(AM615,"0.#"),1)=".",TRUE,FALSE)</formula>
    </cfRule>
  </conditionalFormatting>
  <conditionalFormatting sqref="AM616">
    <cfRule type="expression" dxfId="371" priority="553">
      <formula>IF(RIGHT(TEXT(AM616,"0.#"),1)=".",FALSE,TRUE)</formula>
    </cfRule>
    <cfRule type="expression" dxfId="370" priority="554">
      <formula>IF(RIGHT(TEXT(AM616,"0.#"),1)=".",TRUE,FALSE)</formula>
    </cfRule>
  </conditionalFormatting>
  <conditionalFormatting sqref="AI617">
    <cfRule type="expression" dxfId="369" priority="545">
      <formula>IF(RIGHT(TEXT(AI617,"0.#"),1)=".",FALSE,TRUE)</formula>
    </cfRule>
    <cfRule type="expression" dxfId="368" priority="546">
      <formula>IF(RIGHT(TEXT(AI617,"0.#"),1)=".",TRUE,FALSE)</formula>
    </cfRule>
  </conditionalFormatting>
  <conditionalFormatting sqref="AI615">
    <cfRule type="expression" dxfId="367" priority="549">
      <formula>IF(RIGHT(TEXT(AI615,"0.#"),1)=".",FALSE,TRUE)</formula>
    </cfRule>
    <cfRule type="expression" dxfId="366" priority="550">
      <formula>IF(RIGHT(TEXT(AI615,"0.#"),1)=".",TRUE,FALSE)</formula>
    </cfRule>
  </conditionalFormatting>
  <conditionalFormatting sqref="AI616">
    <cfRule type="expression" dxfId="365" priority="547">
      <formula>IF(RIGHT(TEXT(AI616,"0.#"),1)=".",FALSE,TRUE)</formula>
    </cfRule>
    <cfRule type="expression" dxfId="364" priority="548">
      <formula>IF(RIGHT(TEXT(AI616,"0.#"),1)=".",TRUE,FALSE)</formula>
    </cfRule>
  </conditionalFormatting>
  <conditionalFormatting sqref="AM651">
    <cfRule type="expression" dxfId="363" priority="503">
      <formula>IF(RIGHT(TEXT(AM651,"0.#"),1)=".",FALSE,TRUE)</formula>
    </cfRule>
    <cfRule type="expression" dxfId="362" priority="504">
      <formula>IF(RIGHT(TEXT(AM651,"0.#"),1)=".",TRUE,FALSE)</formula>
    </cfRule>
  </conditionalFormatting>
  <conditionalFormatting sqref="AM649">
    <cfRule type="expression" dxfId="361" priority="507">
      <formula>IF(RIGHT(TEXT(AM649,"0.#"),1)=".",FALSE,TRUE)</formula>
    </cfRule>
    <cfRule type="expression" dxfId="360" priority="508">
      <formula>IF(RIGHT(TEXT(AM649,"0.#"),1)=".",TRUE,FALSE)</formula>
    </cfRule>
  </conditionalFormatting>
  <conditionalFormatting sqref="AM650">
    <cfRule type="expression" dxfId="359" priority="505">
      <formula>IF(RIGHT(TEXT(AM650,"0.#"),1)=".",FALSE,TRUE)</formula>
    </cfRule>
    <cfRule type="expression" dxfId="358" priority="506">
      <formula>IF(RIGHT(TEXT(AM650,"0.#"),1)=".",TRUE,FALSE)</formula>
    </cfRule>
  </conditionalFormatting>
  <conditionalFormatting sqref="AI651">
    <cfRule type="expression" dxfId="357" priority="497">
      <formula>IF(RIGHT(TEXT(AI651,"0.#"),1)=".",FALSE,TRUE)</formula>
    </cfRule>
    <cfRule type="expression" dxfId="356" priority="498">
      <formula>IF(RIGHT(TEXT(AI651,"0.#"),1)=".",TRUE,FALSE)</formula>
    </cfRule>
  </conditionalFormatting>
  <conditionalFormatting sqref="AI649">
    <cfRule type="expression" dxfId="355" priority="501">
      <formula>IF(RIGHT(TEXT(AI649,"0.#"),1)=".",FALSE,TRUE)</formula>
    </cfRule>
    <cfRule type="expression" dxfId="354" priority="502">
      <formula>IF(RIGHT(TEXT(AI649,"0.#"),1)=".",TRUE,FALSE)</formula>
    </cfRule>
  </conditionalFormatting>
  <conditionalFormatting sqref="AI650">
    <cfRule type="expression" dxfId="353" priority="499">
      <formula>IF(RIGHT(TEXT(AI650,"0.#"),1)=".",FALSE,TRUE)</formula>
    </cfRule>
    <cfRule type="expression" dxfId="352" priority="500">
      <formula>IF(RIGHT(TEXT(AI650,"0.#"),1)=".",TRUE,FALSE)</formula>
    </cfRule>
  </conditionalFormatting>
  <conditionalFormatting sqref="AM676">
    <cfRule type="expression" dxfId="351" priority="491">
      <formula>IF(RIGHT(TEXT(AM676,"0.#"),1)=".",FALSE,TRUE)</formula>
    </cfRule>
    <cfRule type="expression" dxfId="350" priority="492">
      <formula>IF(RIGHT(TEXT(AM676,"0.#"),1)=".",TRUE,FALSE)</formula>
    </cfRule>
  </conditionalFormatting>
  <conditionalFormatting sqref="AM674">
    <cfRule type="expression" dxfId="349" priority="495">
      <formula>IF(RIGHT(TEXT(AM674,"0.#"),1)=".",FALSE,TRUE)</formula>
    </cfRule>
    <cfRule type="expression" dxfId="348" priority="496">
      <formula>IF(RIGHT(TEXT(AM674,"0.#"),1)=".",TRUE,FALSE)</formula>
    </cfRule>
  </conditionalFormatting>
  <conditionalFormatting sqref="AM675">
    <cfRule type="expression" dxfId="347" priority="493">
      <formula>IF(RIGHT(TEXT(AM675,"0.#"),1)=".",FALSE,TRUE)</formula>
    </cfRule>
    <cfRule type="expression" dxfId="346" priority="494">
      <formula>IF(RIGHT(TEXT(AM675,"0.#"),1)=".",TRUE,FALSE)</formula>
    </cfRule>
  </conditionalFormatting>
  <conditionalFormatting sqref="AI676">
    <cfRule type="expression" dxfId="345" priority="485">
      <formula>IF(RIGHT(TEXT(AI676,"0.#"),1)=".",FALSE,TRUE)</formula>
    </cfRule>
    <cfRule type="expression" dxfId="344" priority="486">
      <formula>IF(RIGHT(TEXT(AI676,"0.#"),1)=".",TRUE,FALSE)</formula>
    </cfRule>
  </conditionalFormatting>
  <conditionalFormatting sqref="AI674">
    <cfRule type="expression" dxfId="343" priority="489">
      <formula>IF(RIGHT(TEXT(AI674,"0.#"),1)=".",FALSE,TRUE)</formula>
    </cfRule>
    <cfRule type="expression" dxfId="342" priority="490">
      <formula>IF(RIGHT(TEXT(AI674,"0.#"),1)=".",TRUE,FALSE)</formula>
    </cfRule>
  </conditionalFormatting>
  <conditionalFormatting sqref="AI675">
    <cfRule type="expression" dxfId="341" priority="487">
      <formula>IF(RIGHT(TEXT(AI675,"0.#"),1)=".",FALSE,TRUE)</formula>
    </cfRule>
    <cfRule type="expression" dxfId="340" priority="488">
      <formula>IF(RIGHT(TEXT(AI675,"0.#"),1)=".",TRUE,FALSE)</formula>
    </cfRule>
  </conditionalFormatting>
  <conditionalFormatting sqref="AM681">
    <cfRule type="expression" dxfId="339" priority="431">
      <formula>IF(RIGHT(TEXT(AM681,"0.#"),1)=".",FALSE,TRUE)</formula>
    </cfRule>
    <cfRule type="expression" dxfId="338" priority="432">
      <formula>IF(RIGHT(TEXT(AM681,"0.#"),1)=".",TRUE,FALSE)</formula>
    </cfRule>
  </conditionalFormatting>
  <conditionalFormatting sqref="AM679">
    <cfRule type="expression" dxfId="337" priority="435">
      <formula>IF(RIGHT(TEXT(AM679,"0.#"),1)=".",FALSE,TRUE)</formula>
    </cfRule>
    <cfRule type="expression" dxfId="336" priority="436">
      <formula>IF(RIGHT(TEXT(AM679,"0.#"),1)=".",TRUE,FALSE)</formula>
    </cfRule>
  </conditionalFormatting>
  <conditionalFormatting sqref="AM680">
    <cfRule type="expression" dxfId="335" priority="433">
      <formula>IF(RIGHT(TEXT(AM680,"0.#"),1)=".",FALSE,TRUE)</formula>
    </cfRule>
    <cfRule type="expression" dxfId="334" priority="434">
      <formula>IF(RIGHT(TEXT(AM680,"0.#"),1)=".",TRUE,FALSE)</formula>
    </cfRule>
  </conditionalFormatting>
  <conditionalFormatting sqref="AI681">
    <cfRule type="expression" dxfId="333" priority="425">
      <formula>IF(RIGHT(TEXT(AI681,"0.#"),1)=".",FALSE,TRUE)</formula>
    </cfRule>
    <cfRule type="expression" dxfId="332" priority="426">
      <formula>IF(RIGHT(TEXT(AI681,"0.#"),1)=".",TRUE,FALSE)</formula>
    </cfRule>
  </conditionalFormatting>
  <conditionalFormatting sqref="AI679">
    <cfRule type="expression" dxfId="331" priority="429">
      <formula>IF(RIGHT(TEXT(AI679,"0.#"),1)=".",FALSE,TRUE)</formula>
    </cfRule>
    <cfRule type="expression" dxfId="330" priority="430">
      <formula>IF(RIGHT(TEXT(AI679,"0.#"),1)=".",TRUE,FALSE)</formula>
    </cfRule>
  </conditionalFormatting>
  <conditionalFormatting sqref="AI680">
    <cfRule type="expression" dxfId="329" priority="427">
      <formula>IF(RIGHT(TEXT(AI680,"0.#"),1)=".",FALSE,TRUE)</formula>
    </cfRule>
    <cfRule type="expression" dxfId="328" priority="428">
      <formula>IF(RIGHT(TEXT(AI680,"0.#"),1)=".",TRUE,FALSE)</formula>
    </cfRule>
  </conditionalFormatting>
  <conditionalFormatting sqref="AM686">
    <cfRule type="expression" dxfId="327" priority="419">
      <formula>IF(RIGHT(TEXT(AM686,"0.#"),1)=".",FALSE,TRUE)</formula>
    </cfRule>
    <cfRule type="expression" dxfId="326" priority="420">
      <formula>IF(RIGHT(TEXT(AM686,"0.#"),1)=".",TRUE,FALSE)</formula>
    </cfRule>
  </conditionalFormatting>
  <conditionalFormatting sqref="AM684">
    <cfRule type="expression" dxfId="325" priority="423">
      <formula>IF(RIGHT(TEXT(AM684,"0.#"),1)=".",FALSE,TRUE)</formula>
    </cfRule>
    <cfRule type="expression" dxfId="324" priority="424">
      <formula>IF(RIGHT(TEXT(AM684,"0.#"),1)=".",TRUE,FALSE)</formula>
    </cfRule>
  </conditionalFormatting>
  <conditionalFormatting sqref="AM685">
    <cfRule type="expression" dxfId="323" priority="421">
      <formula>IF(RIGHT(TEXT(AM685,"0.#"),1)=".",FALSE,TRUE)</formula>
    </cfRule>
    <cfRule type="expression" dxfId="322" priority="422">
      <formula>IF(RIGHT(TEXT(AM685,"0.#"),1)=".",TRUE,FALSE)</formula>
    </cfRule>
  </conditionalFormatting>
  <conditionalFormatting sqref="AI686">
    <cfRule type="expression" dxfId="321" priority="413">
      <formula>IF(RIGHT(TEXT(AI686,"0.#"),1)=".",FALSE,TRUE)</formula>
    </cfRule>
    <cfRule type="expression" dxfId="320" priority="414">
      <formula>IF(RIGHT(TEXT(AI686,"0.#"),1)=".",TRUE,FALSE)</formula>
    </cfRule>
  </conditionalFormatting>
  <conditionalFormatting sqref="AI684">
    <cfRule type="expression" dxfId="319" priority="417">
      <formula>IF(RIGHT(TEXT(AI684,"0.#"),1)=".",FALSE,TRUE)</formula>
    </cfRule>
    <cfRule type="expression" dxfId="318" priority="418">
      <formula>IF(RIGHT(TEXT(AI684,"0.#"),1)=".",TRUE,FALSE)</formula>
    </cfRule>
  </conditionalFormatting>
  <conditionalFormatting sqref="AI685">
    <cfRule type="expression" dxfId="317" priority="415">
      <formula>IF(RIGHT(TEXT(AI685,"0.#"),1)=".",FALSE,TRUE)</formula>
    </cfRule>
    <cfRule type="expression" dxfId="316" priority="416">
      <formula>IF(RIGHT(TEXT(AI685,"0.#"),1)=".",TRUE,FALSE)</formula>
    </cfRule>
  </conditionalFormatting>
  <conditionalFormatting sqref="AM691">
    <cfRule type="expression" dxfId="315" priority="407">
      <formula>IF(RIGHT(TEXT(AM691,"0.#"),1)=".",FALSE,TRUE)</formula>
    </cfRule>
    <cfRule type="expression" dxfId="314" priority="408">
      <formula>IF(RIGHT(TEXT(AM691,"0.#"),1)=".",TRUE,FALSE)</formula>
    </cfRule>
  </conditionalFormatting>
  <conditionalFormatting sqref="AM689">
    <cfRule type="expression" dxfId="313" priority="411">
      <formula>IF(RIGHT(TEXT(AM689,"0.#"),1)=".",FALSE,TRUE)</formula>
    </cfRule>
    <cfRule type="expression" dxfId="312" priority="412">
      <formula>IF(RIGHT(TEXT(AM689,"0.#"),1)=".",TRUE,FALSE)</formula>
    </cfRule>
  </conditionalFormatting>
  <conditionalFormatting sqref="AM690">
    <cfRule type="expression" dxfId="311" priority="409">
      <formula>IF(RIGHT(TEXT(AM690,"0.#"),1)=".",FALSE,TRUE)</formula>
    </cfRule>
    <cfRule type="expression" dxfId="310" priority="410">
      <formula>IF(RIGHT(TEXT(AM690,"0.#"),1)=".",TRUE,FALSE)</formula>
    </cfRule>
  </conditionalFormatting>
  <conditionalFormatting sqref="AI691">
    <cfRule type="expression" dxfId="309" priority="401">
      <formula>IF(RIGHT(TEXT(AI691,"0.#"),1)=".",FALSE,TRUE)</formula>
    </cfRule>
    <cfRule type="expression" dxfId="308" priority="402">
      <formula>IF(RIGHT(TEXT(AI691,"0.#"),1)=".",TRUE,FALSE)</formula>
    </cfRule>
  </conditionalFormatting>
  <conditionalFormatting sqref="AI689">
    <cfRule type="expression" dxfId="307" priority="405">
      <formula>IF(RIGHT(TEXT(AI689,"0.#"),1)=".",FALSE,TRUE)</formula>
    </cfRule>
    <cfRule type="expression" dxfId="306" priority="406">
      <formula>IF(RIGHT(TEXT(AI689,"0.#"),1)=".",TRUE,FALSE)</formula>
    </cfRule>
  </conditionalFormatting>
  <conditionalFormatting sqref="AI690">
    <cfRule type="expression" dxfId="305" priority="403">
      <formula>IF(RIGHT(TEXT(AI690,"0.#"),1)=".",FALSE,TRUE)</formula>
    </cfRule>
    <cfRule type="expression" dxfId="304" priority="404">
      <formula>IF(RIGHT(TEXT(AI690,"0.#"),1)=".",TRUE,FALSE)</formula>
    </cfRule>
  </conditionalFormatting>
  <conditionalFormatting sqref="AM656">
    <cfRule type="expression" dxfId="303" priority="479">
      <formula>IF(RIGHT(TEXT(AM656,"0.#"),1)=".",FALSE,TRUE)</formula>
    </cfRule>
    <cfRule type="expression" dxfId="302" priority="480">
      <formula>IF(RIGHT(TEXT(AM656,"0.#"),1)=".",TRUE,FALSE)</formula>
    </cfRule>
  </conditionalFormatting>
  <conditionalFormatting sqref="AM654">
    <cfRule type="expression" dxfId="301" priority="483">
      <formula>IF(RIGHT(TEXT(AM654,"0.#"),1)=".",FALSE,TRUE)</formula>
    </cfRule>
    <cfRule type="expression" dxfId="300" priority="484">
      <formula>IF(RIGHT(TEXT(AM654,"0.#"),1)=".",TRUE,FALSE)</formula>
    </cfRule>
  </conditionalFormatting>
  <conditionalFormatting sqref="AM655">
    <cfRule type="expression" dxfId="299" priority="481">
      <formula>IF(RIGHT(TEXT(AM655,"0.#"),1)=".",FALSE,TRUE)</formula>
    </cfRule>
    <cfRule type="expression" dxfId="298" priority="482">
      <formula>IF(RIGHT(TEXT(AM655,"0.#"),1)=".",TRUE,FALSE)</formula>
    </cfRule>
  </conditionalFormatting>
  <conditionalFormatting sqref="AI656">
    <cfRule type="expression" dxfId="297" priority="473">
      <formula>IF(RIGHT(TEXT(AI656,"0.#"),1)=".",FALSE,TRUE)</formula>
    </cfRule>
    <cfRule type="expression" dxfId="296" priority="474">
      <formula>IF(RIGHT(TEXT(AI656,"0.#"),1)=".",TRUE,FALSE)</formula>
    </cfRule>
  </conditionalFormatting>
  <conditionalFormatting sqref="AI654">
    <cfRule type="expression" dxfId="295" priority="477">
      <formula>IF(RIGHT(TEXT(AI654,"0.#"),1)=".",FALSE,TRUE)</formula>
    </cfRule>
    <cfRule type="expression" dxfId="294" priority="478">
      <formula>IF(RIGHT(TEXT(AI654,"0.#"),1)=".",TRUE,FALSE)</formula>
    </cfRule>
  </conditionalFormatting>
  <conditionalFormatting sqref="AI655">
    <cfRule type="expression" dxfId="293" priority="475">
      <formula>IF(RIGHT(TEXT(AI655,"0.#"),1)=".",FALSE,TRUE)</formula>
    </cfRule>
    <cfRule type="expression" dxfId="292" priority="476">
      <formula>IF(RIGHT(TEXT(AI655,"0.#"),1)=".",TRUE,FALSE)</formula>
    </cfRule>
  </conditionalFormatting>
  <conditionalFormatting sqref="AM661">
    <cfRule type="expression" dxfId="291" priority="467">
      <formula>IF(RIGHT(TEXT(AM661,"0.#"),1)=".",FALSE,TRUE)</formula>
    </cfRule>
    <cfRule type="expression" dxfId="290" priority="468">
      <formula>IF(RIGHT(TEXT(AM661,"0.#"),1)=".",TRUE,FALSE)</formula>
    </cfRule>
  </conditionalFormatting>
  <conditionalFormatting sqref="AM659">
    <cfRule type="expression" dxfId="289" priority="471">
      <formula>IF(RIGHT(TEXT(AM659,"0.#"),1)=".",FALSE,TRUE)</formula>
    </cfRule>
    <cfRule type="expression" dxfId="288" priority="472">
      <formula>IF(RIGHT(TEXT(AM659,"0.#"),1)=".",TRUE,FALSE)</formula>
    </cfRule>
  </conditionalFormatting>
  <conditionalFormatting sqref="AM660">
    <cfRule type="expression" dxfId="287" priority="469">
      <formula>IF(RIGHT(TEXT(AM660,"0.#"),1)=".",FALSE,TRUE)</formula>
    </cfRule>
    <cfRule type="expression" dxfId="286" priority="470">
      <formula>IF(RIGHT(TEXT(AM660,"0.#"),1)=".",TRUE,FALSE)</formula>
    </cfRule>
  </conditionalFormatting>
  <conditionalFormatting sqref="AI661">
    <cfRule type="expression" dxfId="285" priority="461">
      <formula>IF(RIGHT(TEXT(AI661,"0.#"),1)=".",FALSE,TRUE)</formula>
    </cfRule>
    <cfRule type="expression" dxfId="284" priority="462">
      <formula>IF(RIGHT(TEXT(AI661,"0.#"),1)=".",TRUE,FALSE)</formula>
    </cfRule>
  </conditionalFormatting>
  <conditionalFormatting sqref="AI659">
    <cfRule type="expression" dxfId="283" priority="465">
      <formula>IF(RIGHT(TEXT(AI659,"0.#"),1)=".",FALSE,TRUE)</formula>
    </cfRule>
    <cfRule type="expression" dxfId="282" priority="466">
      <formula>IF(RIGHT(TEXT(AI659,"0.#"),1)=".",TRUE,FALSE)</formula>
    </cfRule>
  </conditionalFormatting>
  <conditionalFormatting sqref="AI660">
    <cfRule type="expression" dxfId="281" priority="463">
      <formula>IF(RIGHT(TEXT(AI660,"0.#"),1)=".",FALSE,TRUE)</formula>
    </cfRule>
    <cfRule type="expression" dxfId="280" priority="464">
      <formula>IF(RIGHT(TEXT(AI660,"0.#"),1)=".",TRUE,FALSE)</formula>
    </cfRule>
  </conditionalFormatting>
  <conditionalFormatting sqref="AM666">
    <cfRule type="expression" dxfId="279" priority="455">
      <formula>IF(RIGHT(TEXT(AM666,"0.#"),1)=".",FALSE,TRUE)</formula>
    </cfRule>
    <cfRule type="expression" dxfId="278" priority="456">
      <formula>IF(RIGHT(TEXT(AM666,"0.#"),1)=".",TRUE,FALSE)</formula>
    </cfRule>
  </conditionalFormatting>
  <conditionalFormatting sqref="AM664">
    <cfRule type="expression" dxfId="277" priority="459">
      <formula>IF(RIGHT(TEXT(AM664,"0.#"),1)=".",FALSE,TRUE)</formula>
    </cfRule>
    <cfRule type="expression" dxfId="276" priority="460">
      <formula>IF(RIGHT(TEXT(AM664,"0.#"),1)=".",TRUE,FALSE)</formula>
    </cfRule>
  </conditionalFormatting>
  <conditionalFormatting sqref="AM665">
    <cfRule type="expression" dxfId="275" priority="457">
      <formula>IF(RIGHT(TEXT(AM665,"0.#"),1)=".",FALSE,TRUE)</formula>
    </cfRule>
    <cfRule type="expression" dxfId="274" priority="458">
      <formula>IF(RIGHT(TEXT(AM665,"0.#"),1)=".",TRUE,FALSE)</formula>
    </cfRule>
  </conditionalFormatting>
  <conditionalFormatting sqref="AI666">
    <cfRule type="expression" dxfId="273" priority="449">
      <formula>IF(RIGHT(TEXT(AI666,"0.#"),1)=".",FALSE,TRUE)</formula>
    </cfRule>
    <cfRule type="expression" dxfId="272" priority="450">
      <formula>IF(RIGHT(TEXT(AI666,"0.#"),1)=".",TRUE,FALSE)</formula>
    </cfRule>
  </conditionalFormatting>
  <conditionalFormatting sqref="AI664">
    <cfRule type="expression" dxfId="271" priority="453">
      <formula>IF(RIGHT(TEXT(AI664,"0.#"),1)=".",FALSE,TRUE)</formula>
    </cfRule>
    <cfRule type="expression" dxfId="270" priority="454">
      <formula>IF(RIGHT(TEXT(AI664,"0.#"),1)=".",TRUE,FALSE)</formula>
    </cfRule>
  </conditionalFormatting>
  <conditionalFormatting sqref="AI665">
    <cfRule type="expression" dxfId="269" priority="451">
      <formula>IF(RIGHT(TEXT(AI665,"0.#"),1)=".",FALSE,TRUE)</formula>
    </cfRule>
    <cfRule type="expression" dxfId="268" priority="452">
      <formula>IF(RIGHT(TEXT(AI665,"0.#"),1)=".",TRUE,FALSE)</formula>
    </cfRule>
  </conditionalFormatting>
  <conditionalFormatting sqref="AM671">
    <cfRule type="expression" dxfId="267" priority="443">
      <formula>IF(RIGHT(TEXT(AM671,"0.#"),1)=".",FALSE,TRUE)</formula>
    </cfRule>
    <cfRule type="expression" dxfId="266" priority="444">
      <formula>IF(RIGHT(TEXT(AM671,"0.#"),1)=".",TRUE,FALSE)</formula>
    </cfRule>
  </conditionalFormatting>
  <conditionalFormatting sqref="AM669">
    <cfRule type="expression" dxfId="265" priority="447">
      <formula>IF(RIGHT(TEXT(AM669,"0.#"),1)=".",FALSE,TRUE)</formula>
    </cfRule>
    <cfRule type="expression" dxfId="264" priority="448">
      <formula>IF(RIGHT(TEXT(AM669,"0.#"),1)=".",TRUE,FALSE)</formula>
    </cfRule>
  </conditionalFormatting>
  <conditionalFormatting sqref="AM670">
    <cfRule type="expression" dxfId="263" priority="445">
      <formula>IF(RIGHT(TEXT(AM670,"0.#"),1)=".",FALSE,TRUE)</formula>
    </cfRule>
    <cfRule type="expression" dxfId="262" priority="446">
      <formula>IF(RIGHT(TEXT(AM670,"0.#"),1)=".",TRUE,FALSE)</formula>
    </cfRule>
  </conditionalFormatting>
  <conditionalFormatting sqref="AI671">
    <cfRule type="expression" dxfId="261" priority="437">
      <formula>IF(RIGHT(TEXT(AI671,"0.#"),1)=".",FALSE,TRUE)</formula>
    </cfRule>
    <cfRule type="expression" dxfId="260" priority="438">
      <formula>IF(RIGHT(TEXT(AI671,"0.#"),1)=".",TRUE,FALSE)</formula>
    </cfRule>
  </conditionalFormatting>
  <conditionalFormatting sqref="AI669">
    <cfRule type="expression" dxfId="259" priority="441">
      <formula>IF(RIGHT(TEXT(AI669,"0.#"),1)=".",FALSE,TRUE)</formula>
    </cfRule>
    <cfRule type="expression" dxfId="258" priority="442">
      <formula>IF(RIGHT(TEXT(AI669,"0.#"),1)=".",TRUE,FALSE)</formula>
    </cfRule>
  </conditionalFormatting>
  <conditionalFormatting sqref="AI670">
    <cfRule type="expression" dxfId="257" priority="439">
      <formula>IF(RIGHT(TEXT(AI670,"0.#"),1)=".",FALSE,TRUE)</formula>
    </cfRule>
    <cfRule type="expression" dxfId="256" priority="440">
      <formula>IF(RIGHT(TEXT(AI670,"0.#"),1)=".",TRUE,FALSE)</formula>
    </cfRule>
  </conditionalFormatting>
  <conditionalFormatting sqref="P29:AC29">
    <cfRule type="expression" dxfId="255" priority="399">
      <formula>IF(RIGHT(TEXT(P29,"0.#"),1)=".",FALSE,TRUE)</formula>
    </cfRule>
    <cfRule type="expression" dxfId="254" priority="400">
      <formula>IF(RIGHT(TEXT(P29,"0.#"),1)=".",TRUE,FALSE)</formula>
    </cfRule>
  </conditionalFormatting>
  <conditionalFormatting sqref="P14:V14">
    <cfRule type="expression" dxfId="253" priority="397">
      <formula>IF(RIGHT(TEXT(P14,"0.#"),1)=".",FALSE,TRUE)</formula>
    </cfRule>
    <cfRule type="expression" dxfId="252" priority="398">
      <formula>IF(RIGHT(TEXT(P14,"0.#"),1)=".",TRUE,FALSE)</formula>
    </cfRule>
  </conditionalFormatting>
  <conditionalFormatting sqref="P15:V17">
    <cfRule type="expression" dxfId="251" priority="395">
      <formula>IF(RIGHT(TEXT(P15,"0.#"),1)=".",FALSE,TRUE)</formula>
    </cfRule>
    <cfRule type="expression" dxfId="250" priority="396">
      <formula>IF(RIGHT(TEXT(P15,"0.#"),1)=".",TRUE,FALSE)</formula>
    </cfRule>
  </conditionalFormatting>
  <conditionalFormatting sqref="W14:AC14">
    <cfRule type="expression" dxfId="249" priority="393">
      <formula>IF(RIGHT(TEXT(W14,"0.#"),1)=".",FALSE,TRUE)</formula>
    </cfRule>
    <cfRule type="expression" dxfId="248" priority="394">
      <formula>IF(RIGHT(TEXT(W14,"0.#"),1)=".",TRUE,FALSE)</formula>
    </cfRule>
  </conditionalFormatting>
  <conditionalFormatting sqref="W15:AC17">
    <cfRule type="expression" dxfId="247" priority="391">
      <formula>IF(RIGHT(TEXT(W15,"0.#"),1)=".",FALSE,TRUE)</formula>
    </cfRule>
    <cfRule type="expression" dxfId="246" priority="392">
      <formula>IF(RIGHT(TEXT(W15,"0.#"),1)=".",TRUE,FALSE)</formula>
    </cfRule>
  </conditionalFormatting>
  <conditionalFormatting sqref="AD14:AQ14">
    <cfRule type="expression" dxfId="245" priority="389">
      <formula>IF(RIGHT(TEXT(AD14,"0.#"),1)=".",FALSE,TRUE)</formula>
    </cfRule>
    <cfRule type="expression" dxfId="244" priority="390">
      <formula>IF(RIGHT(TEXT(AD14,"0.#"),1)=".",TRUE,FALSE)</formula>
    </cfRule>
  </conditionalFormatting>
  <conditionalFormatting sqref="AD15:AJ17">
    <cfRule type="expression" dxfId="243" priority="387">
      <formula>IF(RIGHT(TEXT(AD15,"0.#"),1)=".",FALSE,TRUE)</formula>
    </cfRule>
    <cfRule type="expression" dxfId="242" priority="388">
      <formula>IF(RIGHT(TEXT(AD15,"0.#"),1)=".",TRUE,FALSE)</formula>
    </cfRule>
  </conditionalFormatting>
  <conditionalFormatting sqref="AK15:AQ17">
    <cfRule type="expression" dxfId="241" priority="383">
      <formula>IF(RIGHT(TEXT(AK15,"0.#"),1)=".",FALSE,TRUE)</formula>
    </cfRule>
    <cfRule type="expression" dxfId="240" priority="384">
      <formula>IF(RIGHT(TEXT(AK15,"0.#"),1)=".",TRUE,FALSE)</formula>
    </cfRule>
  </conditionalFormatting>
  <conditionalFormatting sqref="P23">
    <cfRule type="expression" dxfId="239" priority="381">
      <formula>IF(RIGHT(TEXT(P23,"0.#"),1)=".",FALSE,TRUE)</formula>
    </cfRule>
    <cfRule type="expression" dxfId="238" priority="382">
      <formula>IF(RIGHT(TEXT(P23,"0.#"),1)=".",TRUE,FALSE)</formula>
    </cfRule>
  </conditionalFormatting>
  <conditionalFormatting sqref="P24:P26">
    <cfRule type="expression" dxfId="237" priority="379">
      <formula>IF(RIGHT(TEXT(P24,"0.#"),1)=".",FALSE,TRUE)</formula>
    </cfRule>
    <cfRule type="expression" dxfId="236" priority="380">
      <formula>IF(RIGHT(TEXT(P24,"0.#"),1)=".",TRUE,FALSE)</formula>
    </cfRule>
  </conditionalFormatting>
  <conditionalFormatting sqref="P27">
    <cfRule type="expression" dxfId="235" priority="377">
      <formula>IF(RIGHT(TEXT(P27,"0.#"),1)=".",FALSE,TRUE)</formula>
    </cfRule>
    <cfRule type="expression" dxfId="234" priority="378">
      <formula>IF(RIGHT(TEXT(P27,"0.#"),1)=".",TRUE,FALSE)</formula>
    </cfRule>
  </conditionalFormatting>
  <conditionalFormatting sqref="AM107">
    <cfRule type="expression" dxfId="233" priority="367">
      <formula>IF(RIGHT(TEXT(AM107,"0.#"),1)=".",FALSE,TRUE)</formula>
    </cfRule>
    <cfRule type="expression" dxfId="232" priority="368">
      <formula>IF(RIGHT(TEXT(AM107,"0.#"),1)=".",TRUE,FALSE)</formula>
    </cfRule>
  </conditionalFormatting>
  <conditionalFormatting sqref="AM108">
    <cfRule type="expression" dxfId="231" priority="365">
      <formula>IF(RIGHT(TEXT(AM108,"0.#"),1)=".",FALSE,TRUE)</formula>
    </cfRule>
    <cfRule type="expression" dxfId="230" priority="366">
      <formula>IF(RIGHT(TEXT(AM108,"0.#"),1)=".",TRUE,FALSE)</formula>
    </cfRule>
  </conditionalFormatting>
  <conditionalFormatting sqref="AE107">
    <cfRule type="expression" dxfId="229" priority="363">
      <formula>IF(RIGHT(TEXT(AE107,"0.#"),1)=".",FALSE,TRUE)</formula>
    </cfRule>
    <cfRule type="expression" dxfId="228" priority="364">
      <formula>IF(RIGHT(TEXT(AE107,"0.#"),1)=".",TRUE,FALSE)</formula>
    </cfRule>
  </conditionalFormatting>
  <conditionalFormatting sqref="AI107">
    <cfRule type="expression" dxfId="227" priority="361">
      <formula>IF(RIGHT(TEXT(AI107,"0.#"),1)=".",FALSE,TRUE)</formula>
    </cfRule>
    <cfRule type="expression" dxfId="226" priority="362">
      <formula>IF(RIGHT(TEXT(AI107,"0.#"),1)=".",TRUE,FALSE)</formula>
    </cfRule>
  </conditionalFormatting>
  <conditionalFormatting sqref="AE108">
    <cfRule type="expression" dxfId="225" priority="359">
      <formula>IF(RIGHT(TEXT(AE108,"0.#"),1)=".",FALSE,TRUE)</formula>
    </cfRule>
    <cfRule type="expression" dxfId="224" priority="360">
      <formula>IF(RIGHT(TEXT(AE108,"0.#"),1)=".",TRUE,FALSE)</formula>
    </cfRule>
  </conditionalFormatting>
  <conditionalFormatting sqref="AI108">
    <cfRule type="expression" dxfId="223" priority="357">
      <formula>IF(RIGHT(TEXT(AI108,"0.#"),1)=".",FALSE,TRUE)</formula>
    </cfRule>
    <cfRule type="expression" dxfId="222" priority="358">
      <formula>IF(RIGHT(TEXT(AI108,"0.#"),1)=".",TRUE,FALSE)</formula>
    </cfRule>
  </conditionalFormatting>
  <conditionalFormatting sqref="AE104">
    <cfRule type="expression" dxfId="221" priority="355">
      <formula>IF(RIGHT(TEXT(AE104,"0.#"),1)=".",FALSE,TRUE)</formula>
    </cfRule>
    <cfRule type="expression" dxfId="220" priority="356">
      <formula>IF(RIGHT(TEXT(AE104,"0.#"),1)=".",TRUE,FALSE)</formula>
    </cfRule>
  </conditionalFormatting>
  <conditionalFormatting sqref="AI104">
    <cfRule type="expression" dxfId="219" priority="353">
      <formula>IF(RIGHT(TEXT(AI104,"0.#"),1)=".",FALSE,TRUE)</formula>
    </cfRule>
    <cfRule type="expression" dxfId="218" priority="354">
      <formula>IF(RIGHT(TEXT(AI104,"0.#"),1)=".",TRUE,FALSE)</formula>
    </cfRule>
  </conditionalFormatting>
  <conditionalFormatting sqref="AE105">
    <cfRule type="expression" dxfId="217" priority="351">
      <formula>IF(RIGHT(TEXT(AE105,"0.#"),1)=".",FALSE,TRUE)</formula>
    </cfRule>
    <cfRule type="expression" dxfId="216" priority="352">
      <formula>IF(RIGHT(TEXT(AE105,"0.#"),1)=".",TRUE,FALSE)</formula>
    </cfRule>
  </conditionalFormatting>
  <conditionalFormatting sqref="AI105">
    <cfRule type="expression" dxfId="215" priority="349">
      <formula>IF(RIGHT(TEXT(AI105,"0.#"),1)=".",FALSE,TRUE)</formula>
    </cfRule>
    <cfRule type="expression" dxfId="214" priority="350">
      <formula>IF(RIGHT(TEXT(AI105,"0.#"),1)=".",TRUE,FALSE)</formula>
    </cfRule>
  </conditionalFormatting>
  <conditionalFormatting sqref="AM104">
    <cfRule type="expression" dxfId="213" priority="347">
      <formula>IF(RIGHT(TEXT(AM104,"0.#"),1)=".",FALSE,TRUE)</formula>
    </cfRule>
    <cfRule type="expression" dxfId="212" priority="348">
      <formula>IF(RIGHT(TEXT(AM104,"0.#"),1)=".",TRUE,FALSE)</formula>
    </cfRule>
  </conditionalFormatting>
  <conditionalFormatting sqref="AM105">
    <cfRule type="expression" dxfId="211" priority="345">
      <formula>IF(RIGHT(TEXT(AM105,"0.#"),1)=".",FALSE,TRUE)</formula>
    </cfRule>
    <cfRule type="expression" dxfId="210" priority="346">
      <formula>IF(RIGHT(TEXT(AM105,"0.#"),1)=".",TRUE,FALSE)</formula>
    </cfRule>
  </conditionalFormatting>
  <conditionalFormatting sqref="AE110">
    <cfRule type="expression" dxfId="209" priority="343">
      <formula>IF(RIGHT(TEXT(AE110,"0.#"),1)=".",FALSE,TRUE)</formula>
    </cfRule>
    <cfRule type="expression" dxfId="208" priority="344">
      <formula>IF(RIGHT(TEXT(AE110,"0.#"),1)=".",TRUE,FALSE)</formula>
    </cfRule>
  </conditionalFormatting>
  <conditionalFormatting sqref="AI110">
    <cfRule type="expression" dxfId="207" priority="341">
      <formula>IF(RIGHT(TEXT(AI110,"0.#"),1)=".",FALSE,TRUE)</formula>
    </cfRule>
    <cfRule type="expression" dxfId="206" priority="342">
      <formula>IF(RIGHT(TEXT(AI110,"0.#"),1)=".",TRUE,FALSE)</formula>
    </cfRule>
  </conditionalFormatting>
  <conditionalFormatting sqref="AI111">
    <cfRule type="expression" dxfId="205" priority="339">
      <formula>IF(RIGHT(TEXT(AI111,"0.#"),1)=".",FALSE,TRUE)</formula>
    </cfRule>
    <cfRule type="expression" dxfId="204" priority="340">
      <formula>IF(RIGHT(TEXT(AI111,"0.#"),1)=".",TRUE,FALSE)</formula>
    </cfRule>
  </conditionalFormatting>
  <conditionalFormatting sqref="AE111">
    <cfRule type="expression" dxfId="203" priority="337">
      <formula>IF(RIGHT(TEXT(AE111,"0.#"),1)=".",FALSE,TRUE)</formula>
    </cfRule>
    <cfRule type="expression" dxfId="202" priority="338">
      <formula>IF(RIGHT(TEXT(AE111,"0.#"),1)=".",TRUE,FALSE)</formula>
    </cfRule>
  </conditionalFormatting>
  <conditionalFormatting sqref="AE113">
    <cfRule type="expression" dxfId="201" priority="335">
      <formula>IF(RIGHT(TEXT(AE113,"0.#"),1)=".",FALSE,TRUE)</formula>
    </cfRule>
    <cfRule type="expression" dxfId="200" priority="336">
      <formula>IF(RIGHT(TEXT(AE113,"0.#"),1)=".",TRUE,FALSE)</formula>
    </cfRule>
  </conditionalFormatting>
  <conditionalFormatting sqref="AI113">
    <cfRule type="expression" dxfId="199" priority="333">
      <formula>IF(RIGHT(TEXT(AI113,"0.#"),1)=".",FALSE,TRUE)</formula>
    </cfRule>
    <cfRule type="expression" dxfId="198" priority="334">
      <formula>IF(RIGHT(TEXT(AI113,"0.#"),1)=".",TRUE,FALSE)</formula>
    </cfRule>
  </conditionalFormatting>
  <conditionalFormatting sqref="AI114">
    <cfRule type="expression" dxfId="197" priority="331">
      <formula>IF(RIGHT(TEXT(AI114,"0.#"),1)=".",FALSE,TRUE)</formula>
    </cfRule>
    <cfRule type="expression" dxfId="196" priority="332">
      <formula>IF(RIGHT(TEXT(AI114,"0.#"),1)=".",TRUE,FALSE)</formula>
    </cfRule>
  </conditionalFormatting>
  <conditionalFormatting sqref="AE114">
    <cfRule type="expression" dxfId="195" priority="329">
      <formula>IF(RIGHT(TEXT(AE114,"0.#"),1)=".",FALSE,TRUE)</formula>
    </cfRule>
    <cfRule type="expression" dxfId="194" priority="330">
      <formula>IF(RIGHT(TEXT(AE114,"0.#"),1)=".",TRUE,FALSE)</formula>
    </cfRule>
  </conditionalFormatting>
  <conditionalFormatting sqref="AE116">
    <cfRule type="expression" dxfId="193" priority="327">
      <formula>IF(RIGHT(TEXT(AE116,"0.#"),1)=".",FALSE,TRUE)</formula>
    </cfRule>
    <cfRule type="expression" dxfId="192" priority="328">
      <formula>IF(RIGHT(TEXT(AE116,"0.#"),1)=".",TRUE,FALSE)</formula>
    </cfRule>
  </conditionalFormatting>
  <conditionalFormatting sqref="AI116">
    <cfRule type="expression" dxfId="191" priority="325">
      <formula>IF(RIGHT(TEXT(AI116,"0.#"),1)=".",FALSE,TRUE)</formula>
    </cfRule>
    <cfRule type="expression" dxfId="190" priority="326">
      <formula>IF(RIGHT(TEXT(AI116,"0.#"),1)=".",TRUE,FALSE)</formula>
    </cfRule>
  </conditionalFormatting>
  <conditionalFormatting sqref="AI117">
    <cfRule type="expression" dxfId="189" priority="323">
      <formula>IF(RIGHT(TEXT(AI117,"0.#"),1)=".",FALSE,TRUE)</formula>
    </cfRule>
    <cfRule type="expression" dxfId="188" priority="324">
      <formula>IF(RIGHT(TEXT(AI117,"0.#"),1)=".",TRUE,FALSE)</formula>
    </cfRule>
  </conditionalFormatting>
  <conditionalFormatting sqref="AE117">
    <cfRule type="expression" dxfId="187" priority="321">
      <formula>IF(RIGHT(TEXT(AE117,"0.#"),1)=".",FALSE,TRUE)</formula>
    </cfRule>
    <cfRule type="expression" dxfId="186" priority="322">
      <formula>IF(RIGHT(TEXT(AE117,"0.#"),1)=".",TRUE,FALSE)</formula>
    </cfRule>
  </conditionalFormatting>
  <conditionalFormatting sqref="AE119">
    <cfRule type="expression" dxfId="185" priority="319">
      <formula>IF(RIGHT(TEXT(AE119,"0.#"),1)=".",FALSE,TRUE)</formula>
    </cfRule>
    <cfRule type="expression" dxfId="184" priority="320">
      <formula>IF(RIGHT(TEXT(AE119,"0.#"),1)=".",TRUE,FALSE)</formula>
    </cfRule>
  </conditionalFormatting>
  <conditionalFormatting sqref="AI119">
    <cfRule type="expression" dxfId="183" priority="317">
      <formula>IF(RIGHT(TEXT(AI119,"0.#"),1)=".",FALSE,TRUE)</formula>
    </cfRule>
    <cfRule type="expression" dxfId="182" priority="318">
      <formula>IF(RIGHT(TEXT(AI119,"0.#"),1)=".",TRUE,FALSE)</formula>
    </cfRule>
  </conditionalFormatting>
  <conditionalFormatting sqref="AI120">
    <cfRule type="expression" dxfId="181" priority="315">
      <formula>IF(RIGHT(TEXT(AI120,"0.#"),1)=".",FALSE,TRUE)</formula>
    </cfRule>
    <cfRule type="expression" dxfId="180" priority="316">
      <formula>IF(RIGHT(TEXT(AI120,"0.#"),1)=".",TRUE,FALSE)</formula>
    </cfRule>
  </conditionalFormatting>
  <conditionalFormatting sqref="AE120">
    <cfRule type="expression" dxfId="179" priority="313">
      <formula>IF(RIGHT(TEXT(AE120,"0.#"),1)=".",FALSE,TRUE)</formula>
    </cfRule>
    <cfRule type="expression" dxfId="178" priority="314">
      <formula>IF(RIGHT(TEXT(AE120,"0.#"),1)=".",TRUE,FALSE)</formula>
    </cfRule>
  </conditionalFormatting>
  <conditionalFormatting sqref="AE122">
    <cfRule type="expression" dxfId="177" priority="311">
      <formula>IF(RIGHT(TEXT(AE122,"0.#"),1)=".",FALSE,TRUE)</formula>
    </cfRule>
    <cfRule type="expression" dxfId="176" priority="312">
      <formula>IF(RIGHT(TEXT(AE122,"0.#"),1)=".",TRUE,FALSE)</formula>
    </cfRule>
  </conditionalFormatting>
  <conditionalFormatting sqref="AI122">
    <cfRule type="expression" dxfId="175" priority="309">
      <formula>IF(RIGHT(TEXT(AI122,"0.#"),1)=".",FALSE,TRUE)</formula>
    </cfRule>
    <cfRule type="expression" dxfId="174" priority="310">
      <formula>IF(RIGHT(TEXT(AI122,"0.#"),1)=".",TRUE,FALSE)</formula>
    </cfRule>
  </conditionalFormatting>
  <conditionalFormatting sqref="AI123">
    <cfRule type="expression" dxfId="173" priority="307">
      <formula>IF(RIGHT(TEXT(AI123,"0.#"),1)=".",FALSE,TRUE)</formula>
    </cfRule>
    <cfRule type="expression" dxfId="172" priority="308">
      <formula>IF(RIGHT(TEXT(AI123,"0.#"),1)=".",TRUE,FALSE)</formula>
    </cfRule>
  </conditionalFormatting>
  <conditionalFormatting sqref="AE123">
    <cfRule type="expression" dxfId="171" priority="305">
      <formula>IF(RIGHT(TEXT(AE123,"0.#"),1)=".",FALSE,TRUE)</formula>
    </cfRule>
    <cfRule type="expression" dxfId="170" priority="306">
      <formula>IF(RIGHT(TEXT(AE123,"0.#"),1)=".",TRUE,FALSE)</formula>
    </cfRule>
  </conditionalFormatting>
  <conditionalFormatting sqref="AE134:AE135 AI134:AI135">
    <cfRule type="expression" dxfId="169" priority="303">
      <formula>IF(RIGHT(TEXT(AE134,"0.#"),1)=".",FALSE,TRUE)</formula>
    </cfRule>
    <cfRule type="expression" dxfId="168" priority="304">
      <formula>IF(RIGHT(TEXT(AE134,"0.#"),1)=".",TRUE,FALSE)</formula>
    </cfRule>
  </conditionalFormatting>
  <conditionalFormatting sqref="AM33">
    <cfRule type="expression" dxfId="167" priority="301">
      <formula>IF(RIGHT(TEXT(AM33,"0.#"),1)=".",FALSE,TRUE)</formula>
    </cfRule>
    <cfRule type="expression" dxfId="166" priority="302">
      <formula>IF(RIGHT(TEXT(AM33,"0.#"),1)=".",TRUE,FALSE)</formula>
    </cfRule>
  </conditionalFormatting>
  <conditionalFormatting sqref="AQ33">
    <cfRule type="expression" dxfId="165" priority="299">
      <formula>IF(RIGHT(TEXT(AQ33,"0.#"),1)=".",FALSE,TRUE)</formula>
    </cfRule>
    <cfRule type="expression" dxfId="164" priority="300">
      <formula>IF(RIGHT(TEXT(AQ33,"0.#"),1)=".",TRUE,FALSE)</formula>
    </cfRule>
  </conditionalFormatting>
  <conditionalFormatting sqref="AU33">
    <cfRule type="expression" dxfId="163" priority="297">
      <formula>IF(RIGHT(TEXT(AU33,"0.#"),1)=".",FALSE,TRUE)</formula>
    </cfRule>
    <cfRule type="expression" dxfId="162" priority="298">
      <formula>IF(RIGHT(TEXT(AU33,"0.#"),1)=".",TRUE,FALSE)</formula>
    </cfRule>
  </conditionalFormatting>
  <conditionalFormatting sqref="Y782">
    <cfRule type="expression" dxfId="161" priority="295">
      <formula>IF(RIGHT(TEXT(Y782,"0.#"),1)=".",FALSE,TRUE)</formula>
    </cfRule>
    <cfRule type="expression" dxfId="160" priority="296">
      <formula>IF(RIGHT(TEXT(Y782,"0.#"),1)=".",TRUE,FALSE)</formula>
    </cfRule>
  </conditionalFormatting>
  <conditionalFormatting sqref="AU782">
    <cfRule type="expression" dxfId="159" priority="293">
      <formula>IF(RIGHT(TEXT(AU782,"0.#"),1)=".",FALSE,TRUE)</formula>
    </cfRule>
    <cfRule type="expression" dxfId="158" priority="294">
      <formula>IF(RIGHT(TEXT(AU782,"0.#"),1)=".",TRUE,FALSE)</formula>
    </cfRule>
  </conditionalFormatting>
  <conditionalFormatting sqref="Y795">
    <cfRule type="expression" dxfId="157" priority="291">
      <formula>IF(RIGHT(TEXT(Y795,"0.#"),1)=".",FALSE,TRUE)</formula>
    </cfRule>
    <cfRule type="expression" dxfId="156" priority="292">
      <formula>IF(RIGHT(TEXT(Y795,"0.#"),1)=".",TRUE,FALSE)</formula>
    </cfRule>
  </conditionalFormatting>
  <conditionalFormatting sqref="AU795">
    <cfRule type="expression" dxfId="155" priority="289">
      <formula>IF(RIGHT(TEXT(AU795,"0.#"),1)=".",FALSE,TRUE)</formula>
    </cfRule>
    <cfRule type="expression" dxfId="154" priority="290">
      <formula>IF(RIGHT(TEXT(AU795,"0.#"),1)=".",TRUE,FALSE)</formula>
    </cfRule>
  </conditionalFormatting>
  <conditionalFormatting sqref="Y808">
    <cfRule type="expression" dxfId="153" priority="287">
      <formula>IF(RIGHT(TEXT(Y808,"0.#"),1)=".",FALSE,TRUE)</formula>
    </cfRule>
    <cfRule type="expression" dxfId="152" priority="288">
      <formula>IF(RIGHT(TEXT(Y808,"0.#"),1)=".",TRUE,FALSE)</formula>
    </cfRule>
  </conditionalFormatting>
  <conditionalFormatting sqref="AU809">
    <cfRule type="expression" dxfId="151" priority="285">
      <formula>IF(RIGHT(TEXT(AU809,"0.#"),1)=".",FALSE,TRUE)</formula>
    </cfRule>
    <cfRule type="expression" dxfId="150" priority="286">
      <formula>IF(RIGHT(TEXT(AU809,"0.#"),1)=".",TRUE,FALSE)</formula>
    </cfRule>
  </conditionalFormatting>
  <conditionalFormatting sqref="AU808">
    <cfRule type="expression" dxfId="149" priority="283">
      <formula>IF(RIGHT(TEXT(AU808,"0.#"),1)=".",FALSE,TRUE)</formula>
    </cfRule>
    <cfRule type="expression" dxfId="148" priority="284">
      <formula>IF(RIGHT(TEXT(AU808,"0.#"),1)=".",TRUE,FALSE)</formula>
    </cfRule>
  </conditionalFormatting>
  <conditionalFormatting sqref="Y839">
    <cfRule type="expression" dxfId="147" priority="281">
      <formula>IF(RIGHT(TEXT(Y839,"0.#"),1)=".",FALSE,TRUE)</formula>
    </cfRule>
    <cfRule type="expression" dxfId="146" priority="282">
      <formula>IF(RIGHT(TEXT(Y839,"0.#"),1)=".",TRUE,FALSE)</formula>
    </cfRule>
  </conditionalFormatting>
  <conditionalFormatting sqref="Y840">
    <cfRule type="expression" dxfId="145" priority="279">
      <formula>IF(RIGHT(TEXT(Y840,"0.#"),1)=".",FALSE,TRUE)</formula>
    </cfRule>
    <cfRule type="expression" dxfId="144" priority="280">
      <formula>IF(RIGHT(TEXT(Y840,"0.#"),1)=".",TRUE,FALSE)</formula>
    </cfRule>
  </conditionalFormatting>
  <conditionalFormatting sqref="Y849:Y850">
    <cfRule type="expression" dxfId="143" priority="277">
      <formula>IF(RIGHT(TEXT(Y849,"0.#"),1)=".",FALSE,TRUE)</formula>
    </cfRule>
    <cfRule type="expression" dxfId="142" priority="278">
      <formula>IF(RIGHT(TEXT(Y849,"0.#"),1)=".",TRUE,FALSE)</formula>
    </cfRule>
  </conditionalFormatting>
  <conditionalFormatting sqref="Y846">
    <cfRule type="expression" dxfId="141" priority="275">
      <formula>IF(RIGHT(TEXT(Y846,"0.#"),1)=".",FALSE,TRUE)</formula>
    </cfRule>
    <cfRule type="expression" dxfId="140" priority="276">
      <formula>IF(RIGHT(TEXT(Y846,"0.#"),1)=".",TRUE,FALSE)</formula>
    </cfRule>
  </conditionalFormatting>
  <conditionalFormatting sqref="Y847:Y848">
    <cfRule type="expression" dxfId="139" priority="273">
      <formula>IF(RIGHT(TEXT(Y847,"0.#"),1)=".",FALSE,TRUE)</formula>
    </cfRule>
    <cfRule type="expression" dxfId="138" priority="274">
      <formula>IF(RIGHT(TEXT(Y847,"0.#"),1)=".",TRUE,FALSE)</formula>
    </cfRule>
  </conditionalFormatting>
  <conditionalFormatting sqref="Y873">
    <cfRule type="expression" dxfId="137" priority="265">
      <formula>IF(RIGHT(TEXT(Y873,"0.#"),1)=".",FALSE,TRUE)</formula>
    </cfRule>
    <cfRule type="expression" dxfId="136" priority="266">
      <formula>IF(RIGHT(TEXT(Y873,"0.#"),1)=".",TRUE,FALSE)</formula>
    </cfRule>
  </conditionalFormatting>
  <conditionalFormatting sqref="AL838:AO838">
    <cfRule type="expression" dxfId="135" priority="257">
      <formula>IF(AND(AL838&gt;=0, RIGHT(TEXT(AL838,"0.#"),1)&lt;&gt;"."),TRUE,FALSE)</formula>
    </cfRule>
    <cfRule type="expression" dxfId="134" priority="258">
      <formula>IF(AND(AL838&gt;=0, RIGHT(TEXT(AL838,"0.#"),1)="."),TRUE,FALSE)</formula>
    </cfRule>
    <cfRule type="expression" dxfId="133" priority="259">
      <formula>IF(AND(AL838&lt;0, RIGHT(TEXT(AL838,"0.#"),1)&lt;&gt;"."),TRUE,FALSE)</formula>
    </cfRule>
    <cfRule type="expression" dxfId="132" priority="260">
      <formula>IF(AND(AL838&lt;0, RIGHT(TEXT(AL838,"0.#"),1)="."),TRUE,FALSE)</formula>
    </cfRule>
  </conditionalFormatting>
  <conditionalFormatting sqref="AL882:AO882">
    <cfRule type="expression" dxfId="131" priority="251">
      <formula>IF(AND(AL882&gt;=0, RIGHT(TEXT(AL882,"0.#"),1)&lt;&gt;"."),TRUE,FALSE)</formula>
    </cfRule>
    <cfRule type="expression" dxfId="130" priority="252">
      <formula>IF(AND(AL882&gt;=0, RIGHT(TEXT(AL882,"0.#"),1)="."),TRUE,FALSE)</formula>
    </cfRule>
    <cfRule type="expression" dxfId="129" priority="253">
      <formula>IF(AND(AL882&lt;0, RIGHT(TEXT(AL882,"0.#"),1)&lt;&gt;"."),TRUE,FALSE)</formula>
    </cfRule>
    <cfRule type="expression" dxfId="128" priority="254">
      <formula>IF(AND(AL882&lt;0, RIGHT(TEXT(AL882,"0.#"),1)="."),TRUE,FALSE)</formula>
    </cfRule>
  </conditionalFormatting>
  <conditionalFormatting sqref="Y939:Y946">
    <cfRule type="expression" dxfId="127" priority="229">
      <formula>IF(RIGHT(TEXT(Y939,"0.#"),1)=".",FALSE,TRUE)</formula>
    </cfRule>
    <cfRule type="expression" dxfId="126" priority="230">
      <formula>IF(RIGHT(TEXT(Y939,"0.#"),1)=".",TRUE,FALSE)</formula>
    </cfRule>
  </conditionalFormatting>
  <conditionalFormatting sqref="Y938">
    <cfRule type="expression" dxfId="125" priority="227">
      <formula>IF(RIGHT(TEXT(Y938,"0.#"),1)=".",FALSE,TRUE)</formula>
    </cfRule>
    <cfRule type="expression" dxfId="124" priority="228">
      <formula>IF(RIGHT(TEXT(Y938,"0.#"),1)=".",TRUE,FALSE)</formula>
    </cfRule>
  </conditionalFormatting>
  <conditionalFormatting sqref="AL890:AO893">
    <cfRule type="expression" dxfId="123" priority="223">
      <formula>IF(AND(AL890&gt;=0, RIGHT(TEXT(AL890,"0.#"),1)&lt;&gt;"."),TRUE,FALSE)</formula>
    </cfRule>
    <cfRule type="expression" dxfId="122" priority="224">
      <formula>IF(AND(AL890&gt;=0, RIGHT(TEXT(AL890,"0.#"),1)="."),TRUE,FALSE)</formula>
    </cfRule>
    <cfRule type="expression" dxfId="121" priority="225">
      <formula>IF(AND(AL890&lt;0, RIGHT(TEXT(AL890,"0.#"),1)&lt;&gt;"."),TRUE,FALSE)</formula>
    </cfRule>
    <cfRule type="expression" dxfId="120" priority="226">
      <formula>IF(AND(AL890&lt;0, RIGHT(TEXT(AL890,"0.#"),1)="."),TRUE,FALSE)</formula>
    </cfRule>
  </conditionalFormatting>
  <conditionalFormatting sqref="Y898">
    <cfRule type="expression" dxfId="119" priority="217">
      <formula>IF(RIGHT(TEXT(Y898,"0.#"),1)=".",FALSE,TRUE)</formula>
    </cfRule>
    <cfRule type="expression" dxfId="118" priority="218">
      <formula>IF(RIGHT(TEXT(Y898,"0.#"),1)=".",TRUE,FALSE)</formula>
    </cfRule>
  </conditionalFormatting>
  <conditionalFormatting sqref="AL905:AO905">
    <cfRule type="expression" dxfId="117" priority="211">
      <formula>IF(AND(AL905&gt;=0, RIGHT(TEXT(AL905,"0.#"),1)&lt;&gt;"."),TRUE,FALSE)</formula>
    </cfRule>
    <cfRule type="expression" dxfId="116" priority="212">
      <formula>IF(AND(AL905&gt;=0, RIGHT(TEXT(AL905,"0.#"),1)="."),TRUE,FALSE)</formula>
    </cfRule>
    <cfRule type="expression" dxfId="115" priority="213">
      <formula>IF(AND(AL905&lt;0, RIGHT(TEXT(AL905,"0.#"),1)&lt;&gt;"."),TRUE,FALSE)</formula>
    </cfRule>
    <cfRule type="expression" dxfId="114" priority="214">
      <formula>IF(AND(AL905&lt;0, RIGHT(TEXT(AL905,"0.#"),1)="."),TRUE,FALSE)</formula>
    </cfRule>
  </conditionalFormatting>
  <conditionalFormatting sqref="Y897">
    <cfRule type="expression" dxfId="113" priority="193">
      <formula>IF(RIGHT(TEXT(Y897,"0.#"),1)=".",FALSE,TRUE)</formula>
    </cfRule>
    <cfRule type="expression" dxfId="112" priority="194">
      <formula>IF(RIGHT(TEXT(Y897,"0.#"),1)=".",TRUE,FALSE)</formula>
    </cfRule>
  </conditionalFormatting>
  <conditionalFormatting sqref="Y1005:Y1012">
    <cfRule type="expression" dxfId="111" priority="191">
      <formula>IF(RIGHT(TEXT(Y1005,"0.#"),1)=".",FALSE,TRUE)</formula>
    </cfRule>
    <cfRule type="expression" dxfId="110" priority="192">
      <formula>IF(RIGHT(TEXT(Y1005,"0.#"),1)=".",TRUE,FALSE)</formula>
    </cfRule>
  </conditionalFormatting>
  <conditionalFormatting sqref="Y1003:Y1004">
    <cfRule type="expression" dxfId="109" priority="189">
      <formula>IF(RIGHT(TEXT(Y1003,"0.#"),1)=".",FALSE,TRUE)</formula>
    </cfRule>
    <cfRule type="expression" dxfId="108" priority="190">
      <formula>IF(RIGHT(TEXT(Y1003,"0.#"),1)=".",TRUE,FALSE)</formula>
    </cfRule>
  </conditionalFormatting>
  <conditionalFormatting sqref="Y970">
    <cfRule type="expression" dxfId="107" priority="185">
      <formula>IF(RIGHT(TEXT(Y970,"0.#"),1)=".",FALSE,TRUE)</formula>
    </cfRule>
    <cfRule type="expression" dxfId="106" priority="186">
      <formula>IF(RIGHT(TEXT(Y970,"0.#"),1)=".",TRUE,FALSE)</formula>
    </cfRule>
  </conditionalFormatting>
  <conditionalFormatting sqref="Y899">
    <cfRule type="expression" dxfId="105" priority="183">
      <formula>IF(RIGHT(TEXT(Y899,"0.#"),1)=".",FALSE,TRUE)</formula>
    </cfRule>
    <cfRule type="expression" dxfId="104" priority="184">
      <formula>IF(RIGHT(TEXT(Y899,"0.#"),1)=".",TRUE,FALSE)</formula>
    </cfRule>
  </conditionalFormatting>
  <conditionalFormatting sqref="Y892">
    <cfRule type="expression" dxfId="103" priority="137">
      <formula>IF(RIGHT(TEXT(Y892,"0.#"),1)=".",FALSE,TRUE)</formula>
    </cfRule>
    <cfRule type="expression" dxfId="102" priority="138">
      <formula>IF(RIGHT(TEXT(Y892,"0.#"),1)=".",TRUE,FALSE)</formula>
    </cfRule>
  </conditionalFormatting>
  <conditionalFormatting sqref="Y893">
    <cfRule type="expression" dxfId="101" priority="135">
      <formula>IF(RIGHT(TEXT(Y893,"0.#"),1)=".",FALSE,TRUE)</formula>
    </cfRule>
    <cfRule type="expression" dxfId="100" priority="136">
      <formula>IF(RIGHT(TEXT(Y893,"0.#"),1)=".",TRUE,FALSE)</formula>
    </cfRule>
  </conditionalFormatting>
  <conditionalFormatting sqref="Y886">
    <cfRule type="expression" dxfId="99" priority="133">
      <formula>IF(RIGHT(TEXT(Y886,"0.#"),1)=".",FALSE,TRUE)</formula>
    </cfRule>
    <cfRule type="expression" dxfId="98" priority="134">
      <formula>IF(RIGHT(TEXT(Y886,"0.#"),1)=".",TRUE,FALSE)</formula>
    </cfRule>
  </conditionalFormatting>
  <conditionalFormatting sqref="Y885">
    <cfRule type="expression" dxfId="97" priority="131">
      <formula>IF(RIGHT(TEXT(Y885,"0.#"),1)=".",FALSE,TRUE)</formula>
    </cfRule>
    <cfRule type="expression" dxfId="96" priority="132">
      <formula>IF(RIGHT(TEXT(Y885,"0.#"),1)=".",TRUE,FALSE)</formula>
    </cfRule>
  </conditionalFormatting>
  <conditionalFormatting sqref="Y884">
    <cfRule type="expression" dxfId="95" priority="125">
      <formula>IF(RIGHT(TEXT(Y884,"0.#"),1)=".",FALSE,TRUE)</formula>
    </cfRule>
    <cfRule type="expression" dxfId="94" priority="126">
      <formula>IF(RIGHT(TEXT(Y884,"0.#"),1)=".",TRUE,FALSE)</formula>
    </cfRule>
  </conditionalFormatting>
  <conditionalFormatting sqref="Y887">
    <cfRule type="expression" dxfId="93" priority="119">
      <formula>IF(RIGHT(TEXT(Y887,"0.#"),1)=".",FALSE,TRUE)</formula>
    </cfRule>
    <cfRule type="expression" dxfId="92" priority="120">
      <formula>IF(RIGHT(TEXT(Y887,"0.#"),1)=".",TRUE,FALSE)</formula>
    </cfRule>
  </conditionalFormatting>
  <conditionalFormatting sqref="Y887:Y888">
    <cfRule type="expression" dxfId="91" priority="117">
      <formula>IF(RIGHT(TEXT(Y887,"0.#"),1)=".",FALSE,TRUE)</formula>
    </cfRule>
    <cfRule type="expression" dxfId="90" priority="118">
      <formula>IF(RIGHT(TEXT(Y887,"0.#"),1)=".",TRUE,FALSE)</formula>
    </cfRule>
  </conditionalFormatting>
  <conditionalFormatting sqref="Y889">
    <cfRule type="expression" dxfId="89" priority="113">
      <formula>IF(RIGHT(TEXT(Y889,"0.#"),1)=".",FALSE,TRUE)</formula>
    </cfRule>
    <cfRule type="expression" dxfId="88" priority="114">
      <formula>IF(RIGHT(TEXT(Y889,"0.#"),1)=".",TRUE,FALSE)</formula>
    </cfRule>
  </conditionalFormatting>
  <conditionalFormatting sqref="Y889">
    <cfRule type="expression" dxfId="87" priority="111">
      <formula>IF(RIGHT(TEXT(Y889,"0.#"),1)=".",FALSE,TRUE)</formula>
    </cfRule>
    <cfRule type="expression" dxfId="86" priority="112">
      <formula>IF(RIGHT(TEXT(Y889,"0.#"),1)=".",TRUE,FALSE)</formula>
    </cfRule>
  </conditionalFormatting>
  <conditionalFormatting sqref="Y891">
    <cfRule type="expression" dxfId="85" priority="109">
      <formula>IF(RIGHT(TEXT(Y891,"0.#"),1)=".",FALSE,TRUE)</formula>
    </cfRule>
    <cfRule type="expression" dxfId="84" priority="110">
      <formula>IF(RIGHT(TEXT(Y891,"0.#"),1)=".",TRUE,FALSE)</formula>
    </cfRule>
  </conditionalFormatting>
  <conditionalFormatting sqref="Y890">
    <cfRule type="expression" dxfId="83" priority="105">
      <formula>IF(RIGHT(TEXT(Y890,"0.#"),1)=".",FALSE,TRUE)</formula>
    </cfRule>
    <cfRule type="expression" dxfId="82" priority="106">
      <formula>IF(RIGHT(TEXT(Y890,"0.#"),1)=".",TRUE,FALSE)</formula>
    </cfRule>
  </conditionalFormatting>
  <conditionalFormatting sqref="Y838">
    <cfRule type="expression" dxfId="81" priority="103">
      <formula>IF(RIGHT(TEXT(Y838,"0.#"),1)=".",FALSE,TRUE)</formula>
    </cfRule>
    <cfRule type="expression" dxfId="80" priority="104">
      <formula>IF(RIGHT(TEXT(Y838,"0.#"),1)=".",TRUE,FALSE)</formula>
    </cfRule>
  </conditionalFormatting>
  <conditionalFormatting sqref="AL871:AO872">
    <cfRule type="expression" dxfId="79" priority="99">
      <formula>IF(AND(AL871&gt;=0, RIGHT(TEXT(AL871,"0.#"),1)&lt;&gt;"."),TRUE,FALSE)</formula>
    </cfRule>
    <cfRule type="expression" dxfId="78" priority="100">
      <formula>IF(AND(AL871&gt;=0, RIGHT(TEXT(AL871,"0.#"),1)="."),TRUE,FALSE)</formula>
    </cfRule>
    <cfRule type="expression" dxfId="77" priority="101">
      <formula>IF(AND(AL871&lt;0, RIGHT(TEXT(AL871,"0.#"),1)&lt;&gt;"."),TRUE,FALSE)</formula>
    </cfRule>
    <cfRule type="expression" dxfId="76" priority="102">
      <formula>IF(AND(AL871&lt;0, RIGHT(TEXT(AL871,"0.#"),1)="."),TRUE,FALSE)</formula>
    </cfRule>
  </conditionalFormatting>
  <conditionalFormatting sqref="Y871">
    <cfRule type="expression" dxfId="75" priority="97">
      <formula>IF(RIGHT(TEXT(Y871,"0.#"),1)=".",FALSE,TRUE)</formula>
    </cfRule>
    <cfRule type="expression" dxfId="74" priority="98">
      <formula>IF(RIGHT(TEXT(Y871,"0.#"),1)=".",TRUE,FALSE)</formula>
    </cfRule>
  </conditionalFormatting>
  <conditionalFormatting sqref="Y872">
    <cfRule type="expression" dxfId="73" priority="95">
      <formula>IF(RIGHT(TEXT(Y872,"0.#"),1)=".",FALSE,TRUE)</formula>
    </cfRule>
    <cfRule type="expression" dxfId="72" priority="96">
      <formula>IF(RIGHT(TEXT(Y872,"0.#"),1)=".",TRUE,FALSE)</formula>
    </cfRule>
  </conditionalFormatting>
  <conditionalFormatting sqref="AL873:AO873">
    <cfRule type="expression" dxfId="71" priority="91">
      <formula>IF(AND(AL873&gt;=0, RIGHT(TEXT(AL873,"0.#"),1)&lt;&gt;"."),TRUE,FALSE)</formula>
    </cfRule>
    <cfRule type="expression" dxfId="70" priority="92">
      <formula>IF(AND(AL873&gt;=0, RIGHT(TEXT(AL873,"0.#"),1)="."),TRUE,FALSE)</formula>
    </cfRule>
    <cfRule type="expression" dxfId="69" priority="93">
      <formula>IF(AND(AL873&lt;0, RIGHT(TEXT(AL873,"0.#"),1)&lt;&gt;"."),TRUE,FALSE)</formula>
    </cfRule>
    <cfRule type="expression" dxfId="68" priority="94">
      <formula>IF(AND(AL873&lt;0, RIGHT(TEXT(AL873,"0.#"),1)="."),TRUE,FALSE)</formula>
    </cfRule>
  </conditionalFormatting>
  <conditionalFormatting sqref="AL904:AO904">
    <cfRule type="expression" dxfId="67" priority="83">
      <formula>IF(AND(AL904&gt;=0, RIGHT(TEXT(AL904,"0.#"),1)&lt;&gt;"."),TRUE,FALSE)</formula>
    </cfRule>
    <cfRule type="expression" dxfId="66" priority="84">
      <formula>IF(AND(AL904&gt;=0, RIGHT(TEXT(AL904,"0.#"),1)="."),TRUE,FALSE)</formula>
    </cfRule>
    <cfRule type="expression" dxfId="65" priority="85">
      <formula>IF(AND(AL904&lt;0, RIGHT(TEXT(AL904,"0.#"),1)&lt;&gt;"."),TRUE,FALSE)</formula>
    </cfRule>
    <cfRule type="expression" dxfId="64" priority="86">
      <formula>IF(AND(AL904&lt;0, RIGHT(TEXT(AL904,"0.#"),1)="."),TRUE,FALSE)</formula>
    </cfRule>
  </conditionalFormatting>
  <conditionalFormatting sqref="AQ105">
    <cfRule type="expression" dxfId="63" priority="81">
      <formula>IF(RIGHT(TEXT(AQ105,"0.#"),1)=".",FALSE,TRUE)</formula>
    </cfRule>
    <cfRule type="expression" dxfId="62" priority="82">
      <formula>IF(RIGHT(TEXT(AQ105,"0.#"),1)=".",TRUE,FALSE)</formula>
    </cfRule>
  </conditionalFormatting>
  <conditionalFormatting sqref="AM123">
    <cfRule type="expression" dxfId="61" priority="79">
      <formula>IF(RIGHT(TEXT(AM123,"0.#"),1)=".",FALSE,TRUE)</formula>
    </cfRule>
    <cfRule type="expression" dxfId="60" priority="80">
      <formula>IF(RIGHT(TEXT(AM123,"0.#"),1)=".",TRUE,FALSE)</formula>
    </cfRule>
  </conditionalFormatting>
  <conditionalFormatting sqref="Y874">
    <cfRule type="expression" dxfId="59" priority="67">
      <formula>IF(RIGHT(TEXT(Y874,"0.#"),1)=".",FALSE,TRUE)</formula>
    </cfRule>
    <cfRule type="expression" dxfId="58" priority="68">
      <formula>IF(RIGHT(TEXT(Y874,"0.#"),1)=".",TRUE,FALSE)</formula>
    </cfRule>
  </conditionalFormatting>
  <conditionalFormatting sqref="AL874:AO874">
    <cfRule type="expression" dxfId="57" priority="63">
      <formula>IF(AND(AL874&gt;=0, RIGHT(TEXT(AL874,"0.#"),1)&lt;&gt;"."),TRUE,FALSE)</formula>
    </cfRule>
    <cfRule type="expression" dxfId="56" priority="64">
      <formula>IF(AND(AL874&gt;=0, RIGHT(TEXT(AL874,"0.#"),1)="."),TRUE,FALSE)</formula>
    </cfRule>
    <cfRule type="expression" dxfId="55" priority="65">
      <formula>IF(AND(AL874&lt;0, RIGHT(TEXT(AL874,"0.#"),1)&lt;&gt;"."),TRUE,FALSE)</formula>
    </cfRule>
    <cfRule type="expression" dxfId="54" priority="66">
      <formula>IF(AND(AL874&lt;0, RIGHT(TEXT(AL874,"0.#"),1)="."),TRUE,FALSE)</formula>
    </cfRule>
  </conditionalFormatting>
  <conditionalFormatting sqref="Y875">
    <cfRule type="expression" dxfId="53" priority="61">
      <formula>IF(RIGHT(TEXT(Y875,"0.#"),1)=".",FALSE,TRUE)</formula>
    </cfRule>
    <cfRule type="expression" dxfId="52" priority="62">
      <formula>IF(RIGHT(TEXT(Y875,"0.#"),1)=".",TRUE,FALSE)</formula>
    </cfRule>
  </conditionalFormatting>
  <conditionalFormatting sqref="Y876">
    <cfRule type="expression" dxfId="51" priority="59">
      <formula>IF(RIGHT(TEXT(Y876,"0.#"),1)=".",FALSE,TRUE)</formula>
    </cfRule>
    <cfRule type="expression" dxfId="50" priority="60">
      <formula>IF(RIGHT(TEXT(Y876,"0.#"),1)=".",TRUE,FALSE)</formula>
    </cfRule>
  </conditionalFormatting>
  <conditionalFormatting sqref="Y877">
    <cfRule type="expression" dxfId="49" priority="57">
      <formula>IF(RIGHT(TEXT(Y877,"0.#"),1)=".",FALSE,TRUE)</formula>
    </cfRule>
    <cfRule type="expression" dxfId="48" priority="58">
      <formula>IF(RIGHT(TEXT(Y877,"0.#"),1)=".",TRUE,FALSE)</formula>
    </cfRule>
  </conditionalFormatting>
  <conditionalFormatting sqref="Y878">
    <cfRule type="expression" dxfId="47" priority="55">
      <formula>IF(RIGHT(TEXT(Y878,"0.#"),1)=".",FALSE,TRUE)</formula>
    </cfRule>
    <cfRule type="expression" dxfId="46" priority="56">
      <formula>IF(RIGHT(TEXT(Y878,"0.#"),1)=".",TRUE,FALSE)</formula>
    </cfRule>
  </conditionalFormatting>
  <conditionalFormatting sqref="Y883">
    <cfRule type="expression" dxfId="45" priority="51">
      <formula>IF(RIGHT(TEXT(Y883,"0.#"),1)=".",FALSE,TRUE)</formula>
    </cfRule>
    <cfRule type="expression" dxfId="44" priority="52">
      <formula>IF(RIGHT(TEXT(Y883,"0.#"),1)=".",TRUE,FALSE)</formula>
    </cfRule>
  </conditionalFormatting>
  <conditionalFormatting sqref="Y879">
    <cfRule type="expression" dxfId="43" priority="49">
      <formula>IF(RIGHT(TEXT(Y879,"0.#"),1)=".",FALSE,TRUE)</formula>
    </cfRule>
    <cfRule type="expression" dxfId="42" priority="50">
      <formula>IF(RIGHT(TEXT(Y879,"0.#"),1)=".",TRUE,FALSE)</formula>
    </cfRule>
  </conditionalFormatting>
  <conditionalFormatting sqref="Y882">
    <cfRule type="expression" dxfId="41" priority="47">
      <formula>IF(RIGHT(TEXT(Y882,"0.#"),1)=".",FALSE,TRUE)</formula>
    </cfRule>
    <cfRule type="expression" dxfId="40" priority="48">
      <formula>IF(RIGHT(TEXT(Y882,"0.#"),1)=".",TRUE,FALSE)</formula>
    </cfRule>
  </conditionalFormatting>
  <conditionalFormatting sqref="Y880">
    <cfRule type="expression" dxfId="39" priority="45">
      <formula>IF(RIGHT(TEXT(Y880,"0.#"),1)=".",FALSE,TRUE)</formula>
    </cfRule>
    <cfRule type="expression" dxfId="38" priority="46">
      <formula>IF(RIGHT(TEXT(Y880,"0.#"),1)=".",TRUE,FALSE)</formula>
    </cfRule>
  </conditionalFormatting>
  <conditionalFormatting sqref="Y881">
    <cfRule type="expression" dxfId="37" priority="43">
      <formula>IF(RIGHT(TEXT(Y881,"0.#"),1)=".",FALSE,TRUE)</formula>
    </cfRule>
    <cfRule type="expression" dxfId="36" priority="44">
      <formula>IF(RIGHT(TEXT(Y881,"0.#"),1)=".",TRUE,FALSE)</formula>
    </cfRule>
  </conditionalFormatting>
  <conditionalFormatting sqref="AM134:AM135">
    <cfRule type="expression" dxfId="35" priority="41">
      <formula>IF(RIGHT(TEXT(AM134,"0.#"),1)=".",FALSE,TRUE)</formula>
    </cfRule>
    <cfRule type="expression" dxfId="34" priority="42">
      <formula>IF(RIGHT(TEXT(AM134,"0.#"),1)=".",TRUE,FALSE)</formula>
    </cfRule>
  </conditionalFormatting>
  <conditionalFormatting sqref="AL876:AO877">
    <cfRule type="expression" dxfId="33" priority="37">
      <formula>IF(AND(AL876&gt;=0, RIGHT(TEXT(AL876,"0.#"),1)&lt;&gt;"."),TRUE,FALSE)</formula>
    </cfRule>
    <cfRule type="expression" dxfId="32" priority="38">
      <formula>IF(AND(AL876&gt;=0, RIGHT(TEXT(AL876,"0.#"),1)="."),TRUE,FALSE)</formula>
    </cfRule>
    <cfRule type="expression" dxfId="31" priority="39">
      <formula>IF(AND(AL876&lt;0, RIGHT(TEXT(AL876,"0.#"),1)&lt;&gt;"."),TRUE,FALSE)</formula>
    </cfRule>
    <cfRule type="expression" dxfId="30" priority="40">
      <formula>IF(AND(AL876&lt;0, RIGHT(TEXT(AL876,"0.#"),1)="."),TRUE,FALSE)</formula>
    </cfRule>
  </conditionalFormatting>
  <conditionalFormatting sqref="Y904">
    <cfRule type="expression" dxfId="29" priority="35">
      <formula>IF(RIGHT(TEXT(Y904,"0.#"),1)=".",FALSE,TRUE)</formula>
    </cfRule>
    <cfRule type="expression" dxfId="28" priority="36">
      <formula>IF(RIGHT(TEXT(Y904,"0.#"),1)=".",TRUE,FALSE)</formula>
    </cfRule>
  </conditionalFormatting>
  <conditionalFormatting sqref="Y905">
    <cfRule type="expression" dxfId="27" priority="33">
      <formula>IF(RIGHT(TEXT(Y905,"0.#"),1)=".",FALSE,TRUE)</formula>
    </cfRule>
    <cfRule type="expression" dxfId="26" priority="34">
      <formula>IF(RIGHT(TEXT(Y905,"0.#"),1)=".",TRUE,FALSE)</formula>
    </cfRule>
  </conditionalFormatting>
  <conditionalFormatting sqref="Y937">
    <cfRule type="expression" dxfId="25" priority="25">
      <formula>IF(RIGHT(TEXT(Y937,"0.#"),1)=".",FALSE,TRUE)</formula>
    </cfRule>
    <cfRule type="expression" dxfId="24" priority="26">
      <formula>IF(RIGHT(TEXT(Y937,"0.#"),1)=".",TRUE,FALSE)</formula>
    </cfRule>
  </conditionalFormatting>
  <conditionalFormatting sqref="AL937:AO937">
    <cfRule type="expression" dxfId="23" priority="21">
      <formula>IF(AND(AL937&gt;=0, RIGHT(TEXT(AL937,"0.#"),1)&lt;&gt;"."),TRUE,FALSE)</formula>
    </cfRule>
    <cfRule type="expression" dxfId="22" priority="22">
      <formula>IF(AND(AL937&gt;=0, RIGHT(TEXT(AL937,"0.#"),1)="."),TRUE,FALSE)</formula>
    </cfRule>
    <cfRule type="expression" dxfId="21" priority="23">
      <formula>IF(AND(AL937&lt;0, RIGHT(TEXT(AL937,"0.#"),1)&lt;&gt;"."),TRUE,FALSE)</formula>
    </cfRule>
    <cfRule type="expression" dxfId="20" priority="24">
      <formula>IF(AND(AL937&lt;0, RIGHT(TEXT(AL937,"0.#"),1)="."),TRUE,FALSE)</formula>
    </cfRule>
  </conditionalFormatting>
  <conditionalFormatting sqref="AL1103:AO1103">
    <cfRule type="expression" dxfId="19" priority="17">
      <formula>IF(AND(AL1103&gt;=0, RIGHT(TEXT(AL1103,"0.#"),1)&lt;&gt;"."),TRUE,FALSE)</formula>
    </cfRule>
    <cfRule type="expression" dxfId="18" priority="18">
      <formula>IF(AND(AL1103&gt;=0, RIGHT(TEXT(AL1103,"0.#"),1)="."),TRUE,FALSE)</formula>
    </cfRule>
    <cfRule type="expression" dxfId="17" priority="19">
      <formula>IF(AND(AL1103&lt;0, RIGHT(TEXT(AL1103,"0.#"),1)&lt;&gt;"."),TRUE,FALSE)</formula>
    </cfRule>
    <cfRule type="expression" dxfId="16" priority="20">
      <formula>IF(AND(AL1103&lt;0, RIGHT(TEXT(AL1103,"0.#"),1)="."),TRUE,FALSE)</formula>
    </cfRule>
  </conditionalFormatting>
  <conditionalFormatting sqref="AL875:AO875">
    <cfRule type="expression" dxfId="15" priority="13">
      <formula>IF(AND(AL875&gt;=0, RIGHT(TEXT(AL875,"0.#"),1)&lt;&gt;"."),TRUE,FALSE)</formula>
    </cfRule>
    <cfRule type="expression" dxfId="14" priority="14">
      <formula>IF(AND(AL875&gt;=0, RIGHT(TEXT(AL875,"0.#"),1)="."),TRUE,FALSE)</formula>
    </cfRule>
    <cfRule type="expression" dxfId="13" priority="15">
      <formula>IF(AND(AL875&lt;0, RIGHT(TEXT(AL875,"0.#"),1)&lt;&gt;"."),TRUE,FALSE)</formula>
    </cfRule>
    <cfRule type="expression" dxfId="12" priority="16">
      <formula>IF(AND(AL875&lt;0, RIGHT(TEXT(AL875,"0.#"),1)="."),TRUE,FALSE)</formula>
    </cfRule>
  </conditionalFormatting>
  <conditionalFormatting sqref="Y909">
    <cfRule type="expression" dxfId="11" priority="11">
      <formula>IF(RIGHT(TEXT(Y909,"0.#"),1)=".",FALSE,TRUE)</formula>
    </cfRule>
    <cfRule type="expression" dxfId="10" priority="12">
      <formula>IF(RIGHT(TEXT(Y909,"0.#"),1)=".",TRUE,FALSE)</formula>
    </cfRule>
  </conditionalFormatting>
  <conditionalFormatting sqref="AL906:AO906">
    <cfRule type="expression" dxfId="9" priority="7">
      <formula>IF(AND(AL906&gt;=0, RIGHT(TEXT(AL906,"0.#"),1)&lt;&gt;"."),TRUE,FALSE)</formula>
    </cfRule>
    <cfRule type="expression" dxfId="8" priority="8">
      <formula>IF(AND(AL906&gt;=0, RIGHT(TEXT(AL906,"0.#"),1)="."),TRUE,FALSE)</formula>
    </cfRule>
    <cfRule type="expression" dxfId="7" priority="9">
      <formula>IF(AND(AL906&lt;0, RIGHT(TEXT(AL906,"0.#"),1)&lt;&gt;"."),TRUE,FALSE)</formula>
    </cfRule>
    <cfRule type="expression" dxfId="6" priority="10">
      <formula>IF(AND(AL906&lt;0, RIGHT(TEXT(AL906,"0.#"),1)="."),TRUE,FALSE)</formula>
    </cfRule>
  </conditionalFormatting>
  <conditionalFormatting sqref="Y906">
    <cfRule type="expression" dxfId="5" priority="5">
      <formula>IF(RIGHT(TEXT(Y906,"0.#"),1)=".",FALSE,TRUE)</formula>
    </cfRule>
    <cfRule type="expression" dxfId="4" priority="6">
      <formula>IF(RIGHT(TEXT(Y906,"0.#"),1)=".",TRUE,FALSE)</formula>
    </cfRule>
  </conditionalFormatting>
  <conditionalFormatting sqref="Y907">
    <cfRule type="expression" dxfId="3" priority="3">
      <formula>IF(RIGHT(TEXT(Y907,"0.#"),1)=".",FALSE,TRUE)</formula>
    </cfRule>
    <cfRule type="expression" dxfId="2" priority="4">
      <formula>IF(RIGHT(TEXT(Y907,"0.#"),1)=".",TRUE,FALSE)</formula>
    </cfRule>
  </conditionalFormatting>
  <conditionalFormatting sqref="Y908">
    <cfRule type="expression" dxfId="1" priority="1">
      <formula>IF(RIGHT(TEXT(Y908,"0.#"),1)=".",FALSE,TRUE)</formula>
    </cfRule>
    <cfRule type="expression" dxfId="0" priority="2">
      <formula>IF(RIGHT(TEXT(Y908,"0.#"),1)=".",TRUE,FALSE)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248" max="49" man="1"/>
    <brk id="735" max="49" man="1"/>
    <brk id="774"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476</v>
      </c>
      <c r="H2" s="13" t="str">
        <f>IF(G2="","",F2)</f>
        <v>一般会計</v>
      </c>
      <c r="I2" s="13" t="str">
        <f>IF(H2="","",IF(I1&lt;&gt;"",CONCATENATE(I1,"、",H2),H2))</f>
        <v>一般会計</v>
      </c>
      <c r="K2" s="14" t="s">
        <v>102</v>
      </c>
      <c r="L2" s="15"/>
      <c r="M2" s="13" t="str">
        <f>IF(L2="","",K2)</f>
        <v/>
      </c>
      <c r="N2" s="13" t="str">
        <f>IF(M2="","",IF(N1&lt;&gt;"",CONCATENATE(N1,"、",M2),M2))</f>
        <v/>
      </c>
      <c r="O2" s="13"/>
      <c r="P2" s="12" t="s">
        <v>73</v>
      </c>
      <c r="Q2" s="17" t="s">
        <v>476</v>
      </c>
      <c r="R2" s="13" t="str">
        <f>IF(Q2="","",P2)</f>
        <v>直接実施</v>
      </c>
      <c r="S2" s="13" t="str">
        <f>IF(R2="","",IF(S1&lt;&gt;"",CONCATENATE(S1,"、",R2),R2))</f>
        <v>直接実施</v>
      </c>
      <c r="T2" s="13"/>
      <c r="U2" s="32" t="s">
        <v>186</v>
      </c>
      <c r="W2" s="32" t="s">
        <v>176</v>
      </c>
      <c r="Y2" s="32" t="s">
        <v>67</v>
      </c>
      <c r="Z2" s="30"/>
      <c r="AA2" s="32" t="s">
        <v>335</v>
      </c>
      <c r="AB2" s="31"/>
      <c r="AC2" s="33" t="s">
        <v>134</v>
      </c>
      <c r="AD2" s="28"/>
      <c r="AE2" s="35" t="s">
        <v>172</v>
      </c>
      <c r="AF2" s="30"/>
      <c r="AG2" s="46" t="s">
        <v>289</v>
      </c>
      <c r="AI2" s="44" t="s">
        <v>325</v>
      </c>
      <c r="AK2" s="44" t="s">
        <v>215</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476</v>
      </c>
      <c r="R3" s="13" t="str">
        <f t="shared" ref="R3:R8" si="3">IF(Q3="","",P3)</f>
        <v>委託・請負</v>
      </c>
      <c r="S3" s="13" t="str">
        <f t="shared" ref="S3:S8" si="4">IF(R3="",S2,IF(S2&lt;&gt;"",CONCATENATE(S2,"、",R3),R3))</f>
        <v>直接実施、委託・請負</v>
      </c>
      <c r="T3" s="13"/>
      <c r="U3" s="32" t="s">
        <v>337</v>
      </c>
      <c r="W3" s="32" t="s">
        <v>149</v>
      </c>
      <c r="Y3" s="32" t="s">
        <v>68</v>
      </c>
      <c r="Z3" s="30"/>
      <c r="AA3" s="32" t="s">
        <v>445</v>
      </c>
      <c r="AB3" s="31"/>
      <c r="AC3" s="33" t="s">
        <v>135</v>
      </c>
      <c r="AD3" s="28"/>
      <c r="AE3" s="35" t="s">
        <v>173</v>
      </c>
      <c r="AF3" s="30"/>
      <c r="AG3" s="46" t="s">
        <v>290</v>
      </c>
      <c r="AI3" s="44" t="s">
        <v>208</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338</v>
      </c>
      <c r="W4" s="32" t="s">
        <v>150</v>
      </c>
      <c r="Y4" s="32" t="s">
        <v>352</v>
      </c>
      <c r="Z4" s="30"/>
      <c r="AA4" s="32" t="s">
        <v>446</v>
      </c>
      <c r="AB4" s="31"/>
      <c r="AC4" s="32" t="s">
        <v>136</v>
      </c>
      <c r="AD4" s="28"/>
      <c r="AE4" s="35" t="s">
        <v>174</v>
      </c>
      <c r="AF4" s="30"/>
      <c r="AG4" s="46" t="s">
        <v>291</v>
      </c>
      <c r="AI4" s="44" t="s">
        <v>210</v>
      </c>
      <c r="AK4" s="44" t="str">
        <f t="shared" ref="AK4:AK49" si="7">CHAR(CODE(AK3)+1)</f>
        <v>C</v>
      </c>
      <c r="AM4" s="73"/>
      <c r="AN4" s="73"/>
      <c r="AP4" s="46" t="s">
        <v>291</v>
      </c>
    </row>
    <row r="5" spans="1:42" ht="13.5" customHeight="1" x14ac:dyDescent="0.15">
      <c r="A5" s="14" t="s">
        <v>87</v>
      </c>
      <c r="B5" s="15" t="s">
        <v>476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247</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358</v>
      </c>
      <c r="Z10" s="30"/>
      <c r="AA10" s="32" t="s">
        <v>452</v>
      </c>
      <c r="AB10" s="31"/>
      <c r="AC10" s="31"/>
      <c r="AD10" s="31"/>
      <c r="AE10" s="31"/>
      <c r="AF10" s="30"/>
      <c r="AG10" s="46" t="s">
        <v>281</v>
      </c>
      <c r="AK10" s="44" t="str">
        <f t="shared" si="7"/>
        <v>I</v>
      </c>
      <c r="AP10" s="44"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476</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海洋政策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2020-09-17T06:17:07Z</cp:lastPrinted>
  <dcterms:created xsi:type="dcterms:W3CDTF">2012-03-13T00:50:25Z</dcterms:created>
  <dcterms:modified xsi:type="dcterms:W3CDTF">2020-09-25T05:20:47Z</dcterms:modified>
</cp:coreProperties>
</file>