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06_レビューシートの最終公表\01_一般会計\03_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<sst xmlns="http://schemas.openxmlformats.org/spreadsheetml/2006/main" count="2176" uniqueCount="561">
  <si>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</si>
  <si>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</si>
  <si>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</si>
  <si>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</si>
  <si>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</si>
  <si>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</si>
  <si>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</si>
  <si>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</si>
  <si>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</si>
  <si>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</si>
  <si>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</si>
  <si>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</si>
  <si>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</si>
  <si>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</si>
  <si>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</si>
  <si>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</si>
  <si>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</si>
  <si>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</si>
  <si>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</si>
  <si>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</si>
  <si>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</si>
  <si>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</si>
  <si>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</si>
  <si>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</si>
  <si>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</si>
  <si>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</si>
  <si>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</si>
  <si>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</si>
  <si>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</si>
  <si>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</si>
  <si>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</si>
  <si>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</si>
  <si>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</si>
  <si>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</si>
  <si>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</si>
  <si>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</si>
  <si>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</si>
  <si>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</si>
  <si>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</si>
  <si>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</si>
  <si>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</si>
  <si>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</si>
  <si>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</si>
  <si>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</si>
  <si>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</si>
  <si>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</si>
  <si>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</si>
  <si>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</si>
  <si>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</si>
  <si>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</si>
  <si>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</si>
  <si>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</si>
  <si>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</si>
  <si>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</si>
  <si>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</si>
  <si>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</si>
  <si>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</si>
  <si>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</si>
  <si>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</si>
  <si>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</si>
  <si>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</si>
  <si>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</si>
  <si>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</si>
  <si>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</si>
  <si>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</si>
  <si>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</si>
  <si>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</si>
  <si>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</si>
  <si>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</si>
  <si>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</si>
  <si>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</si>
  <si>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</si>
  <si>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</si>
  <si>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</si>
  <si>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</si>
  <si>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</si>
  <si>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</si>
  <si>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</si>
  <si>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</si>
  <si>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</si>
  <si>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</si>
  <si>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</si>
  <si>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</si>
  <si>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</si>
  <si>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</si>
  <si>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</si>
  <si>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</si>
  <si>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</si>
  <si>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</si>
  <si>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</si>
  <si>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</si>
  <si>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</si>
  <si>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</si>
  <si>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</si>
  <si>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</si>
  <si>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</si>
  <si>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</si>
  <si>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</si>
  <si>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</si>
  <si>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</si>
  <si>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</si>
  <si>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</si>
  <si>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</si>
  <si>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</si>
  <si>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</si>
  <si>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</si>
  <si>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</si>
  <si>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</si>
  <si>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</si>
  <si>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</si>
  <si>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</si>
  <si>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</si>
  <si>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</si>
  <si>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</si>
  <si>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</si>
  <si>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</si>
  <si>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</si>
  <si>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</si>
  <si>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</si>
  <si>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</si>
  <si>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</si>
  <si>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</si>
  <si>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</si>
  <si>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</si>
  <si>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</si>
  <si>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</si>
  <si>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</si>
  <si>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</si>
  <si>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</si>
  <si>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</si>
  <si>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</si>
  <si>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</si>
  <si>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</si>
  <si>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</si>
  <si>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</si>
  <si>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</si>
  <si>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</si>
  <si>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</si>
  <si>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</si>
  <si>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</si>
  <si>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</si>
  <si>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</si>
  <si>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</si>
  <si>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</si>
  <si>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</si>
  <si>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</si>
  <si>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</si>
  <si>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</si>
  <si>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</si>
  <si>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</si>
  <si>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</si>
  <si>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</si>
  <si>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</si>
  <si>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</si>
  <si>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</si>
  <si>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</si>
  <si>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</si>
  <si>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</si>
  <si>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</si>
  <si>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</si>
  <si>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</si>
  <si>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</si>
  <si>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</si>
  <si>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</si>
  <si>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</si>
  <si>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</si>
  <si>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</si>
  <si>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</si>
  <si>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</si>
  <si>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</si>
  <si>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</si>
  <si>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</si>
  <si>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</si>
  <si>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</si>
  <si>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</si>
  <si>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</si>
  <si>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</si>
  <si>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</si>
  <si>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</si>
  <si>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</si>
  <si>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</si>
  <si>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</si>
  <si>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</si>
  <si>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</si>
  <si>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</si>
  <si>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</si>
  <si>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</si>
  <si>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</si>
  <si>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</si>
  <si>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</si>
  <si>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</si>
  <si>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</si>
  <si>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</si>
  <si>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</si>
  <si>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</si>
  <si>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</si>
  <si>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</si>
  <si>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</si>
  <si>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</si>
  <si>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</si>
  <si>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</si>
  <si>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</si>
  <si>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</si>
  <si>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</si>
  <si>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</si>
  <si>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</si>
  <si>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</si>
  <si>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</si>
  <si>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</si>
  <si>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</si>
  <si>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</si>
  <si>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</si>
  <si>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</si>
  <si>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</si>
  <si>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</si>
  <si>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</si>
  <si>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</si>
  <si>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</si>
  <si>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</si>
  <si>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</si>
  <si>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</si>
  <si>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</si>
  <si>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</si>
  <si>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</si>
  <si>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</si>
  <si>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</si>
  <si>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</si>
  <si>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</si>
  <si>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</si>
  <si>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</si>
  <si>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</si>
  <si>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</si>
  <si>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</si>
  <si>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</si>
  <si>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</si>
  <si>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</si>
  <si>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</si>
  <si>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</si>
  <si>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</si>
  <si>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</si>
  <si>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</si>
  <si>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</si>
  <si>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</si>
  <si>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</si>
  <si>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</si>
  <si>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</si>
  <si>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</si>
  <si>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</si>
  <si>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</si>
  <si>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</si>
  <si>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</si>
  <si>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</si>
  <si>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</si>
  <si>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</si>
  <si>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</si>
  <si>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</si>
  <si>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</si>
  <si>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</si>
  <si>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</si>
  <si>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</si>
  <si>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</si>
  <si>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</si>
  <si>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</si>
  <si>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</si>
  <si>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</si>
  <si>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</si>
  <si>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</si>
  <si>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</si>
  <si>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</si>
  <si>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</si>
  <si>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</si>
  <si>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</si>
  <si>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</si>
  <si>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</si>
  <si>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</si>
  <si>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</si>
  <si>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</si>
  <si>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</si>
  <si>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</si>
  <si>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</si>
  <si>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</si>
  <si>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</si>
  <si>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</si>
  <si>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</si>
  <si>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</si>
  <si>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</si>
  <si>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</si>
  <si>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</si>
  <si>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</si>
  <si>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</si>
  <si>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</si>
  <si>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</si>
  <si>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</si>
  <si>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</si>
  <si>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</si>
  <si>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</si>
  <si>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</si>
  <si>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</si>
  <si>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</si>
  <si>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</si>
  <si>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</si>
  <si>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</si>
  <si>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</si>
  <si>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</si>
  <si>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</si>
  <si>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</si>
  <si>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</si>
  <si>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</si>
  <si>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</si>
  <si>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</si>
  <si>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</si>
  <si>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</si>
  <si>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</si>
  <si>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</si>
  <si>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</si>
  <si>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</si>
  <si>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</si>
  <si>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</si>
  <si>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</si>
  <si>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</si>
  <si>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</si>
  <si>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</si>
  <si>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</si>
  <si>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</si>
  <si>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</si>
  <si>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</si>
  <si>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</si>
  <si>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</si>
  <si>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</si>
  <si>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</si>
  <si>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</si>
  <si>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</si>
  <si>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</si>
  <si>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</si>
  <si>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</si>
  <si>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</si>
  <si>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</si>
  <si>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</si>
  <si>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</si>
  <si>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</si>
  <si>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</si>
  <si>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</si>
  <si>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</si>
  <si>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</si>
  <si>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</si>
  <si>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</si>
  <si>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</si>
  <si>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</si>
  <si>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</si>
  <si>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</si>
  <si>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</si>
  <si>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</si>
  <si>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</si>
  <si>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</si>
  <si>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</si>
  <si>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</si>
  <si>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</si>
  <si>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</si>
  <si>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</si>
  <si>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</si>
  <si>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</si>
  <si>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</si>
  <si>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</si>
  <si>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</si>
  <si>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</si>
  <si>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</si>
  <si>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</si>
  <si>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</si>
  <si>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</si>
  <si>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</si>
  <si>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</si>
  <si>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</si>
  <si>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</si>
  <si>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</si>
  <si>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</si>
  <si>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</si>
  <si>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</si>
  <si>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</si>
  <si>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</si>
  <si>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</si>
  <si>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</si>
  <si>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</si>
  <si>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</si>
  <si>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</si>
  <si>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</si>
  <si>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</si>
  <si>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</si>
  <si>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</si>
  <si>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</si>
  <si>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</si>
  <si>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</si>
  <si>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</si>
  <si>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</si>
  <si>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</si>
  <si>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</si>
  <si>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</si>
  <si>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</si>
  <si>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</si>
  <si>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</si>
  <si>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</si>
  <si>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</si>
  <si>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</si>
  <si>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</si>
  <si>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</si>
  <si>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</si>
  <si>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</si>
  <si>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</si>
  <si>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</si>
  <si>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</si>
  <si>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</si>
  <si>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</si>
  <si>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</si>
  <si>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</si>
  <si>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</si>
  <si>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</si>
  <si>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</si>
  <si>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</si>
  <si>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</si>
  <si>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</si>
  <si>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</si>
  <si>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</si>
  <si>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</si>
  <si>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</si>
  <si>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</si>
  <si>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</si>
  <si>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</si>
  <si>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</si>
  <si>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</si>
  <si>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</si>
  <si>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</si>
  <si>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</si>
  <si>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</si>
  <si>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</si>
  <si>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</si>
  <si>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</si>
  <si>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</si>
  <si>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</si>
  <si>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</si>
  <si>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</si>
  <si>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</si>
  <si>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</si>
  <si>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</si>
  <si>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</si>
  <si>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</si>
  <si>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</si>
  <si>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</si>
  <si>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</si>
  <si>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</si>
  <si>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</si>
  <si>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</si>
  <si>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</si>
  <si>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</si>
  <si>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</si>
  <si>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</si>
  <si>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</si>
  <si>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</si>
  <si>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</si>
  <si>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</si>
  <si>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</si>
  <si>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</si>
  <si>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</si>
  <si>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</si>
  <si>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</si>
  <si>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</si>
  <si>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</si>
  <si>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</si>
  <si>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</si>
  <si>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</si>
  <si>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</si>
  <si>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</si>
  <si>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</si>
  <si>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</si>
  <si>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</si>
  <si>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</si>
  <si>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</si>
  <si>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</si>
  <si>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</si>
  <si>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</si>
  <si>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</si>
  <si>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</si>
  <si>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</si>
  <si>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</si>
  <si>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</si>
  <si>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</si>
  <si>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</si>
  <si>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</si>
  <si>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t>
  </si>
  <si>
    <t>国土交通省</t>
  </si>
  <si>
    <t>港湾区域における低潮線の保全に要する経費</t>
    <phoneticPr fontId="5"/>
  </si>
  <si>
    <t>海洋・環境課海洋利用開発室</t>
    <phoneticPr fontId="5"/>
  </si>
  <si>
    <t>排他的経済水域及び大陸棚の保全及び利用の促進のための低潮線の保全及び拠点施設の整備等に関する法律（平成二十二年六月二日法律第四十一号）第四条</t>
    <phoneticPr fontId="5"/>
  </si>
  <si>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</si>
  <si>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</si>
  <si>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</si>
  <si>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</si>
  <si>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</si>
  <si>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</si>
  <si>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</si>
  <si>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</si>
  <si>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</si>
  <si>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</si>
  <si>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</si>
  <si>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</si>
  <si>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</si>
  <si>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</si>
  <si>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2,271,000/8</t>
  </si>
  <si>
    <t>2,621,000/8</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</si>
  <si>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rPh sb="173" eb="174">
      <t>ホシ</t>
    </rPh>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</si>
  <si>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</si>
  <si>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</si>
  <si>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</si>
  <si>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</si>
  <si>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</si>
  <si>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</si>
  <si>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</si>
  <si>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</si>
  <si>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</si>
  <si>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</si>
  <si>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29</t>
  </si>
  <si>
    <t>新24-2039</t>
    <rPh sb="0" eb="1">
      <t>シン</t>
    </rPh>
    <phoneticPr fontId="5"/>
  </si>
  <si>
    <t>28</t>
  </si>
  <si>
    <t>1033</t>
  </si>
  <si>
    <t>36</t>
  </si>
  <si>
    <t>35</t>
  </si>
  <si>
    <t>36</t>
    <phoneticPr fontId="5"/>
  </si>
  <si>
    <t>-</t>
    <phoneticPr fontId="5"/>
  </si>
  <si>
    <t>-</t>
    <phoneticPr fontId="5"/>
  </si>
  <si>
    <t>調査費</t>
    <rPh sb="0" eb="3">
      <t>チョウサヒ</t>
    </rPh>
    <phoneticPr fontId="5"/>
  </si>
  <si>
    <t>B.（株）パスコ</t>
    <rPh sb="2" eb="5">
      <t>カブ</t>
    </rPh>
    <phoneticPr fontId="5"/>
  </si>
  <si>
    <t>A.関東地方整備局</t>
    <rPh sb="2" eb="4">
      <t>カントウ</t>
    </rPh>
    <rPh sb="4" eb="6">
      <t>チホウ</t>
    </rPh>
    <rPh sb="6" eb="8">
      <t>セイビ</t>
    </rPh>
    <rPh sb="8" eb="9">
      <t>キョク</t>
    </rPh>
    <phoneticPr fontId="5"/>
  </si>
  <si>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5"/>
  </si>
  <si>
    <t>南鳥島衛星画像撮影</t>
    <phoneticPr fontId="5"/>
  </si>
  <si>
    <t>宗谷港低潮線保全区域衛星画像撮影</t>
    <phoneticPr fontId="5"/>
  </si>
  <si>
    <t>関東地方整備局</t>
    <rPh sb="0" eb="2">
      <t>カントウ</t>
    </rPh>
    <rPh sb="2" eb="4">
      <t>チホウ</t>
    </rPh>
    <rPh sb="4" eb="6">
      <t>セイビ</t>
    </rPh>
    <rPh sb="6" eb="7">
      <t>キョク</t>
    </rPh>
    <phoneticPr fontId="5"/>
  </si>
  <si>
    <t>北海道開発局</t>
    <rPh sb="0" eb="3">
      <t>ホッカイドウ</t>
    </rPh>
    <rPh sb="3" eb="6">
      <t>カイハツキョク</t>
    </rPh>
    <phoneticPr fontId="5"/>
  </si>
  <si>
    <t>港湾区域における低潮線の保全に要する経費</t>
    <phoneticPr fontId="5"/>
  </si>
  <si>
    <t>（株）パスコ</t>
    <rPh sb="0" eb="3">
      <t>カブ</t>
    </rPh>
    <phoneticPr fontId="5"/>
  </si>
  <si>
    <t>-</t>
    <phoneticPr fontId="5"/>
  </si>
  <si>
    <t>稚内港運（株）</t>
    <phoneticPr fontId="5"/>
  </si>
  <si>
    <t>2,559,000/8</t>
  </si>
  <si>
    <t>-</t>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</si>
  <si>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第17回総合海洋政策本部会合（平成３０年５月１５日）において報告（資料４） ： https://www.kantei.go.jp/jp/singi/kaiyou/dai17/17gijisidai.html</t>
    <rPh sb="96" eb="98">
      <t>シンチョク</t>
    </rPh>
    <phoneticPr fontId="5"/>
  </si>
  <si>
    <t>南鳥島衛星画像撮影　等</t>
    <rPh sb="10" eb="11">
      <t>トウ</t>
    </rPh>
    <phoneticPr fontId="5"/>
  </si>
  <si>
    <t>稚内港港湾業務艇運航業務</t>
    <phoneticPr fontId="5"/>
  </si>
  <si>
    <t>低潮線を根拠とした我が国の管轄海域について、確実に保全が図られていることが確認されているため、成果実績は成果目標に見合ったものとなっている。</t>
    <rPh sb="22" eb="24">
      <t>カクジツ</t>
    </rPh>
    <phoneticPr fontId="5"/>
  </si>
  <si>
    <t>必要最低限の調査回数とすることにより、コスト縮減や効率化を図っている。</t>
    <rPh sb="0" eb="2">
      <t>ヒツヨウ</t>
    </rPh>
    <rPh sb="2" eb="5">
      <t>サイテイゲン</t>
    </rPh>
    <rPh sb="6" eb="8">
      <t>チョウサ</t>
    </rPh>
    <rPh sb="8" eb="10">
      <t>カイスウ</t>
    </rPh>
    <rPh sb="22" eb="24">
      <t>シュクゲン</t>
    </rPh>
    <rPh sb="25" eb="28">
      <t>コウリツカ</t>
    </rPh>
    <rPh sb="29" eb="30">
      <t>ハカ</t>
    </rPh>
    <phoneticPr fontId="5"/>
  </si>
  <si>
    <t>港湾局が所管する８区域の低潮線保全区域について、毎年度計画どおり状況調査及び巡視を行っており、活動実績は見合ったものになっている。</t>
    <rPh sb="0" eb="2">
      <t>コウワン</t>
    </rPh>
    <rPh sb="2" eb="3">
      <t>キョク</t>
    </rPh>
    <rPh sb="4" eb="6">
      <t>ショカン</t>
    </rPh>
    <rPh sb="24" eb="27">
      <t>マイネンド</t>
    </rPh>
    <rPh sb="27" eb="29">
      <t>ケイカク</t>
    </rPh>
    <rPh sb="32" eb="34">
      <t>ジョウキョウ</t>
    </rPh>
    <rPh sb="34" eb="36">
      <t>チョウサ</t>
    </rPh>
    <rPh sb="36" eb="37">
      <t>オヨ</t>
    </rPh>
    <rPh sb="38" eb="40">
      <t>ジュンシ</t>
    </rPh>
    <rPh sb="41" eb="42">
      <t>オコナ</t>
    </rPh>
    <rPh sb="47" eb="49">
      <t>カツドウ</t>
    </rPh>
    <rPh sb="49" eb="51">
      <t>ジッセキ</t>
    </rPh>
    <rPh sb="52" eb="54">
      <t>ミア</t>
    </rPh>
    <phoneticPr fontId="5"/>
  </si>
  <si>
    <t>有</t>
  </si>
  <si>
    <t>無</t>
  </si>
  <si>
    <t>-</t>
    <phoneticPr fontId="5"/>
  </si>
  <si>
    <t>-</t>
    <phoneticPr fontId="5"/>
  </si>
  <si>
    <t>-</t>
    <phoneticPr fontId="5"/>
  </si>
  <si>
    <t>2,812,000/8</t>
    <phoneticPr fontId="5"/>
  </si>
  <si>
    <t>限られた予算の範囲において、事業目的に沿って真に必要な事業を実施している。</t>
    <phoneticPr fontId="5"/>
  </si>
  <si>
    <t>現地の状況調査及び巡視を行う上で必要最低限の経費であるため妥当である。</t>
    <phoneticPr fontId="5"/>
  </si>
  <si>
    <t>室長　大岡 秀哉</t>
    <rPh sb="0" eb="2">
      <t>シツチョウ</t>
    </rPh>
    <phoneticPr fontId="6"/>
  </si>
  <si>
    <t>-</t>
    <phoneticPr fontId="5"/>
  </si>
  <si>
    <t>単位当たりのコストが上昇傾向にあるため、コスト削減の検討を進め、効率的な事業実施に努められたい。</t>
    <phoneticPr fontId="5"/>
  </si>
  <si>
    <t>-</t>
    <phoneticPr fontId="5"/>
  </si>
  <si>
    <t>現状、衛星画像データの取得に当たっては必要最小限の業務内容で実施しているところであるが、コスト増加の傾向を鑑み、既存の衛星画像データの取得以外の方法（他の衛星を活用、新しい技術等）も含めコスト縮減を検討し、引き続き効率的な事業実施に努める。</t>
    <rPh sb="0" eb="2">
      <t>ゲンジョウ</t>
    </rPh>
    <rPh sb="19" eb="21">
      <t>ヒツヨウ</t>
    </rPh>
    <rPh sb="21" eb="24">
      <t>サイショウゲン</t>
    </rPh>
    <rPh sb="25" eb="27">
      <t>ギョウム</t>
    </rPh>
    <rPh sb="27" eb="29">
      <t>ナイヨウ</t>
    </rPh>
    <rPh sb="30" eb="32">
      <t>ジッシ</t>
    </rPh>
    <rPh sb="47" eb="49">
      <t>ゾウカ</t>
    </rPh>
    <rPh sb="50" eb="52">
      <t>ケイコウ</t>
    </rPh>
    <rPh sb="53" eb="54">
      <t>カンガ</t>
    </rPh>
    <rPh sb="56" eb="58">
      <t>キゾン</t>
    </rPh>
    <rPh sb="59" eb="61">
      <t>エイセイ</t>
    </rPh>
    <rPh sb="61" eb="63">
      <t>ガゾウ</t>
    </rPh>
    <rPh sb="67" eb="69">
      <t>シュトク</t>
    </rPh>
    <rPh sb="69" eb="71">
      <t>イガイ</t>
    </rPh>
    <rPh sb="72" eb="74">
      <t>ホウホウ</t>
    </rPh>
    <rPh sb="75" eb="76">
      <t>ホカ</t>
    </rPh>
    <rPh sb="77" eb="79">
      <t>エイセイ</t>
    </rPh>
    <rPh sb="80" eb="82">
      <t>カツヨウ</t>
    </rPh>
    <rPh sb="88" eb="89">
      <t>トウ</t>
    </rPh>
    <rPh sb="91" eb="92">
      <t>フク</t>
    </rPh>
    <rPh sb="96" eb="98">
      <t>シュクゲン</t>
    </rPh>
    <rPh sb="99" eb="101">
      <t>ケントウ</t>
    </rPh>
    <rPh sb="103" eb="104">
      <t>ヒ</t>
    </rPh>
    <rPh sb="105" eb="106">
      <t>ツヅ</t>
    </rPh>
    <rPh sb="107" eb="109">
      <t>コウリツ</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</si>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</sst>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33617</xdr:colOff>
      <xdr:row>740</xdr:row>
      <xdr:rowOff>89649</xdr:rowOff>
    </xdr:from>
    <xdr:to>
      <xdr:col>35</xdr:col>
      <xdr:colOff>168088</xdr:colOff>
      <xdr:row>779</xdr:row>
      <xdr:rowOff>212912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2617" y="40442031"/>
          <a:ext cx="3765177" cy="7451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1"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34</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489</v>
      </c>
      <c r="AF5" s="707"/>
      <c r="AG5" s="707"/>
      <c r="AH5" s="707"/>
      <c r="AI5" s="707"/>
      <c r="AJ5" s="707"/>
      <c r="AK5" s="707"/>
      <c r="AL5" s="707"/>
      <c r="AM5" s="707"/>
      <c r="AN5" s="707"/>
      <c r="AO5" s="707"/>
      <c r="AP5" s="708"/>
      <c r="AQ5" s="709" t="s">
        <v>555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490</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491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海洋政策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v>
      </c>
      <c r="Q13" s="103"/>
      <c r="R13" s="103"/>
      <c r="S13" s="103"/>
      <c r="T13" s="103"/>
      <c r="U13" s="103"/>
      <c r="V13" s="104"/>
      <c r="W13" s="102">
        <v>3</v>
      </c>
      <c r="X13" s="103"/>
      <c r="Y13" s="103"/>
      <c r="Z13" s="103"/>
      <c r="AA13" s="103"/>
      <c r="AB13" s="103"/>
      <c r="AC13" s="104"/>
      <c r="AD13" s="102">
        <v>3</v>
      </c>
      <c r="AE13" s="103"/>
      <c r="AF13" s="103"/>
      <c r="AG13" s="103"/>
      <c r="AH13" s="103"/>
      <c r="AI13" s="103"/>
      <c r="AJ13" s="104"/>
      <c r="AK13" s="102">
        <v>3</v>
      </c>
      <c r="AL13" s="103"/>
      <c r="AM13" s="103"/>
      <c r="AN13" s="103"/>
      <c r="AO13" s="103"/>
      <c r="AP13" s="103"/>
      <c r="AQ13" s="104"/>
      <c r="AR13" s="99">
        <v>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540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494</v>
      </c>
      <c r="AL15" s="103"/>
      <c r="AM15" s="103"/>
      <c r="AN15" s="103"/>
      <c r="AO15" s="103"/>
      <c r="AP15" s="103"/>
      <c r="AQ15" s="104"/>
      <c r="AR15" s="102" t="s">
        <v>558</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331</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331</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v>
      </c>
      <c r="Q18" s="109"/>
      <c r="R18" s="109"/>
      <c r="S18" s="109"/>
      <c r="T18" s="109"/>
      <c r="U18" s="109"/>
      <c r="V18" s="110"/>
      <c r="W18" s="108">
        <f>SUM(W13:AC17)</f>
        <v>3</v>
      </c>
      <c r="X18" s="109"/>
      <c r="Y18" s="109"/>
      <c r="Z18" s="109"/>
      <c r="AA18" s="109"/>
      <c r="AB18" s="109"/>
      <c r="AC18" s="110"/>
      <c r="AD18" s="108">
        <f>SUM(AD13:AJ17)</f>
        <v>3</v>
      </c>
      <c r="AE18" s="109"/>
      <c r="AF18" s="109"/>
      <c r="AG18" s="109"/>
      <c r="AH18" s="109"/>
      <c r="AI18" s="109"/>
      <c r="AJ18" s="110"/>
      <c r="AK18" s="108">
        <f>SUM(AK13:AQ17)</f>
        <v>3</v>
      </c>
      <c r="AL18" s="109"/>
      <c r="AM18" s="109"/>
      <c r="AN18" s="109"/>
      <c r="AO18" s="109"/>
      <c r="AP18" s="109"/>
      <c r="AQ18" s="110"/>
      <c r="AR18" s="108">
        <f>SUM(AR13:AX17)</f>
        <v>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v>
      </c>
      <c r="Q19" s="103"/>
      <c r="R19" s="103"/>
      <c r="S19" s="103"/>
      <c r="T19" s="103"/>
      <c r="U19" s="103"/>
      <c r="V19" s="104"/>
      <c r="W19" s="102">
        <v>3</v>
      </c>
      <c r="X19" s="103"/>
      <c r="Y19" s="103"/>
      <c r="Z19" s="103"/>
      <c r="AA19" s="103"/>
      <c r="AB19" s="103"/>
      <c r="AC19" s="104"/>
      <c r="AD19" s="102">
        <v>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495</v>
      </c>
      <c r="H23" s="177"/>
      <c r="I23" s="177"/>
      <c r="J23" s="177"/>
      <c r="K23" s="177"/>
      <c r="L23" s="177"/>
      <c r="M23" s="177"/>
      <c r="N23" s="177"/>
      <c r="O23" s="178"/>
      <c r="P23" s="99">
        <v>3</v>
      </c>
      <c r="Q23" s="100"/>
      <c r="R23" s="100"/>
      <c r="S23" s="100"/>
      <c r="T23" s="100"/>
      <c r="U23" s="100"/>
      <c r="V23" s="101"/>
      <c r="W23" s="99">
        <v>4</v>
      </c>
      <c r="X23" s="100"/>
      <c r="Y23" s="100"/>
      <c r="Z23" s="100"/>
      <c r="AA23" s="100"/>
      <c r="AB23" s="100"/>
      <c r="AC23" s="101"/>
      <c r="AD23" s="193" t="s">
        <v>483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v>
      </c>
      <c r="Q29" s="103"/>
      <c r="R29" s="103"/>
      <c r="S29" s="103"/>
      <c r="T29" s="103"/>
      <c r="U29" s="103"/>
      <c r="V29" s="104"/>
      <c r="W29" s="208">
        <f>AR13</f>
        <v>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482</v>
      </c>
      <c r="AR31" s="126"/>
      <c r="AS31" s="127" t="s">
        <v>188</v>
      </c>
      <c r="AT31" s="162"/>
      <c r="AU31" s="261" t="s">
        <v>494</v>
      </c>
      <c r="AV31" s="261"/>
      <c r="AW31" s="369" t="s">
        <v>177</v>
      </c>
      <c r="AX31" s="370"/>
    </row>
    <row r="32" spans="1:50" ht="23.25" customHeight="1" x14ac:dyDescent="0.15">
      <c r="A32" s="502"/>
      <c r="B32" s="500"/>
      <c r="C32" s="500"/>
      <c r="D32" s="500"/>
      <c r="E32" s="500"/>
      <c r="F32" s="501"/>
      <c r="G32" s="527" t="s">
        <v>496</v>
      </c>
      <c r="H32" s="528"/>
      <c r="I32" s="528"/>
      <c r="J32" s="528"/>
      <c r="K32" s="528"/>
      <c r="L32" s="528"/>
      <c r="M32" s="528"/>
      <c r="N32" s="528"/>
      <c r="O32" s="529"/>
      <c r="P32" s="151" t="s">
        <v>497</v>
      </c>
      <c r="Q32" s="151"/>
      <c r="R32" s="151"/>
      <c r="S32" s="151"/>
      <c r="T32" s="151"/>
      <c r="U32" s="151"/>
      <c r="V32" s="151"/>
      <c r="W32" s="151"/>
      <c r="X32" s="222"/>
      <c r="Y32" s="328" t="s">
        <v>12</v>
      </c>
      <c r="Z32" s="536"/>
      <c r="AA32" s="537"/>
      <c r="AB32" s="538" t="s">
        <v>498</v>
      </c>
      <c r="AC32" s="538"/>
      <c r="AD32" s="538"/>
      <c r="AE32" s="354">
        <v>465</v>
      </c>
      <c r="AF32" s="355"/>
      <c r="AG32" s="355"/>
      <c r="AH32" s="355"/>
      <c r="AI32" s="354">
        <v>465</v>
      </c>
      <c r="AJ32" s="355"/>
      <c r="AK32" s="355"/>
      <c r="AL32" s="355"/>
      <c r="AM32" s="354">
        <v>465</v>
      </c>
      <c r="AN32" s="355"/>
      <c r="AO32" s="355"/>
      <c r="AP32" s="355"/>
      <c r="AQ32" s="105" t="s">
        <v>482</v>
      </c>
      <c r="AR32" s="106"/>
      <c r="AS32" s="106"/>
      <c r="AT32" s="107"/>
      <c r="AU32" s="355" t="s">
        <v>494</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498</v>
      </c>
      <c r="AC33" s="509"/>
      <c r="AD33" s="509"/>
      <c r="AE33" s="354">
        <v>465</v>
      </c>
      <c r="AF33" s="355"/>
      <c r="AG33" s="355"/>
      <c r="AH33" s="355"/>
      <c r="AI33" s="354">
        <v>465</v>
      </c>
      <c r="AJ33" s="355"/>
      <c r="AK33" s="355"/>
      <c r="AL33" s="355"/>
      <c r="AM33" s="354">
        <v>465</v>
      </c>
      <c r="AN33" s="355"/>
      <c r="AO33" s="355"/>
      <c r="AP33" s="355"/>
      <c r="AQ33" s="105" t="s">
        <v>482</v>
      </c>
      <c r="AR33" s="106"/>
      <c r="AS33" s="106"/>
      <c r="AT33" s="107"/>
      <c r="AU33" s="355" t="s">
        <v>494</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482</v>
      </c>
      <c r="AR34" s="106"/>
      <c r="AS34" s="106"/>
      <c r="AT34" s="107"/>
      <c r="AU34" s="355" t="s">
        <v>494</v>
      </c>
      <c r="AV34" s="355"/>
      <c r="AW34" s="355"/>
      <c r="AX34" s="357"/>
    </row>
    <row r="35" spans="1:50" ht="23.25" customHeight="1" x14ac:dyDescent="0.15">
      <c r="A35" s="887" t="s">
        <v>303</v>
      </c>
      <c r="B35" s="888"/>
      <c r="C35" s="888"/>
      <c r="D35" s="888"/>
      <c r="E35" s="888"/>
      <c r="F35" s="889"/>
      <c r="G35" s="893" t="s">
        <v>499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500</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501</v>
      </c>
      <c r="AC101" s="538"/>
      <c r="AD101" s="538"/>
      <c r="AE101" s="354">
        <v>8</v>
      </c>
      <c r="AF101" s="355"/>
      <c r="AG101" s="355"/>
      <c r="AH101" s="356"/>
      <c r="AI101" s="354">
        <v>8</v>
      </c>
      <c r="AJ101" s="355"/>
      <c r="AK101" s="355"/>
      <c r="AL101" s="356"/>
      <c r="AM101" s="354">
        <v>8</v>
      </c>
      <c r="AN101" s="355"/>
      <c r="AO101" s="355"/>
      <c r="AP101" s="356"/>
      <c r="AQ101" s="354" t="s">
        <v>482</v>
      </c>
      <c r="AR101" s="355"/>
      <c r="AS101" s="355"/>
      <c r="AT101" s="356"/>
      <c r="AU101" s="354" t="s">
        <v>482</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501</v>
      </c>
      <c r="AC102" s="538"/>
      <c r="AD102" s="538"/>
      <c r="AE102" s="348">
        <v>8</v>
      </c>
      <c r="AF102" s="348"/>
      <c r="AG102" s="348"/>
      <c r="AH102" s="348"/>
      <c r="AI102" s="348">
        <v>8</v>
      </c>
      <c r="AJ102" s="348"/>
      <c r="AK102" s="348"/>
      <c r="AL102" s="348"/>
      <c r="AM102" s="348">
        <v>8</v>
      </c>
      <c r="AN102" s="348"/>
      <c r="AO102" s="348"/>
      <c r="AP102" s="348"/>
      <c r="AQ102" s="804">
        <v>8</v>
      </c>
      <c r="AR102" s="805"/>
      <c r="AS102" s="805"/>
      <c r="AT102" s="806"/>
      <c r="AU102" s="804">
        <v>8</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503</v>
      </c>
      <c r="AC116" s="291"/>
      <c r="AD116" s="292"/>
      <c r="AE116" s="348">
        <v>283875</v>
      </c>
      <c r="AF116" s="348"/>
      <c r="AG116" s="348"/>
      <c r="AH116" s="348"/>
      <c r="AI116" s="348">
        <v>327625</v>
      </c>
      <c r="AJ116" s="348"/>
      <c r="AK116" s="348"/>
      <c r="AL116" s="348"/>
      <c r="AM116" s="348">
        <v>319875</v>
      </c>
      <c r="AN116" s="348"/>
      <c r="AO116" s="348"/>
      <c r="AP116" s="348"/>
      <c r="AQ116" s="354">
        <v>351500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504</v>
      </c>
      <c r="AC117" s="332"/>
      <c r="AD117" s="333"/>
      <c r="AE117" s="296" t="s">
        <v>505</v>
      </c>
      <c r="AF117" s="296"/>
      <c r="AG117" s="296"/>
      <c r="AH117" s="296"/>
      <c r="AI117" s="296" t="s">
        <v>506</v>
      </c>
      <c r="AJ117" s="296"/>
      <c r="AK117" s="296"/>
      <c r="AL117" s="296"/>
      <c r="AM117" s="296" t="s">
        <v>539</v>
      </c>
      <c r="AN117" s="296"/>
      <c r="AO117" s="296"/>
      <c r="AP117" s="296"/>
      <c r="AQ117" s="296" t="s">
        <v>552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484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485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482</v>
      </c>
      <c r="AR133" s="261"/>
      <c r="AS133" s="127" t="s">
        <v>188</v>
      </c>
      <c r="AT133" s="162"/>
      <c r="AU133" s="126" t="s">
        <v>482</v>
      </c>
      <c r="AV133" s="126"/>
      <c r="AW133" s="127" t="s">
        <v>177</v>
      </c>
      <c r="AX133" s="128"/>
    </row>
    <row r="134" spans="1:50" ht="39.75" customHeight="1" x14ac:dyDescent="0.15">
      <c r="A134" s="985"/>
      <c r="B134" s="242"/>
      <c r="C134" s="241"/>
      <c r="D134" s="242"/>
      <c r="E134" s="241"/>
      <c r="F134" s="304"/>
      <c r="G134" s="221" t="s">
        <v>482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525</v>
      </c>
      <c r="AC134" s="214"/>
      <c r="AD134" s="214"/>
      <c r="AE134" s="256" t="s">
        <v>482</v>
      </c>
      <c r="AF134" s="106"/>
      <c r="AG134" s="106"/>
      <c r="AH134" s="106"/>
      <c r="AI134" s="256" t="s">
        <v>482</v>
      </c>
      <c r="AJ134" s="106"/>
      <c r="AK134" s="106"/>
      <c r="AL134" s="106"/>
      <c r="AM134" s="256" t="s">
        <v>482</v>
      </c>
      <c r="AN134" s="106"/>
      <c r="AO134" s="106"/>
      <c r="AP134" s="106"/>
      <c r="AQ134" s="256" t="s">
        <v>482</v>
      </c>
      <c r="AR134" s="106"/>
      <c r="AS134" s="106"/>
      <c r="AT134" s="106"/>
      <c r="AU134" s="256" t="s">
        <v>482</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526</v>
      </c>
      <c r="AC135" s="123"/>
      <c r="AD135" s="123"/>
      <c r="AE135" s="256" t="s">
        <v>482</v>
      </c>
      <c r="AF135" s="106"/>
      <c r="AG135" s="106"/>
      <c r="AH135" s="106"/>
      <c r="AI135" s="256" t="s">
        <v>482</v>
      </c>
      <c r="AJ135" s="106"/>
      <c r="AK135" s="106"/>
      <c r="AL135" s="106"/>
      <c r="AM135" s="256" t="s">
        <v>482</v>
      </c>
      <c r="AN135" s="106"/>
      <c r="AO135" s="106"/>
      <c r="AP135" s="106"/>
      <c r="AQ135" s="256" t="s">
        <v>482</v>
      </c>
      <c r="AR135" s="106"/>
      <c r="AS135" s="106"/>
      <c r="AT135" s="106"/>
      <c r="AU135" s="256" t="s">
        <v>482</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33.75" customHeight="1" x14ac:dyDescent="0.15">
      <c r="A248" s="985"/>
      <c r="B248" s="242"/>
      <c r="C248" s="241"/>
      <c r="D248" s="242"/>
      <c r="E248" s="150" t="s">
        <v>507</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33.75"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482</v>
      </c>
      <c r="AF432" s="126"/>
      <c r="AG432" s="127" t="s">
        <v>188</v>
      </c>
      <c r="AH432" s="162"/>
      <c r="AI432" s="172"/>
      <c r="AJ432" s="172"/>
      <c r="AK432" s="172"/>
      <c r="AL432" s="167"/>
      <c r="AM432" s="172"/>
      <c r="AN432" s="172"/>
      <c r="AO432" s="172"/>
      <c r="AP432" s="167"/>
      <c r="AQ432" s="201" t="s">
        <v>482</v>
      </c>
      <c r="AR432" s="126"/>
      <c r="AS432" s="127" t="s">
        <v>188</v>
      </c>
      <c r="AT432" s="162"/>
      <c r="AU432" s="126" t="s">
        <v>482</v>
      </c>
      <c r="AV432" s="126"/>
      <c r="AW432" s="127" t="s">
        <v>177</v>
      </c>
      <c r="AX432" s="128"/>
    </row>
    <row r="433" spans="1:50" ht="23.25" customHeight="1" x14ac:dyDescent="0.15">
      <c r="A433" s="985"/>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482</v>
      </c>
      <c r="AC433" s="123"/>
      <c r="AD433" s="123"/>
      <c r="AE433" s="105" t="s">
        <v>482</v>
      </c>
      <c r="AF433" s="106"/>
      <c r="AG433" s="106"/>
      <c r="AH433" s="106"/>
      <c r="AI433" s="105" t="s">
        <v>482</v>
      </c>
      <c r="AJ433" s="106"/>
      <c r="AK433" s="106"/>
      <c r="AL433" s="106"/>
      <c r="AM433" s="105" t="s">
        <v>482</v>
      </c>
      <c r="AN433" s="106"/>
      <c r="AO433" s="106"/>
      <c r="AP433" s="107"/>
      <c r="AQ433" s="105" t="s">
        <v>482</v>
      </c>
      <c r="AR433" s="106"/>
      <c r="AS433" s="106"/>
      <c r="AT433" s="107"/>
      <c r="AU433" s="106" t="s">
        <v>482</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482</v>
      </c>
      <c r="AC434" s="214"/>
      <c r="AD434" s="214"/>
      <c r="AE434" s="105" t="s">
        <v>482</v>
      </c>
      <c r="AF434" s="106"/>
      <c r="AG434" s="106"/>
      <c r="AH434" s="107"/>
      <c r="AI434" s="105" t="s">
        <v>482</v>
      </c>
      <c r="AJ434" s="106"/>
      <c r="AK434" s="106"/>
      <c r="AL434" s="106"/>
      <c r="AM434" s="105" t="s">
        <v>482</v>
      </c>
      <c r="AN434" s="106"/>
      <c r="AO434" s="106"/>
      <c r="AP434" s="107"/>
      <c r="AQ434" s="105" t="s">
        <v>482</v>
      </c>
      <c r="AR434" s="106"/>
      <c r="AS434" s="106"/>
      <c r="AT434" s="107"/>
      <c r="AU434" s="106" t="s">
        <v>482</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6"/>
      <c r="AM435" s="105" t="s">
        <v>482</v>
      </c>
      <c r="AN435" s="106"/>
      <c r="AO435" s="106"/>
      <c r="AP435" s="107"/>
      <c r="AQ435" s="105" t="s">
        <v>482</v>
      </c>
      <c r="AR435" s="106"/>
      <c r="AS435" s="106"/>
      <c r="AT435" s="107"/>
      <c r="AU435" s="106" t="s">
        <v>482</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482</v>
      </c>
      <c r="AF457" s="126"/>
      <c r="AG457" s="127" t="s">
        <v>188</v>
      </c>
      <c r="AH457" s="162"/>
      <c r="AI457" s="172"/>
      <c r="AJ457" s="172"/>
      <c r="AK457" s="172"/>
      <c r="AL457" s="167"/>
      <c r="AM457" s="172"/>
      <c r="AN457" s="172"/>
      <c r="AO457" s="172"/>
      <c r="AP457" s="167"/>
      <c r="AQ457" s="201" t="s">
        <v>482</v>
      </c>
      <c r="AR457" s="126"/>
      <c r="AS457" s="127" t="s">
        <v>188</v>
      </c>
      <c r="AT457" s="162"/>
      <c r="AU457" s="126" t="s">
        <v>482</v>
      </c>
      <c r="AV457" s="126"/>
      <c r="AW457" s="127" t="s">
        <v>177</v>
      </c>
      <c r="AX457" s="128"/>
    </row>
    <row r="458" spans="1:50" ht="23.25" customHeight="1" x14ac:dyDescent="0.15">
      <c r="A458" s="985"/>
      <c r="B458" s="242"/>
      <c r="C458" s="241"/>
      <c r="D458" s="242"/>
      <c r="E458" s="156"/>
      <c r="F458" s="157"/>
      <c r="G458" s="221" t="s">
        <v>482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482</v>
      </c>
      <c r="AC458" s="123"/>
      <c r="AD458" s="123"/>
      <c r="AE458" s="105" t="s">
        <v>482</v>
      </c>
      <c r="AF458" s="106"/>
      <c r="AG458" s="106"/>
      <c r="AH458" s="106"/>
      <c r="AI458" s="105" t="s">
        <v>482</v>
      </c>
      <c r="AJ458" s="106"/>
      <c r="AK458" s="106"/>
      <c r="AL458" s="106"/>
      <c r="AM458" s="105" t="s">
        <v>482</v>
      </c>
      <c r="AN458" s="106"/>
      <c r="AO458" s="106"/>
      <c r="AP458" s="107"/>
      <c r="AQ458" s="105" t="s">
        <v>482</v>
      </c>
      <c r="AR458" s="106"/>
      <c r="AS458" s="106"/>
      <c r="AT458" s="107"/>
      <c r="AU458" s="106" t="s">
        <v>482</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482</v>
      </c>
      <c r="AC459" s="214"/>
      <c r="AD459" s="214"/>
      <c r="AE459" s="105" t="s">
        <v>482</v>
      </c>
      <c r="AF459" s="106"/>
      <c r="AG459" s="106"/>
      <c r="AH459" s="107"/>
      <c r="AI459" s="105" t="s">
        <v>482</v>
      </c>
      <c r="AJ459" s="106"/>
      <c r="AK459" s="106"/>
      <c r="AL459" s="106"/>
      <c r="AM459" s="105" t="s">
        <v>482</v>
      </c>
      <c r="AN459" s="106"/>
      <c r="AO459" s="106"/>
      <c r="AP459" s="107"/>
      <c r="AQ459" s="105" t="s">
        <v>482</v>
      </c>
      <c r="AR459" s="106"/>
      <c r="AS459" s="106"/>
      <c r="AT459" s="107"/>
      <c r="AU459" s="106" t="s">
        <v>482</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482</v>
      </c>
      <c r="AF460" s="106"/>
      <c r="AG460" s="106"/>
      <c r="AH460" s="107"/>
      <c r="AI460" s="105" t="s">
        <v>482</v>
      </c>
      <c r="AJ460" s="106"/>
      <c r="AK460" s="106"/>
      <c r="AL460" s="106"/>
      <c r="AM460" s="105" t="s">
        <v>482</v>
      </c>
      <c r="AN460" s="106"/>
      <c r="AO460" s="106"/>
      <c r="AP460" s="107"/>
      <c r="AQ460" s="105" t="s">
        <v>482</v>
      </c>
      <c r="AR460" s="106"/>
      <c r="AS460" s="106"/>
      <c r="AT460" s="107"/>
      <c r="AU460" s="106" t="s">
        <v>482</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483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5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509</v>
      </c>
      <c r="AH703" s="655"/>
      <c r="AI703" s="655"/>
      <c r="AJ703" s="655"/>
      <c r="AK703" s="655"/>
      <c r="AL703" s="655"/>
      <c r="AM703" s="655"/>
      <c r="AN703" s="655"/>
      <c r="AO703" s="655"/>
      <c r="AP703" s="655"/>
      <c r="AQ703" s="655"/>
      <c r="AR703" s="655"/>
      <c r="AS703" s="655"/>
      <c r="AT703" s="655"/>
      <c r="AU703" s="655"/>
      <c r="AV703" s="655"/>
      <c r="AW703" s="655"/>
      <c r="AX703" s="656"/>
    </row>
    <row r="704" spans="1:50" ht="5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547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548</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554</v>
      </c>
      <c r="AH709" s="655"/>
      <c r="AI709" s="655"/>
      <c r="AJ709" s="655"/>
      <c r="AK709" s="655"/>
      <c r="AL709" s="655"/>
      <c r="AM709" s="655"/>
      <c r="AN709" s="655"/>
      <c r="AO709" s="655"/>
      <c r="AP709" s="655"/>
      <c r="AQ709" s="655"/>
      <c r="AR709" s="655"/>
      <c r="AS709" s="655"/>
      <c r="AT709" s="655"/>
      <c r="AU709" s="655"/>
      <c r="AV709" s="655"/>
      <c r="AW709" s="655"/>
      <c r="AX709" s="656"/>
    </row>
    <row r="710" spans="1:50" ht="48.7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512</v>
      </c>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553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481</v>
      </c>
      <c r="AE714" s="579"/>
      <c r="AF714" s="580"/>
      <c r="AG714" s="679" t="s">
        <v>545</v>
      </c>
      <c r="AH714" s="680"/>
      <c r="AI714" s="680"/>
      <c r="AJ714" s="680"/>
      <c r="AK714" s="680"/>
      <c r="AL714" s="680"/>
      <c r="AM714" s="680"/>
      <c r="AN714" s="680"/>
      <c r="AO714" s="680"/>
      <c r="AP714" s="680"/>
      <c r="AQ714" s="680"/>
      <c r="AR714" s="680"/>
      <c r="AS714" s="680"/>
      <c r="AT714" s="680"/>
      <c r="AU714" s="680"/>
      <c r="AV714" s="680"/>
      <c r="AW714" s="680"/>
      <c r="AX714" s="681"/>
    </row>
    <row r="715" spans="1:50" ht="94.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544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486</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107.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546</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481</v>
      </c>
      <c r="AE719" s="658"/>
      <c r="AF719" s="658"/>
      <c r="AG719" s="150" t="s">
        <v>515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t="s">
        <v>487</v>
      </c>
      <c r="D725" s="912"/>
      <c r="E725" s="912"/>
      <c r="F725" s="913"/>
      <c r="G725" s="950"/>
      <c r="H725" s="951"/>
      <c r="I725" s="70" t="str">
        <f t="shared" si="4"/>
        <v/>
      </c>
      <c r="J725" s="952">
        <v>29</v>
      </c>
      <c r="K725" s="952"/>
      <c r="L725" s="70" t="str">
        <f t="shared" si="5"/>
        <v/>
      </c>
      <c r="M725" s="71"/>
      <c r="N725" s="943" t="s">
        <v>514</v>
      </c>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560</v>
      </c>
      <c r="B733" s="740"/>
      <c r="C733" s="740"/>
      <c r="D733" s="740"/>
      <c r="E733" s="741"/>
      <c r="F733" s="756" t="s">
        <v>559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541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482</v>
      </c>
      <c r="F737" s="89"/>
      <c r="G737" s="89"/>
      <c r="H737" s="89"/>
      <c r="I737" s="89"/>
      <c r="J737" s="89"/>
      <c r="K737" s="89"/>
      <c r="L737" s="89"/>
      <c r="M737" s="89"/>
      <c r="N737" s="95" t="s">
        <v>321</v>
      </c>
      <c r="O737" s="95"/>
      <c r="P737" s="95"/>
      <c r="Q737" s="95"/>
      <c r="R737" s="89" t="s">
        <v>519</v>
      </c>
      <c r="S737" s="89"/>
      <c r="T737" s="89"/>
      <c r="U737" s="89"/>
      <c r="V737" s="89"/>
      <c r="W737" s="89"/>
      <c r="X737" s="89"/>
      <c r="Y737" s="89"/>
      <c r="Z737" s="89"/>
      <c r="AA737" s="95" t="s">
        <v>320</v>
      </c>
      <c r="AB737" s="95"/>
      <c r="AC737" s="95"/>
      <c r="AD737" s="95"/>
      <c r="AE737" s="89" t="s">
        <v>521</v>
      </c>
      <c r="AF737" s="89"/>
      <c r="AG737" s="89"/>
      <c r="AH737" s="89"/>
      <c r="AI737" s="89"/>
      <c r="AJ737" s="89"/>
      <c r="AK737" s="89"/>
      <c r="AL737" s="89"/>
      <c r="AM737" s="89"/>
      <c r="AN737" s="95" t="s">
        <v>319</v>
      </c>
      <c r="AO737" s="95"/>
      <c r="AP737" s="95"/>
      <c r="AQ737" s="95"/>
      <c r="AR737" s="96" t="s">
        <v>518</v>
      </c>
      <c r="AS737" s="97"/>
      <c r="AT737" s="97"/>
      <c r="AU737" s="97"/>
      <c r="AV737" s="97"/>
      <c r="AW737" s="97"/>
      <c r="AX737" s="98"/>
      <c r="AY737" s="74"/>
      <c r="AZ737" s="74"/>
    </row>
    <row r="738" spans="1:52" ht="24.75" customHeight="1" x14ac:dyDescent="0.15">
      <c r="A738" s="86" t="s">
        <v>318</v>
      </c>
      <c r="B738" s="87"/>
      <c r="C738" s="87"/>
      <c r="D738" s="88"/>
      <c r="E738" s="89" t="s">
        <v>518</v>
      </c>
      <c r="F738" s="89"/>
      <c r="G738" s="89"/>
      <c r="H738" s="89"/>
      <c r="I738" s="89"/>
      <c r="J738" s="89"/>
      <c r="K738" s="89"/>
      <c r="L738" s="89"/>
      <c r="M738" s="89"/>
      <c r="N738" s="95" t="s">
        <v>317</v>
      </c>
      <c r="O738" s="95"/>
      <c r="P738" s="95"/>
      <c r="Q738" s="95"/>
      <c r="R738" s="89" t="s">
        <v>520</v>
      </c>
      <c r="S738" s="89"/>
      <c r="T738" s="89"/>
      <c r="U738" s="89"/>
      <c r="V738" s="89"/>
      <c r="W738" s="89"/>
      <c r="X738" s="89"/>
      <c r="Y738" s="89"/>
      <c r="Z738" s="89"/>
      <c r="AA738" s="95" t="s">
        <v>316</v>
      </c>
      <c r="AB738" s="95"/>
      <c r="AC738" s="95"/>
      <c r="AD738" s="95"/>
      <c r="AE738" s="89" t="s">
        <v>522</v>
      </c>
      <c r="AF738" s="89"/>
      <c r="AG738" s="89"/>
      <c r="AH738" s="89"/>
      <c r="AI738" s="89"/>
      <c r="AJ738" s="89"/>
      <c r="AK738" s="89"/>
      <c r="AL738" s="89"/>
      <c r="AM738" s="89"/>
      <c r="AN738" s="95" t="s">
        <v>315</v>
      </c>
      <c r="AO738" s="95"/>
      <c r="AP738" s="95"/>
      <c r="AQ738" s="95"/>
      <c r="AR738" s="96" t="s">
        <v>523</v>
      </c>
      <c r="AS738" s="97"/>
      <c r="AT738" s="97"/>
      <c r="AU738" s="97"/>
      <c r="AV738" s="97"/>
      <c r="AW738" s="97"/>
      <c r="AX738" s="98"/>
    </row>
    <row r="739" spans="1:52" ht="24.75" customHeight="1" x14ac:dyDescent="0.15">
      <c r="A739" s="86" t="s">
        <v>314</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487</v>
      </c>
      <c r="F740" s="111"/>
      <c r="G740" s="111"/>
      <c r="H740" s="78" t="str">
        <f>IF(E740="", "", "(")</f>
        <v>(</v>
      </c>
      <c r="I740" s="111"/>
      <c r="J740" s="111"/>
      <c r="K740" s="78" t="str">
        <f>IF(OR(I740="　", I740=""), "", "-")</f>
        <v/>
      </c>
      <c r="L740" s="112">
        <v>33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6.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16.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16.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idden="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40.5" customHeight="1" x14ac:dyDescent="0.15">
      <c r="A782" s="543"/>
      <c r="B782" s="753"/>
      <c r="C782" s="753"/>
      <c r="D782" s="753"/>
      <c r="E782" s="753"/>
      <c r="F782" s="754"/>
      <c r="G782" s="439" t="s">
        <v>527</v>
      </c>
      <c r="H782" s="440"/>
      <c r="I782" s="440"/>
      <c r="J782" s="440"/>
      <c r="K782" s="441"/>
      <c r="L782" s="442" t="s">
        <v>530</v>
      </c>
      <c r="M782" s="443"/>
      <c r="N782" s="443"/>
      <c r="O782" s="443"/>
      <c r="P782" s="443"/>
      <c r="Q782" s="443"/>
      <c r="R782" s="443"/>
      <c r="S782" s="443"/>
      <c r="T782" s="443"/>
      <c r="U782" s="443"/>
      <c r="V782" s="443"/>
      <c r="W782" s="443"/>
      <c r="X782" s="444"/>
      <c r="Y782" s="445">
        <v>2</v>
      </c>
      <c r="Z782" s="446"/>
      <c r="AA782" s="446"/>
      <c r="AB782" s="544"/>
      <c r="AC782" s="439" t="s">
        <v>527</v>
      </c>
      <c r="AD782" s="440"/>
      <c r="AE782" s="440"/>
      <c r="AF782" s="440"/>
      <c r="AG782" s="441"/>
      <c r="AH782" s="442" t="s">
        <v>531</v>
      </c>
      <c r="AI782" s="443"/>
      <c r="AJ782" s="443"/>
      <c r="AK782" s="443"/>
      <c r="AL782" s="443"/>
      <c r="AM782" s="443"/>
      <c r="AN782" s="443"/>
      <c r="AO782" s="443"/>
      <c r="AP782" s="443"/>
      <c r="AQ782" s="443"/>
      <c r="AR782" s="443"/>
      <c r="AS782" s="443"/>
      <c r="AT782" s="444"/>
      <c r="AU782" s="445">
        <v>1</v>
      </c>
      <c r="AV782" s="446"/>
      <c r="AW782" s="446"/>
      <c r="AX782" s="447"/>
    </row>
    <row r="783" spans="1:50" ht="29.2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527</v>
      </c>
      <c r="AD783" s="339"/>
      <c r="AE783" s="339"/>
      <c r="AF783" s="339"/>
      <c r="AG783" s="340"/>
      <c r="AH783" s="391" t="s">
        <v>532</v>
      </c>
      <c r="AI783" s="392"/>
      <c r="AJ783" s="392"/>
      <c r="AK783" s="392"/>
      <c r="AL783" s="392"/>
      <c r="AM783" s="392"/>
      <c r="AN783" s="392"/>
      <c r="AO783" s="392"/>
      <c r="AP783" s="392"/>
      <c r="AQ783" s="392"/>
      <c r="AR783" s="392"/>
      <c r="AS783" s="392"/>
      <c r="AT783" s="393"/>
      <c r="AU783" s="388">
        <v>1</v>
      </c>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7.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533</v>
      </c>
      <c r="D838" s="408"/>
      <c r="E838" s="408"/>
      <c r="F838" s="408"/>
      <c r="G838" s="408"/>
      <c r="H838" s="408"/>
      <c r="I838" s="408"/>
      <c r="J838" s="409">
        <v>2000012100001</v>
      </c>
      <c r="K838" s="410"/>
      <c r="L838" s="410"/>
      <c r="M838" s="410"/>
      <c r="N838" s="410"/>
      <c r="O838" s="410"/>
      <c r="P838" s="415" t="s">
        <v>535</v>
      </c>
      <c r="Q838" s="307"/>
      <c r="R838" s="307"/>
      <c r="S838" s="307"/>
      <c r="T838" s="307"/>
      <c r="U838" s="307"/>
      <c r="V838" s="307"/>
      <c r="W838" s="307"/>
      <c r="X838" s="307"/>
      <c r="Y838" s="308">
        <v>2</v>
      </c>
      <c r="Z838" s="309"/>
      <c r="AA838" s="309"/>
      <c r="AB838" s="310"/>
      <c r="AC838" s="318" t="s">
        <v>79</v>
      </c>
      <c r="AD838" s="413"/>
      <c r="AE838" s="413"/>
      <c r="AF838" s="413"/>
      <c r="AG838" s="413"/>
      <c r="AH838" s="411" t="s">
        <v>549</v>
      </c>
      <c r="AI838" s="412"/>
      <c r="AJ838" s="412"/>
      <c r="AK838" s="412"/>
      <c r="AL838" s="315" t="s">
        <v>550</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534</v>
      </c>
      <c r="D839" s="408"/>
      <c r="E839" s="408"/>
      <c r="F839" s="408"/>
      <c r="G839" s="408"/>
      <c r="H839" s="408"/>
      <c r="I839" s="408"/>
      <c r="J839" s="409">
        <v>2000012100001</v>
      </c>
      <c r="K839" s="410"/>
      <c r="L839" s="410"/>
      <c r="M839" s="410"/>
      <c r="N839" s="410"/>
      <c r="O839" s="410"/>
      <c r="P839" s="415" t="s">
        <v>535</v>
      </c>
      <c r="Q839" s="307"/>
      <c r="R839" s="307"/>
      <c r="S839" s="307"/>
      <c r="T839" s="307"/>
      <c r="U839" s="307"/>
      <c r="V839" s="307"/>
      <c r="W839" s="307"/>
      <c r="X839" s="307"/>
      <c r="Y839" s="308">
        <v>1</v>
      </c>
      <c r="Z839" s="309"/>
      <c r="AA839" s="309"/>
      <c r="AB839" s="310"/>
      <c r="AC839" s="318" t="s">
        <v>79</v>
      </c>
      <c r="AD839" s="318"/>
      <c r="AE839" s="318"/>
      <c r="AF839" s="318"/>
      <c r="AG839" s="318"/>
      <c r="AH839" s="411" t="s">
        <v>550</v>
      </c>
      <c r="AI839" s="412"/>
      <c r="AJ839" s="412"/>
      <c r="AK839" s="412"/>
      <c r="AL839" s="315" t="s">
        <v>551</v>
      </c>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536</v>
      </c>
      <c r="D871" s="408"/>
      <c r="E871" s="408"/>
      <c r="F871" s="408"/>
      <c r="G871" s="408"/>
      <c r="H871" s="408"/>
      <c r="I871" s="408"/>
      <c r="J871" s="409">
        <v>5013201004656</v>
      </c>
      <c r="K871" s="410"/>
      <c r="L871" s="410"/>
      <c r="M871" s="410"/>
      <c r="N871" s="410"/>
      <c r="O871" s="410"/>
      <c r="P871" s="415" t="s">
        <v>542</v>
      </c>
      <c r="Q871" s="307"/>
      <c r="R871" s="307"/>
      <c r="S871" s="307"/>
      <c r="T871" s="307"/>
      <c r="U871" s="307"/>
      <c r="V871" s="307"/>
      <c r="W871" s="307"/>
      <c r="X871" s="307"/>
      <c r="Y871" s="308">
        <v>2</v>
      </c>
      <c r="Z871" s="309"/>
      <c r="AA871" s="309"/>
      <c r="AB871" s="310"/>
      <c r="AC871" s="318" t="s">
        <v>295</v>
      </c>
      <c r="AD871" s="413"/>
      <c r="AE871" s="413"/>
      <c r="AF871" s="413"/>
      <c r="AG871" s="413"/>
      <c r="AH871" s="411">
        <v>2</v>
      </c>
      <c r="AI871" s="412"/>
      <c r="AJ871" s="412"/>
      <c r="AK871" s="412"/>
      <c r="AL871" s="315">
        <v>84.2</v>
      </c>
      <c r="AM871" s="316"/>
      <c r="AN871" s="316"/>
      <c r="AO871" s="317"/>
      <c r="AP871" s="311"/>
      <c r="AQ871" s="311"/>
      <c r="AR871" s="311"/>
      <c r="AS871" s="311"/>
      <c r="AT871" s="311"/>
      <c r="AU871" s="311"/>
      <c r="AV871" s="311"/>
      <c r="AW871" s="311"/>
      <c r="AX871" s="311"/>
    </row>
    <row r="872" spans="1:50" ht="30" customHeight="1" x14ac:dyDescent="0.15">
      <c r="A872" s="394">
        <v>2</v>
      </c>
      <c r="B872" s="394">
        <v>1</v>
      </c>
      <c r="C872" s="414" t="s">
        <v>538</v>
      </c>
      <c r="D872" s="408"/>
      <c r="E872" s="408"/>
      <c r="F872" s="408"/>
      <c r="G872" s="408"/>
      <c r="H872" s="408"/>
      <c r="I872" s="408"/>
      <c r="J872" s="409">
        <v>8450001008394</v>
      </c>
      <c r="K872" s="410"/>
      <c r="L872" s="410"/>
      <c r="M872" s="410"/>
      <c r="N872" s="410"/>
      <c r="O872" s="410"/>
      <c r="P872" s="415" t="s">
        <v>543</v>
      </c>
      <c r="Q872" s="307"/>
      <c r="R872" s="307"/>
      <c r="S872" s="307"/>
      <c r="T872" s="307"/>
      <c r="U872" s="307"/>
      <c r="V872" s="307"/>
      <c r="W872" s="307"/>
      <c r="X872" s="307"/>
      <c r="Y872" s="308">
        <v>1</v>
      </c>
      <c r="Z872" s="309"/>
      <c r="AA872" s="309"/>
      <c r="AB872" s="310"/>
      <c r="AC872" s="318" t="s">
        <v>295</v>
      </c>
      <c r="AD872" s="318"/>
      <c r="AE872" s="318"/>
      <c r="AF872" s="318"/>
      <c r="AG872" s="318"/>
      <c r="AH872" s="411">
        <v>1</v>
      </c>
      <c r="AI872" s="412"/>
      <c r="AJ872" s="412"/>
      <c r="AK872" s="412"/>
      <c r="AL872" s="315">
        <v>99.7</v>
      </c>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idden="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24" customHeight="1" x14ac:dyDescent="0.15">
      <c r="A1103" s="394">
        <v>1</v>
      </c>
      <c r="B1103" s="394">
        <v>1</v>
      </c>
      <c r="C1103" s="883"/>
      <c r="D1103" s="883"/>
      <c r="E1103" s="251" t="s">
        <v>537</v>
      </c>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5:AX15 P13:AX13 P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2020-06-12T02:41:12Z</cp:lastPrinted>
  <dcterms:created xsi:type="dcterms:W3CDTF">2012-03-13T00:50:25Z</dcterms:created>
  <dcterms:modified xsi:type="dcterms:W3CDTF">2020-09-23T23:58:11Z</dcterms:modified>
</cp:coreProperties>
</file>