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公企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I4" i="4" s="1"/>
  <c r="C3" i="4"/>
  <c r="R2" i="4"/>
  <c r="S2" i="4" s="1"/>
  <c r="M2" i="4"/>
  <c r="N2" i="4" s="1"/>
  <c r="N3" i="4" s="1"/>
  <c r="N4" i="4" s="1"/>
  <c r="N5" i="4" s="1"/>
  <c r="N6" i="4" s="1"/>
  <c r="N7" i="4" s="1"/>
  <c r="N8" i="4" s="1"/>
  <c r="N9" i="4" s="1"/>
  <c r="H2" i="4"/>
  <c r="I2" i="4"/>
  <c r="C2" i="4"/>
  <c r="D2" i="4" s="1"/>
  <c r="D3" i="4" s="1"/>
  <c r="D4" i="4" s="1"/>
  <c r="W28" i="3"/>
  <c r="S3" i="4" l="1"/>
  <c r="S4" i="4" s="1"/>
  <c r="S5" i="4"/>
  <c r="S6" i="4" s="1"/>
  <c r="S7" i="4" s="1"/>
  <c r="S8" i="4" s="1"/>
  <c r="P10" i="4" s="1"/>
  <c r="G11" i="3" s="1"/>
  <c r="D5" i="4"/>
  <c r="D6" i="4" s="1"/>
  <c r="D7" i="4" s="1"/>
  <c r="D8" i="4" s="1"/>
  <c r="D9" i="4"/>
  <c r="D10" i="4" s="1"/>
  <c r="D11" i="4" s="1"/>
  <c r="D12" i="4" s="1"/>
  <c r="D13" i="4" s="1"/>
  <c r="D14" i="4" s="1"/>
  <c r="D15" i="4" s="1"/>
  <c r="D16" i="4" s="1"/>
  <c r="D17" i="4" s="1"/>
  <c r="D18" i="4" s="1"/>
  <c r="D19" i="4" s="1"/>
  <c r="D20" i="4" s="1"/>
  <c r="D21" i="4" s="1"/>
  <c r="D22" i="4" s="1"/>
  <c r="D23" i="4" s="1"/>
  <c r="D24" i="4" s="1"/>
  <c r="D25" i="4" s="1"/>
  <c r="A28" i="4" s="1"/>
  <c r="G8" i="3" s="1"/>
  <c r="I5" i="4"/>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<sst xmlns="http://schemas.openxmlformats.org/spreadsheetml/2006/main" count="2823" uniqueCount="630">
  <si>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</si>
  <si>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</si>
  <si>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</si>
  <si>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</si>
  <si>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</si>
  <si>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</si>
  <si>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</si>
  <si>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</si>
  <si>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</si>
  <si>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</si>
  <si>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</si>
  <si>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</si>
  <si>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</si>
  <si>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</si>
  <si>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</si>
  <si>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</si>
  <si>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</si>
  <si>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</si>
  <si>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</si>
  <si>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</si>
  <si>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</si>
  <si>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</si>
  <si>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</si>
  <si>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</si>
  <si>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</si>
  <si>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</si>
  <si>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</si>
  <si>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</si>
  <si>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</si>
  <si>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</si>
  <si>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</si>
  <si>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</si>
  <si>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</si>
  <si>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</si>
  <si>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</si>
  <si>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</si>
  <si>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</si>
  <si>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</si>
  <si>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</si>
  <si>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</si>
  <si>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</si>
  <si>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</si>
  <si>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</si>
  <si>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</si>
  <si>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</si>
  <si>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</si>
  <si>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</si>
  <si>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</si>
  <si>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</si>
  <si>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</si>
  <si>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</si>
  <si>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</si>
  <si>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</si>
  <si>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</si>
  <si>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</si>
  <si>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</si>
  <si>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</si>
  <si>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</si>
  <si>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</si>
  <si>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</si>
  <si>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</si>
  <si>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</si>
  <si>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</si>
  <si>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</si>
  <si>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</si>
  <si>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</si>
  <si>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</si>
  <si>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</si>
  <si>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</si>
  <si>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</si>
  <si>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</si>
  <si>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</si>
  <si>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</si>
  <si>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</si>
  <si>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</si>
  <si>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</si>
  <si>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</si>
  <si>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</si>
  <si>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</si>
  <si>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</si>
  <si>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</si>
  <si>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</si>
  <si>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</si>
  <si>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</si>
  <si>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</si>
  <si>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</si>
  <si>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</si>
  <si>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</si>
  <si>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</si>
  <si>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</si>
  <si>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</si>
  <si>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</si>
  <si>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</si>
  <si>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</si>
  <si>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</si>
  <si>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</si>
  <si>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</si>
  <si>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</si>
  <si>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</si>
  <si>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</si>
  <si>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</si>
  <si>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</si>
  <si>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</si>
  <si>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</si>
  <si>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</si>
  <si>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</si>
  <si>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</si>
  <si>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</si>
  <si>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</si>
  <si>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</si>
  <si>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</si>
  <si>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</si>
  <si>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</si>
  <si>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</si>
  <si>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</si>
  <si>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</si>
  <si>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</si>
  <si>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</si>
  <si>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</si>
  <si>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</si>
  <si>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</si>
  <si>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</si>
  <si>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</si>
  <si>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</si>
  <si>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</si>
  <si>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</si>
  <si>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</si>
  <si>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</si>
  <si>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</si>
  <si>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</si>
  <si>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</si>
  <si>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</si>
  <si>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</si>
  <si>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</si>
  <si>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</si>
  <si>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</si>
  <si>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</si>
  <si>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</si>
  <si>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</si>
  <si>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</si>
  <si>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</si>
  <si>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</si>
  <si>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</si>
  <si>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</si>
  <si>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</si>
  <si>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</si>
  <si>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</si>
  <si>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</si>
  <si>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</si>
  <si>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</si>
  <si>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</si>
  <si>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</si>
  <si>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</si>
  <si>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</si>
  <si>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</si>
  <si>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</si>
  <si>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</si>
  <si>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</si>
  <si>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</si>
  <si>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</si>
  <si>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</si>
  <si>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</si>
  <si>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</si>
  <si>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</si>
  <si>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</si>
  <si>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</si>
  <si>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</si>
  <si>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</si>
  <si>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</si>
  <si>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</si>
  <si>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</si>
  <si>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</si>
  <si>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</si>
  <si>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</si>
  <si>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</si>
  <si>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</si>
  <si>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</si>
  <si>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</si>
  <si>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</si>
  <si>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</si>
  <si>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</si>
  <si>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</si>
  <si>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</si>
  <si>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</si>
  <si>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</si>
  <si>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</si>
  <si>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</si>
  <si>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</si>
  <si>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</si>
  <si>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</si>
  <si>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</si>
  <si>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</si>
  <si>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</si>
  <si>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</si>
  <si>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</si>
  <si>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</si>
  <si>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</si>
  <si>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</si>
  <si>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</si>
  <si>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</si>
  <si>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</si>
  <si>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</si>
  <si>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</si>
  <si>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</si>
  <si>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</si>
  <si>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</si>
  <si>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</si>
  <si>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</si>
  <si>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</si>
  <si>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</si>
  <si>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</si>
  <si>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</si>
  <si>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</si>
  <si>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</si>
  <si>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</si>
  <si>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</si>
  <si>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</si>
  <si>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</si>
  <si>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</si>
  <si>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</si>
  <si>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</si>
  <si>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</si>
  <si>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</si>
  <si>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</si>
  <si>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</si>
  <si>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</si>
  <si>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</si>
  <si>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</si>
  <si>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</si>
  <si>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</si>
  <si>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</si>
  <si>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</si>
  <si>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</si>
  <si>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</si>
  <si>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</si>
  <si>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</si>
  <si>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</si>
  <si>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</si>
  <si>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</si>
  <si>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</si>
  <si>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</si>
  <si>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</si>
  <si>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</si>
  <si>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</si>
  <si>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</si>
  <si>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</si>
  <si>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</si>
  <si>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</si>
  <si>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</si>
  <si>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</si>
  <si>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</si>
  <si>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</si>
  <si>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</si>
  <si>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</si>
  <si>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</si>
  <si>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</si>
  <si>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</si>
  <si>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</si>
  <si>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</si>
  <si>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</si>
  <si>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</si>
  <si>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</si>
  <si>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</si>
  <si>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</si>
  <si>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</si>
  <si>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</si>
  <si>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</si>
  <si>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</si>
  <si>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</si>
  <si>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</si>
  <si>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</si>
  <si>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</si>
  <si>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</si>
  <si>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</si>
  <si>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</si>
  <si>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</si>
  <si>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</si>
  <si>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</si>
  <si>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</si>
  <si>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</si>
  <si>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</si>
  <si>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</si>
  <si>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</si>
  <si>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</si>
  <si>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</si>
  <si>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</si>
  <si>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</si>
  <si>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</si>
  <si>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</si>
  <si>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</si>
  <si>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</si>
  <si>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</si>
  <si>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</si>
  <si>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</si>
  <si>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</si>
  <si>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</si>
  <si>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</si>
  <si>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</si>
  <si>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</si>
  <si>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</si>
  <si>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</si>
  <si>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</si>
  <si>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</si>
  <si>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</si>
  <si>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</si>
  <si>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</si>
  <si>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</si>
  <si>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</si>
  <si>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</si>
  <si>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</si>
  <si>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</si>
  <si>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</si>
  <si>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</si>
  <si>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</si>
  <si>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</si>
  <si>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</si>
  <si>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</si>
  <si>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</si>
  <si>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</si>
  <si>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</si>
  <si>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</si>
  <si>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</si>
  <si>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</si>
  <si>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</si>
  <si>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</si>
  <si>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</si>
  <si>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</si>
  <si>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</si>
  <si>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</si>
  <si>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</si>
  <si>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</si>
  <si>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</si>
  <si>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</si>
  <si>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</si>
  <si>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</si>
  <si>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</si>
  <si>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</si>
  <si>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</si>
  <si>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</si>
  <si>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</si>
  <si>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</si>
  <si>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</si>
  <si>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</si>
  <si>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</si>
  <si>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</si>
  <si>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</si>
  <si>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</si>
  <si>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</si>
  <si>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</si>
  <si>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</si>
  <si>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</si>
  <si>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</si>
  <si>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</si>
  <si>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</si>
  <si>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</si>
  <si>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</si>
  <si>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</si>
  <si>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</si>
  <si>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</si>
  <si>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</si>
  <si>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</si>
  <si>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</si>
  <si>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</si>
  <si>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</si>
  <si>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</si>
  <si>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</si>
  <si>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</si>
  <si>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</si>
  <si>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</si>
  <si>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</si>
  <si>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</si>
  <si>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</si>
  <si>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</si>
  <si>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</si>
  <si>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</si>
  <si>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</si>
  <si>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</si>
  <si>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</si>
  <si>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</si>
  <si>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</si>
  <si>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</si>
  <si>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</si>
  <si>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</si>
  <si>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</si>
  <si>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</si>
  <si>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</si>
  <si>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</si>
  <si>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</si>
  <si>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</si>
  <si>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</si>
  <si>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</si>
  <si>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</si>
  <si>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</si>
  <si>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</si>
  <si>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</si>
  <si>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</si>
  <si>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</si>
  <si>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</si>
  <si>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</si>
  <si>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</si>
  <si>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</si>
  <si>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</si>
  <si>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</si>
  <si>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</si>
  <si>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</si>
  <si>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</si>
  <si>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</si>
  <si>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</si>
  <si>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</si>
  <si>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</si>
  <si>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</si>
  <si>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</si>
  <si>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</si>
  <si>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</si>
  <si>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</si>
  <si>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</si>
  <si>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</si>
  <si>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</si>
  <si>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</si>
  <si>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</si>
  <si>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</si>
  <si>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</si>
  <si>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</si>
  <si>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</si>
  <si>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</si>
  <si>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</si>
  <si>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</si>
  <si>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</si>
  <si>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</si>
  <si>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</si>
  <si>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</si>
  <si>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</si>
  <si>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</si>
  <si>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</si>
  <si>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</si>
  <si>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</si>
  <si>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</si>
  <si>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</si>
  <si>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</si>
  <si>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</si>
  <si>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</si>
  <si>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</si>
  <si>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</si>
  <si>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</si>
  <si>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</si>
  <si>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</si>
  <si>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</si>
  <si>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</si>
  <si>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</si>
  <si>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</si>
  <si>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</si>
  <si>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</si>
  <si>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</si>
  <si>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</si>
  <si>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</si>
  <si>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</si>
  <si>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</si>
  <si>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</si>
  <si>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</si>
  <si>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</si>
  <si>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</si>
  <si>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</si>
  <si>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</si>
  <si>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</si>
  <si>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</si>
  <si>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</si>
  <si>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</si>
  <si>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</si>
  <si>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</si>
  <si>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</si>
  <si>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</si>
  <si>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</si>
  <si>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</si>
  <si>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</si>
  <si>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</si>
  <si>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</si>
  <si>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</si>
  <si>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</si>
  <si>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</si>
  <si>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</si>
  <si>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</si>
  <si>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</si>
  <si>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</si>
  <si>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</si>
  <si>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</si>
  <si>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</si>
  <si>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</si>
  <si>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</si>
  <si>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</si>
  <si>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</si>
  <si>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</si>
  <si>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</si>
  <si>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</si>
  <si>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</si>
  <si>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</si>
  <si>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</si>
  <si>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</si>
  <si>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</si>
  <si>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</si>
  <si>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</si>
  <si>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</si>
  <si>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</si>
  <si>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</si>
  <si>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</si>
  <si>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</si>
  <si>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</si>
  <si>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</si>
  <si>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</si>
  <si>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</si>
  <si>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</si>
  <si>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</si>
  <si>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</si>
  <si>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</si>
  <si>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</si>
  <si>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</si>
  <si>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</si>
  <si>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</si>
  <si>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</si>
  <si>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</si>
  <si>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</si>
  <si>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</si>
  <si>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</si>
  <si>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</si>
  <si>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</si>
  <si>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</si>
  <si>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</si>
  <si>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</si>
  <si>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</si>
  <si>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</si>
  <si>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</si>
  <si>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</si>
  <si>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</si>
  <si>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</si>
  <si>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</si>
  <si>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</si>
  <si>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</si>
  <si>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</si>
  <si>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</si>
  <si>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</si>
  <si>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</si>
  <si>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</si>
  <si>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</si>
  <si>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</si>
  <si>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</si>
  <si>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</si>
  <si>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</si>
  <si>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</si>
  <si>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</si>
  <si>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</si>
  <si>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</si>
  <si>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</si>
  <si>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</si>
  <si>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</si>
  <si>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</si>
  <si>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</si>
  <si>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</si>
  <si>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</si>
  <si>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</si>
  <si>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</si>
  <si>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</si>
  <si>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</si>
  <si>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</si>
  <si>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</si>
  <si>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</si>
  <si>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</si>
  <si>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</si>
  <si>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</si>
  <si>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</si>
  <si>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</si>
  <si>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</si>
  <si>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「地方ブロックにおける社会資本整備重点計画」の見える化の推進</t>
    <phoneticPr fontId="5"/>
  </si>
  <si>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</si>
  <si>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</si>
  <si>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</si>
  <si>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</si>
  <si>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</si>
  <si>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１．「社会資本整備重点計画」（平成２７年９月１８日閣議決定）
２．「地方ブロックにおける社会資本整備重点計画」（平成２８年３月２９日）
３． 経済財政運営と改革の基本方針2016 （平成２８年６月２日閣議決定）
４．「日本再興戦略」改訂2016（平成２８年６月２日閣議決定）</t>
    <phoneticPr fontId="5"/>
  </si>
  <si>
    <t>○</t>
  </si>
  <si>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phoneticPr fontId="5"/>
  </si>
  <si>
    <t>-</t>
    <phoneticPr fontId="5"/>
  </si>
  <si>
    <t>-</t>
    <phoneticPr fontId="5"/>
  </si>
  <si>
    <t>-</t>
    <phoneticPr fontId="5"/>
  </si>
  <si>
    <t>社会資本整備・管理
効率化推進調査費</t>
    <rPh sb="0" eb="2">
      <t>シャカイ</t>
    </rPh>
    <rPh sb="2" eb="4">
      <t>シホン</t>
    </rPh>
    <rPh sb="4" eb="6">
      <t>セイビ</t>
    </rPh>
    <rPh sb="7" eb="9">
      <t>カンリ</t>
    </rPh>
    <rPh sb="10" eb="13">
      <t>コウリツカ</t>
    </rPh>
    <rPh sb="13" eb="15">
      <t>スイシン</t>
    </rPh>
    <rPh sb="15" eb="18">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</si>
  <si>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</si>
  <si>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</si>
  <si>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</si>
  <si>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</si>
  <si>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平成３２年度までに、ガイドラインを活用し、将来のインフラ整備の「見える化」が全地域（全国10区分）で実施される</t>
    <rPh sb="0" eb="2">
      <t>ヘイセイ</t>
    </rPh>
    <rPh sb="4" eb="6">
      <t>ネンド</t>
    </rPh>
    <rPh sb="17" eb="19">
      <t>カツヨウ</t>
    </rPh>
    <rPh sb="21" eb="23">
      <t>ショウライ</t>
    </rPh>
    <rPh sb="28" eb="30">
      <t>セイビ</t>
    </rPh>
    <rPh sb="32" eb="33">
      <t>ミ</t>
    </rPh>
    <rPh sb="35" eb="36">
      <t>カ</t>
    </rPh>
    <rPh sb="38" eb="41">
      <t>ゼンチイキ</t>
    </rPh>
    <rPh sb="42" eb="44">
      <t>ゼンコク</t>
    </rPh>
    <rPh sb="46" eb="48">
      <t>クブン</t>
    </rPh>
    <rPh sb="50" eb="52">
      <t>ジッシ</t>
    </rPh>
    <phoneticPr fontId="5"/>
  </si>
  <si>
    <t>将来のインフラ整備計画の「見える化」（将来のインフラ整備計画の時間軸を、地図データとしてビジュアル化）が実施される地域数</t>
    <rPh sb="0" eb="2">
      <t>ショウライ</t>
    </rPh>
    <rPh sb="7" eb="9">
      <t>セイビ</t>
    </rPh>
    <rPh sb="9" eb="11">
      <t>ケイカク</t>
    </rPh>
    <rPh sb="13" eb="14">
      <t>ミ</t>
    </rPh>
    <rPh sb="16" eb="17">
      <t>カ</t>
    </rPh>
    <rPh sb="52" eb="54">
      <t>ジッシ</t>
    </rPh>
    <rPh sb="57" eb="59">
      <t>チイキ</t>
    </rPh>
    <rPh sb="59" eb="60">
      <t>カズ</t>
    </rPh>
    <phoneticPr fontId="5"/>
  </si>
  <si>
    <t>地方ブロックにおける社会資本整備重点計画(平成２８年３月策定)</t>
    <phoneticPr fontId="5"/>
  </si>
  <si>
    <t>将来のインフラ整備計画の「見える化」のためのガイドライン策定に向けた検討調査の実施</t>
    <phoneticPr fontId="5"/>
  </si>
  <si>
    <t>将来のインフラ整備計画の「見える化」のためのガイドラインの策定</t>
    <phoneticPr fontId="5"/>
  </si>
  <si>
    <t>3/1</t>
    <phoneticPr fontId="5"/>
  </si>
  <si>
    <t>百万円</t>
    <rPh sb="0" eb="2">
      <t>ヒャクマン</t>
    </rPh>
    <rPh sb="2" eb="3">
      <t>エン</t>
    </rPh>
    <phoneticPr fontId="5"/>
  </si>
  <si>
    <t>　百万円/件</t>
    <rPh sb="1" eb="3">
      <t>ヒャクマン</t>
    </rPh>
    <rPh sb="3" eb="4">
      <t>エン</t>
    </rPh>
    <rPh sb="5" eb="6">
      <t>ケン</t>
    </rPh>
    <phoneticPr fontId="5"/>
  </si>
  <si>
    <t>件</t>
    <rPh sb="0" eb="1">
      <t>ケン</t>
    </rPh>
    <phoneticPr fontId="5"/>
  </si>
  <si>
    <t>地域</t>
    <rPh sb="0" eb="2">
      <t>チイキ</t>
    </rPh>
    <phoneticPr fontId="5"/>
  </si>
  <si>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5"/>
  </si>
  <si>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</si>
  <si>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</si>
  <si>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有</t>
  </si>
  <si>
    <t>無</t>
  </si>
  <si>
    <t>‐</t>
  </si>
  <si>
    <t>支出先の選定が妥当であり、費目・使途が事業目的に即し真に必要なものに限定されていることから、コスト等の水準は妥当である。</t>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</si>
  <si>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</si>
  <si>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見積もり等を十分精査し、コスト削減に向けた工夫を行っている。</t>
    <phoneticPr fontId="5"/>
  </si>
  <si>
    <t>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</si>
  <si>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</si>
  <si>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活動実績は、見込みに見合ったものとなっている。</t>
    <rPh sb="0" eb="2">
      <t>カツドウ</t>
    </rPh>
    <rPh sb="2" eb="4">
      <t>ジッセキ</t>
    </rPh>
    <rPh sb="6" eb="8">
      <t>ミコ</t>
    </rPh>
    <rPh sb="10" eb="12">
      <t>ミア</t>
    </rPh>
    <phoneticPr fontId="5"/>
  </si>
  <si>
    <t>事業計画に従って進めており、概ね順調に進捗しているところであり、点検結果を踏まえ、継続してインフラのストック効果最大化に向け当該調査・検討を進めて行く。</t>
    <rPh sb="32" eb="34">
      <t>テンケン</t>
    </rPh>
    <rPh sb="41" eb="43">
      <t>ケイゾク</t>
    </rPh>
    <phoneticPr fontId="5"/>
  </si>
  <si>
    <t>新29-0022</t>
    <rPh sb="0" eb="1">
      <t>シン</t>
    </rPh>
    <phoneticPr fontId="5"/>
  </si>
  <si>
    <t>地方重点に記載された将来のインフラ整備の時間軸等を見える化するための検討業務</t>
    <phoneticPr fontId="5"/>
  </si>
  <si>
    <t>地方重点に記載された将来のインフラ整備の時間軸等を見える化するための検討業務</t>
    <rPh sb="0" eb="2">
      <t>チホウ</t>
    </rPh>
    <rPh sb="2" eb="4">
      <t>ジュウテン</t>
    </rPh>
    <rPh sb="5" eb="7">
      <t>キサイ</t>
    </rPh>
    <rPh sb="10" eb="12">
      <t>ショウライ</t>
    </rPh>
    <rPh sb="17" eb="19">
      <t>セイビ</t>
    </rPh>
    <rPh sb="20" eb="24">
      <t>ジカンジクナド</t>
    </rPh>
    <rPh sb="25" eb="26">
      <t>ミ</t>
    </rPh>
    <rPh sb="28" eb="29">
      <t>カ</t>
    </rPh>
    <rPh sb="34" eb="36">
      <t>ケントウ</t>
    </rPh>
    <rPh sb="36" eb="38">
      <t>ギョウム</t>
    </rPh>
    <phoneticPr fontId="5"/>
  </si>
  <si>
    <t>執行額／調査実施件数　　　　　　　　　　　　　　</t>
    <rPh sb="0" eb="2">
      <t>シッコウ</t>
    </rPh>
    <rPh sb="2" eb="3">
      <t>ガク</t>
    </rPh>
    <rPh sb="4" eb="6">
      <t>チョウサ</t>
    </rPh>
    <rPh sb="6" eb="8">
      <t>ジッシ</t>
    </rPh>
    <rPh sb="8" eb="10">
      <t>ケンスウ</t>
    </rPh>
    <phoneticPr fontId="5"/>
  </si>
  <si>
    <t>ゼンリンデータコム・国際航業・インクリメント・ピー共同体</t>
    <phoneticPr fontId="5"/>
  </si>
  <si>
    <t>A.ゼンリンデータコム・国際航業・インクリメント・ピー共同体</t>
    <phoneticPr fontId="5"/>
  </si>
  <si>
    <t>「未来投資戦略2018」に記載された「生産性向上や民間投資の喚起等のインフラのストック効果が最大限発揮される取組」や、「経済財政運営と改革の基本方針2017」に記載された「『見える化』の徹底・拡大」の取組を推進するため、将来のインフラ整備計画の地図データ化に係る調査・検討を行うものであり、ニーズを反映している。</t>
    <rPh sb="1" eb="3">
      <t>ミライ</t>
    </rPh>
    <rPh sb="3" eb="5">
      <t>トウシ</t>
    </rPh>
    <rPh sb="13" eb="15">
      <t>キサイ</t>
    </rPh>
    <rPh sb="80" eb="82">
      <t>キサイ</t>
    </rPh>
    <rPh sb="100" eb="102">
      <t>トリクミ</t>
    </rPh>
    <rPh sb="103" eb="105">
      <t>スイシン</t>
    </rPh>
    <phoneticPr fontId="5"/>
  </si>
  <si>
    <t>-</t>
    <phoneticPr fontId="5"/>
  </si>
  <si>
    <t>－</t>
  </si>
  <si>
    <t>－</t>
    <phoneticPr fontId="5"/>
  </si>
  <si>
    <t>-</t>
    <phoneticPr fontId="5"/>
  </si>
  <si>
    <t>2/1</t>
    <phoneticPr fontId="5"/>
  </si>
  <si>
    <t>委託費</t>
    <rPh sb="0" eb="2">
      <t>イタク</t>
    </rPh>
    <rPh sb="2" eb="3">
      <t>ヒ</t>
    </rPh>
    <phoneticPr fontId="5"/>
  </si>
  <si>
    <t>・インフラのストック効果最大化に向け、国が中心となり、当該調査・検討を進めて行く必要がある。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rPh sb="10" eb="12">
      <t>コウカ</t>
    </rPh>
    <rPh sb="12" eb="15">
      <t>サイダイカ</t>
    </rPh>
    <rPh sb="16" eb="17">
      <t>ム</t>
    </rPh>
    <rPh sb="19" eb="20">
      <t>クニ</t>
    </rPh>
    <rPh sb="21" eb="23">
      <t>チュウシン</t>
    </rPh>
    <rPh sb="27" eb="29">
      <t>トウガイ</t>
    </rPh>
    <rPh sb="29" eb="31">
      <t>チョウサ</t>
    </rPh>
    <rPh sb="32" eb="34">
      <t>ケントウ</t>
    </rPh>
    <rPh sb="35" eb="36">
      <t>スス</t>
    </rPh>
    <rPh sb="38" eb="39">
      <t>イ</t>
    </rPh>
    <rPh sb="40" eb="42">
      <t>ヒツヨウ</t>
    </rPh>
    <phoneticPr fontId="5"/>
  </si>
  <si>
    <t>アウトカムである「平成３２年度までに、ガイドラインを活用し、将来のインフラ整備の「見える化」が全地域（全国10区分）で実施される」の達成が困難な状況と考えられえる。ニーズがあるとすると、進まない理由を分析・説明すべきと考えられる。</t>
    <rPh sb="66" eb="68">
      <t>タッセイ</t>
    </rPh>
    <rPh sb="69" eb="71">
      <t>コンナン</t>
    </rPh>
    <rPh sb="72" eb="74">
      <t>ジョウキョウ</t>
    </rPh>
    <rPh sb="75" eb="76">
      <t>カンガ</t>
    </rPh>
    <rPh sb="93" eb="94">
      <t>スス</t>
    </rPh>
    <rPh sb="97" eb="99">
      <t>リユウ</t>
    </rPh>
    <rPh sb="100" eb="102">
      <t>ブンセキ</t>
    </rPh>
    <rPh sb="103" eb="105">
      <t>セツメイ</t>
    </rPh>
    <rPh sb="109" eb="110">
      <t>カンガ</t>
    </rPh>
    <phoneticPr fontId="5"/>
  </si>
  <si>
    <t>終了予定</t>
  </si>
  <si>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phoneticPr fontId="5"/>
  </si>
  <si>
    <t>本事業は令和１年度で終了予定であるが、本事業の目的である、「将来のインフラ整備計画をその完成予定時期等の時間軸に関する情報とともに地図データとして『見える化』する」ことがどこまで達成されたのか、そして、地方重点計画にビルトインする見通しがどこまで立ったのかを検証したうえで、今後の進め方を検討されたい。</t>
    <rPh sb="0" eb="1">
      <t>ホン</t>
    </rPh>
    <rPh sb="1" eb="3">
      <t>ジギョウ</t>
    </rPh>
    <rPh sb="4" eb="6">
      <t>レイワ</t>
    </rPh>
    <rPh sb="7" eb="9">
      <t>ネンド</t>
    </rPh>
    <rPh sb="10" eb="12">
      <t>シュウリョウ</t>
    </rPh>
    <rPh sb="12" eb="14">
      <t>ヨテイ</t>
    </rPh>
    <rPh sb="19" eb="20">
      <t>ホン</t>
    </rPh>
    <rPh sb="20" eb="22">
      <t>ジギョウ</t>
    </rPh>
    <rPh sb="23" eb="25">
      <t>モクテキ</t>
    </rPh>
    <rPh sb="74" eb="75">
      <t>ミ</t>
    </rPh>
    <rPh sb="77" eb="78">
      <t>カ</t>
    </rPh>
    <rPh sb="89" eb="91">
      <t>タッセイ</t>
    </rPh>
    <rPh sb="101" eb="103">
      <t>チホウ</t>
    </rPh>
    <rPh sb="103" eb="105">
      <t>ジュウテン</t>
    </rPh>
    <rPh sb="105" eb="107">
      <t>ケイカク</t>
    </rPh>
    <rPh sb="115" eb="117">
      <t>ミトオ</t>
    </rPh>
    <rPh sb="123" eb="124">
      <t>タ</t>
    </rPh>
    <rPh sb="129" eb="131">
      <t>ケンショウ</t>
    </rPh>
    <rPh sb="137" eb="139">
      <t>コンゴ</t>
    </rPh>
    <rPh sb="140" eb="141">
      <t>スス</t>
    </rPh>
    <rPh sb="142" eb="143">
      <t>カタ</t>
    </rPh>
    <rPh sb="144" eb="146">
      <t>ケントウ</t>
    </rPh>
    <phoneticPr fontId="5"/>
  </si>
  <si>
    <t>課長　森戸　義貴</t>
    <rPh sb="0" eb="2">
      <t>カチョウ</t>
    </rPh>
    <rPh sb="3" eb="5">
      <t>モリト</t>
    </rPh>
    <rPh sb="6" eb="8">
      <t>ヨシタカ</t>
    </rPh>
    <phoneticPr fontId="5"/>
  </si>
  <si>
    <t>本事業については、地方整備局等と成果に係る情報共有を図りながら検討を進めている。引き続き令和１年度に作成する予定のガイドライン等の情報共有を図り、令和２年度に策定する第五次地方重点策定において将来のインフラ整備の「見える化」を実施する見通しである。</t>
    <rPh sb="0" eb="1">
      <t>ホン</t>
    </rPh>
    <rPh sb="1" eb="3">
      <t>ジギョウ</t>
    </rPh>
    <rPh sb="9" eb="11">
      <t>チホウ</t>
    </rPh>
    <rPh sb="11" eb="13">
      <t>セイビ</t>
    </rPh>
    <rPh sb="13" eb="14">
      <t>キョク</t>
    </rPh>
    <rPh sb="14" eb="15">
      <t>トウ</t>
    </rPh>
    <rPh sb="16" eb="18">
      <t>セイカ</t>
    </rPh>
    <rPh sb="19" eb="20">
      <t>カカ</t>
    </rPh>
    <rPh sb="21" eb="23">
      <t>ジョウホウ</t>
    </rPh>
    <rPh sb="23" eb="25">
      <t>キョウユウ</t>
    </rPh>
    <rPh sb="26" eb="27">
      <t>ハカ</t>
    </rPh>
    <rPh sb="31" eb="33">
      <t>ケントウ</t>
    </rPh>
    <rPh sb="34" eb="35">
      <t>スス</t>
    </rPh>
    <rPh sb="40" eb="41">
      <t>ヒ</t>
    </rPh>
    <rPh sb="42" eb="43">
      <t>ツヅ</t>
    </rPh>
    <rPh sb="54" eb="56">
      <t>ヨテイ</t>
    </rPh>
    <rPh sb="63" eb="64">
      <t>トウ</t>
    </rPh>
    <rPh sb="65" eb="67">
      <t>ジョウホウ</t>
    </rPh>
    <rPh sb="67" eb="69">
      <t>キョウユウ</t>
    </rPh>
    <rPh sb="70" eb="71">
      <t>ハカ</t>
    </rPh>
    <rPh sb="79" eb="81">
      <t>サクテイ</t>
    </rPh>
    <rPh sb="83" eb="86">
      <t>ダイゴジ</t>
    </rPh>
    <rPh sb="86" eb="88">
      <t>チホウ</t>
    </rPh>
    <rPh sb="88" eb="90">
      <t>ジュウテン</t>
    </rPh>
    <rPh sb="90" eb="92">
      <t>サクテイ</t>
    </rPh>
    <rPh sb="117" eb="119">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</si>
</sst>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26532</xdr:colOff>
      <xdr:row>742</xdr:row>
      <xdr:rowOff>69453</xdr:rowOff>
    </xdr:from>
    <xdr:to>
      <xdr:col>31</xdr:col>
      <xdr:colOff>68075</xdr:colOff>
      <xdr:row>744</xdr:row>
      <xdr:rowOff>58114</xdr:rowOff>
    </xdr:to>
    <xdr:sp macro="" textlink="">
      <xdr:nvSpPr>
        <xdr:cNvPr id="3" name="正方形/長方形 2">
          <a:extLst>
            <a:ext uri="{FF2B5EF4-FFF2-40B4-BE49-F238E27FC236}">
              <a16:creationId xmlns="" xmlns:a16="http://schemas.microsoft.com/office/drawing/2014/main" id="{00000000-0008-0000-0000-000002000000}"/>
            </a:ext>
          </a:extLst>
        </xdr:cNvPr>
        <xdr:cNvSpPr/>
      </xdr:nvSpPr>
      <xdr:spPr>
        <a:xfrm>
          <a:off x="4227057" y="41960403"/>
          <a:ext cx="2041793" cy="6935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748</xdr:row>
      <xdr:rowOff>182095</xdr:rowOff>
    </xdr:from>
    <xdr:to>
      <xdr:col>39</xdr:col>
      <xdr:colOff>29158</xdr:colOff>
      <xdr:row>751</xdr:row>
      <xdr:rowOff>301301</xdr:rowOff>
    </xdr:to>
    <xdr:sp macro="" textlink="">
      <xdr:nvSpPr>
        <xdr:cNvPr id="4" name="正方形/長方形 3">
          <a:extLst>
            <a:ext uri="{FF2B5EF4-FFF2-40B4-BE49-F238E27FC236}">
              <a16:creationId xmlns="" xmlns:a16="http://schemas.microsoft.com/office/drawing/2014/main" id="{00000000-0008-0000-0000-000003000000}"/>
            </a:ext>
          </a:extLst>
        </xdr:cNvPr>
        <xdr:cNvSpPr/>
      </xdr:nvSpPr>
      <xdr:spPr>
        <a:xfrm>
          <a:off x="3265714" y="36309059"/>
          <a:ext cx="4723623" cy="1168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151881</xdr:colOff>
      <xdr:row>742</xdr:row>
      <xdr:rowOff>104089</xdr:rowOff>
    </xdr:from>
    <xdr:ext cx="1210588" cy="625812"/>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4552431" y="41995039"/>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en-US" altLang="ja-JP" sz="1600"/>
            <a:t>3</a:t>
          </a:r>
          <a:r>
            <a:rPr kumimoji="1" lang="ja-JP" altLang="en-US" sz="1600"/>
            <a:t>百万円</a:t>
          </a:r>
        </a:p>
      </xdr:txBody>
    </xdr:sp>
    <xdr:clientData/>
  </xdr:oneCellAnchor>
  <xdr:oneCellAnchor>
    <xdr:from>
      <xdr:col>16</xdr:col>
      <xdr:colOff>48597</xdr:colOff>
      <xdr:row>748</xdr:row>
      <xdr:rowOff>252704</xdr:rowOff>
    </xdr:from>
    <xdr:ext cx="4574203" cy="933062"/>
    <xdr:sp macro="" textlink="">
      <xdr:nvSpPr>
        <xdr:cNvPr id="6" name="テキスト ボックス 5">
          <a:extLst>
            <a:ext uri="{FF2B5EF4-FFF2-40B4-BE49-F238E27FC236}">
              <a16:creationId xmlns="" xmlns:a16="http://schemas.microsoft.com/office/drawing/2014/main" id="{00000000-0008-0000-0000-000005000000}"/>
            </a:ext>
          </a:extLst>
        </xdr:cNvPr>
        <xdr:cNvSpPr txBox="1"/>
      </xdr:nvSpPr>
      <xdr:spPr>
        <a:xfrm>
          <a:off x="3299797" y="36701704"/>
          <a:ext cx="4574203" cy="933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600"/>
            <a:t>A.</a:t>
          </a:r>
          <a:r>
            <a:rPr kumimoji="1" lang="ja-JP" altLang="en-US" sz="1600"/>
            <a:t>ゼンリンデータコム･国際航業・</a:t>
          </a:r>
          <a:endParaRPr kumimoji="1" lang="en-US" altLang="ja-JP" sz="1600"/>
        </a:p>
        <a:p>
          <a:pPr algn="ctr"/>
          <a:r>
            <a:rPr kumimoji="1" lang="ja-JP" altLang="en-US" sz="1600"/>
            <a:t>インクリメント･ピー共同体</a:t>
          </a:r>
          <a:endParaRPr kumimoji="1" lang="en-US" altLang="ja-JP" sz="1600"/>
        </a:p>
        <a:p>
          <a:pPr algn="ctr"/>
          <a:r>
            <a:rPr kumimoji="1" lang="en-US" altLang="ja-JP" sz="1600"/>
            <a:t>3</a:t>
          </a:r>
          <a:r>
            <a:rPr kumimoji="1" lang="ja-JP" altLang="en-US" sz="1600"/>
            <a:t>百万円</a:t>
          </a:r>
        </a:p>
      </xdr:txBody>
    </xdr:sp>
    <xdr:clientData/>
  </xdr:oneCellAnchor>
  <xdr:twoCellAnchor>
    <xdr:from>
      <xdr:col>21</xdr:col>
      <xdr:colOff>76940</xdr:colOff>
      <xdr:row>744</xdr:row>
      <xdr:rowOff>162023</xdr:rowOff>
    </xdr:from>
    <xdr:to>
      <xdr:col>22</xdr:col>
      <xdr:colOff>17047</xdr:colOff>
      <xdr:row>746</xdr:row>
      <xdr:rowOff>6984</xdr:rowOff>
    </xdr:to>
    <xdr:sp macro="" textlink="">
      <xdr:nvSpPr>
        <xdr:cNvPr id="7" name="左大かっこ 6">
          <a:extLst>
            <a:ext uri="{FF2B5EF4-FFF2-40B4-BE49-F238E27FC236}">
              <a16:creationId xmlns="" xmlns:a16="http://schemas.microsoft.com/office/drawing/2014/main" id="{00000000-0008-0000-0000-000006000000}"/>
            </a:ext>
          </a:extLst>
        </xdr:cNvPr>
        <xdr:cNvSpPr/>
      </xdr:nvSpPr>
      <xdr:spPr>
        <a:xfrm>
          <a:off x="4277465" y="42757823"/>
          <a:ext cx="140132" cy="54981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157855</xdr:colOff>
      <xdr:row>744</xdr:row>
      <xdr:rowOff>137777</xdr:rowOff>
    </xdr:from>
    <xdr:to>
      <xdr:col>31</xdr:col>
      <xdr:colOff>86095</xdr:colOff>
      <xdr:row>746</xdr:row>
      <xdr:rowOff>20226</xdr:rowOff>
    </xdr:to>
    <xdr:sp macro="" textlink="">
      <xdr:nvSpPr>
        <xdr:cNvPr id="8" name="右大かっこ 7">
          <a:extLst>
            <a:ext uri="{FF2B5EF4-FFF2-40B4-BE49-F238E27FC236}">
              <a16:creationId xmlns="" xmlns:a16="http://schemas.microsoft.com/office/drawing/2014/main" id="{00000000-0008-0000-0000-000007000000}"/>
            </a:ext>
          </a:extLst>
        </xdr:cNvPr>
        <xdr:cNvSpPr/>
      </xdr:nvSpPr>
      <xdr:spPr>
        <a:xfrm>
          <a:off x="6158605" y="42733577"/>
          <a:ext cx="128265" cy="58729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113691</xdr:colOff>
      <xdr:row>744</xdr:row>
      <xdr:rowOff>196658</xdr:rowOff>
    </xdr:from>
    <xdr:ext cx="1261884" cy="492571"/>
    <xdr:sp macro="" textlink="">
      <xdr:nvSpPr>
        <xdr:cNvPr id="9" name="テキスト ボックス 8">
          <a:extLst>
            <a:ext uri="{FF2B5EF4-FFF2-40B4-BE49-F238E27FC236}">
              <a16:creationId xmlns="" xmlns:a16="http://schemas.microsoft.com/office/drawing/2014/main" id="{00000000-0008-0000-0000-000008000000}"/>
            </a:ext>
          </a:extLst>
        </xdr:cNvPr>
        <xdr:cNvSpPr txBox="1"/>
      </xdr:nvSpPr>
      <xdr:spPr>
        <a:xfrm>
          <a:off x="4514241" y="4279245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20</xdr:col>
      <xdr:colOff>182469</xdr:colOff>
      <xdr:row>747</xdr:row>
      <xdr:rowOff>222388</xdr:rowOff>
    </xdr:from>
    <xdr:ext cx="2031326" cy="292452"/>
    <xdr:sp macro="" textlink="">
      <xdr:nvSpPr>
        <xdr:cNvPr id="10" name="テキスト ボックス 9">
          <a:extLst>
            <a:ext uri="{FF2B5EF4-FFF2-40B4-BE49-F238E27FC236}">
              <a16:creationId xmlns="" xmlns:a16="http://schemas.microsoft.com/office/drawing/2014/main" id="{00000000-0008-0000-0000-000009000000}"/>
            </a:ext>
          </a:extLst>
        </xdr:cNvPr>
        <xdr:cNvSpPr txBox="1"/>
      </xdr:nvSpPr>
      <xdr:spPr>
        <a:xfrm>
          <a:off x="4264612" y="35999454"/>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26</xdr:col>
      <xdr:colOff>14072</xdr:colOff>
      <xdr:row>746</xdr:row>
      <xdr:rowOff>3490</xdr:rowOff>
    </xdr:from>
    <xdr:to>
      <xdr:col>26</xdr:col>
      <xdr:colOff>19438</xdr:colOff>
      <xdr:row>747</xdr:row>
      <xdr:rowOff>165230</xdr:rowOff>
    </xdr:to>
    <xdr:cxnSp macro="">
      <xdr:nvCxnSpPr>
        <xdr:cNvPr id="11" name="直線矢印コネクタ 10">
          <a:extLst>
            <a:ext uri="{FF2B5EF4-FFF2-40B4-BE49-F238E27FC236}">
              <a16:creationId xmlns="" xmlns:a16="http://schemas.microsoft.com/office/drawing/2014/main" id="{00000000-0008-0000-0000-00000A000000}"/>
            </a:ext>
          </a:extLst>
        </xdr:cNvPr>
        <xdr:cNvCxnSpPr/>
      </xdr:nvCxnSpPr>
      <xdr:spPr>
        <a:xfrm>
          <a:off x="5320858" y="35430658"/>
          <a:ext cx="5366" cy="5116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129501</xdr:colOff>
      <xdr:row>752</xdr:row>
      <xdr:rowOff>116250</xdr:rowOff>
    </xdr:from>
    <xdr:to>
      <xdr:col>18</xdr:col>
      <xdr:colOff>104313</xdr:colOff>
      <xdr:row>754</xdr:row>
      <xdr:rowOff>107382</xdr:rowOff>
    </xdr:to>
    <xdr:sp macro="" textlink="">
      <xdr:nvSpPr>
        <xdr:cNvPr id="12" name="左大かっこ 11">
          <a:extLst>
            <a:ext uri="{FF2B5EF4-FFF2-40B4-BE49-F238E27FC236}">
              <a16:creationId xmlns="" xmlns:a16="http://schemas.microsoft.com/office/drawing/2014/main" id="{00000000-0008-0000-0000-00000B000000}"/>
            </a:ext>
          </a:extLst>
        </xdr:cNvPr>
        <xdr:cNvSpPr/>
      </xdr:nvSpPr>
      <xdr:spPr>
        <a:xfrm>
          <a:off x="3599322" y="37642806"/>
          <a:ext cx="178920" cy="690928"/>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118389</xdr:colOff>
      <xdr:row>752</xdr:row>
      <xdr:rowOff>210067</xdr:rowOff>
    </xdr:from>
    <xdr:to>
      <xdr:col>32</xdr:col>
      <xdr:colOff>124058</xdr:colOff>
      <xdr:row>754</xdr:row>
      <xdr:rowOff>178891</xdr:rowOff>
    </xdr:to>
    <xdr:sp macro="" textlink="">
      <xdr:nvSpPr>
        <xdr:cNvPr id="13" name="右大かっこ 12">
          <a:extLst>
            <a:ext uri="{FF2B5EF4-FFF2-40B4-BE49-F238E27FC236}">
              <a16:creationId xmlns="" xmlns:a16="http://schemas.microsoft.com/office/drawing/2014/main" id="{00000000-0008-0000-0000-00000C000000}"/>
            </a:ext>
          </a:extLst>
        </xdr:cNvPr>
        <xdr:cNvSpPr/>
      </xdr:nvSpPr>
      <xdr:spPr>
        <a:xfrm>
          <a:off x="6445710" y="37736623"/>
          <a:ext cx="209777" cy="66862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52038</xdr:colOff>
      <xdr:row>752</xdr:row>
      <xdr:rowOff>150465</xdr:rowOff>
    </xdr:from>
    <xdr:ext cx="2915603" cy="733999"/>
    <xdr:sp macro="" textlink="">
      <xdr:nvSpPr>
        <xdr:cNvPr id="14" name="テキスト ボックス 13">
          <a:extLst>
            <a:ext uri="{FF2B5EF4-FFF2-40B4-BE49-F238E27FC236}">
              <a16:creationId xmlns="" xmlns:a16="http://schemas.microsoft.com/office/drawing/2014/main" id="{00000000-0008-0000-0000-00000D000000}"/>
            </a:ext>
          </a:extLst>
        </xdr:cNvPr>
        <xdr:cNvSpPr txBox="1"/>
      </xdr:nvSpPr>
      <xdr:spPr>
        <a:xfrm>
          <a:off x="3725967" y="37677021"/>
          <a:ext cx="2915603" cy="73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t>インフラ整備の「見える化」</a:t>
          </a:r>
        </a:p>
        <a:p>
          <a:pPr algn="ctr"/>
          <a:r>
            <a:rPr kumimoji="1" lang="ja-JP" altLang="en-US" sz="1200"/>
            <a:t>に係るニーズ調査、地図化の</a:t>
          </a:r>
        </a:p>
        <a:p>
          <a:pPr algn="ctr"/>
          <a:r>
            <a:rPr kumimoji="1" lang="ja-JP" altLang="en-US" sz="1200"/>
            <a:t>あり方検討等</a:t>
          </a:r>
        </a:p>
        <a:p>
          <a:pPr algn="ctr"/>
          <a:endParaRPr kumimoji="1" lang="en-US" altLang="ja-JP" sz="1200"/>
        </a:p>
      </xdr:txBody>
    </xdr:sp>
    <xdr:clientData/>
  </xdr:oneCellAnchor>
  <xdr:twoCellAnchor>
    <xdr:from>
      <xdr:col>35</xdr:col>
      <xdr:colOff>33618</xdr:colOff>
      <xdr:row>742</xdr:row>
      <xdr:rowOff>46658</xdr:rowOff>
    </xdr:from>
    <xdr:to>
      <xdr:col>35</xdr:col>
      <xdr:colOff>175430</xdr:colOff>
      <xdr:row>745</xdr:row>
      <xdr:rowOff>100853</xdr:rowOff>
    </xdr:to>
    <xdr:sp macro="" textlink="">
      <xdr:nvSpPr>
        <xdr:cNvPr id="15" name="左大かっこ 14">
          <a:extLst>
            <a:ext uri="{FF2B5EF4-FFF2-40B4-BE49-F238E27FC236}">
              <a16:creationId xmlns="" xmlns:a16="http://schemas.microsoft.com/office/drawing/2014/main" id="{00000000-0008-0000-0000-000011000000}"/>
            </a:ext>
          </a:extLst>
        </xdr:cNvPr>
        <xdr:cNvSpPr/>
      </xdr:nvSpPr>
      <xdr:spPr>
        <a:xfrm>
          <a:off x="7034493" y="41937608"/>
          <a:ext cx="141812" cy="111147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110667</xdr:colOff>
      <xdr:row>742</xdr:row>
      <xdr:rowOff>62599</xdr:rowOff>
    </xdr:from>
    <xdr:to>
      <xdr:col>46</xdr:col>
      <xdr:colOff>74576</xdr:colOff>
      <xdr:row>745</xdr:row>
      <xdr:rowOff>96216</xdr:rowOff>
    </xdr:to>
    <xdr:sp macro="" textlink="">
      <xdr:nvSpPr>
        <xdr:cNvPr id="16" name="右大かっこ 15">
          <a:extLst>
            <a:ext uri="{FF2B5EF4-FFF2-40B4-BE49-F238E27FC236}">
              <a16:creationId xmlns="" xmlns:a16="http://schemas.microsoft.com/office/drawing/2014/main" id="{00000000-0008-0000-0000-000012000000}"/>
            </a:ext>
          </a:extLst>
        </xdr:cNvPr>
        <xdr:cNvSpPr/>
      </xdr:nvSpPr>
      <xdr:spPr>
        <a:xfrm>
          <a:off x="9111792" y="41953549"/>
          <a:ext cx="163934" cy="109089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44041</xdr:colOff>
      <xdr:row>742</xdr:row>
      <xdr:rowOff>93740</xdr:rowOff>
    </xdr:from>
    <xdr:ext cx="2124236" cy="1007584"/>
    <xdr:sp macro="" textlink="">
      <xdr:nvSpPr>
        <xdr:cNvPr id="17" name="テキスト ボックス 16">
          <a:extLst>
            <a:ext uri="{FF2B5EF4-FFF2-40B4-BE49-F238E27FC236}">
              <a16:creationId xmlns="" xmlns:a16="http://schemas.microsoft.com/office/drawing/2014/main" id="{00000000-0008-0000-0000-000013000000}"/>
            </a:ext>
          </a:extLst>
        </xdr:cNvPr>
        <xdr:cNvSpPr txBox="1"/>
      </xdr:nvSpPr>
      <xdr:spPr>
        <a:xfrm>
          <a:off x="7044916" y="41984690"/>
          <a:ext cx="2124236" cy="1007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a:t>企画競争有識者委員会等に係る事務費</a:t>
          </a:r>
          <a:endParaRPr kumimoji="1" lang="en-US" altLang="ja-JP" sz="900"/>
        </a:p>
        <a:p>
          <a:pPr algn="l"/>
          <a:r>
            <a:rPr kumimoji="1" lang="ja-JP" altLang="en-US" sz="900"/>
            <a:t>０．</a:t>
          </a:r>
          <a:r>
            <a:rPr kumimoji="1" lang="en-US" altLang="ja-JP" sz="900"/>
            <a:t>2</a:t>
          </a:r>
          <a:r>
            <a:rPr kumimoji="1" lang="ja-JP" altLang="en-US" sz="900"/>
            <a:t>百万円</a:t>
          </a:r>
          <a:endParaRPr kumimoji="1" lang="en-US" altLang="ja-JP" sz="900"/>
        </a:p>
        <a:p>
          <a:pPr algn="l"/>
          <a:endParaRPr kumimoji="1" lang="en-US" altLang="ja-JP" sz="900"/>
        </a:p>
        <a:p>
          <a:pPr algn="l"/>
          <a:r>
            <a:rPr kumimoji="1" lang="ja-JP" altLang="en-US" sz="900"/>
            <a:t>①職員旅費　０．</a:t>
          </a:r>
          <a:r>
            <a:rPr kumimoji="1" lang="en-US" altLang="ja-JP" sz="900"/>
            <a:t>1</a:t>
          </a:r>
          <a:r>
            <a:rPr kumimoji="1" lang="ja-JP" altLang="en-US" sz="900"/>
            <a:t>百万円</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②その他 　　</a:t>
          </a:r>
          <a:r>
            <a:rPr kumimoji="1" lang="ja-JP" altLang="en-US" sz="900" baseline="0"/>
            <a:t> </a:t>
          </a:r>
          <a:r>
            <a:rPr kumimoji="1" lang="ja-JP" altLang="ja-JP" sz="900">
              <a:solidFill>
                <a:schemeClr val="tx1"/>
              </a:solidFill>
              <a:effectLst/>
              <a:latin typeface="+mn-lt"/>
              <a:ea typeface="+mn-ea"/>
              <a:cs typeface="+mn-cs"/>
            </a:rPr>
            <a:t>０．</a:t>
          </a:r>
          <a:r>
            <a:rPr kumimoji="1" lang="en-US" altLang="ja-JP" sz="900">
              <a:solidFill>
                <a:schemeClr val="tx1"/>
              </a:solidFill>
              <a:effectLst/>
              <a:latin typeface="+mn-lt"/>
              <a:ea typeface="+mn-ea"/>
              <a:cs typeface="+mn-cs"/>
            </a:rPr>
            <a:t>1</a:t>
          </a:r>
          <a:r>
            <a:rPr kumimoji="1" lang="ja-JP" altLang="ja-JP" sz="900">
              <a:solidFill>
                <a:schemeClr val="tx1"/>
              </a:solidFill>
              <a:effectLst/>
              <a:latin typeface="+mn-lt"/>
              <a:ea typeface="+mn-ea"/>
              <a:cs typeface="+mn-cs"/>
            </a:rPr>
            <a:t>百万円</a:t>
          </a:r>
          <a:endParaRPr lang="ja-JP" altLang="ja-JP" sz="900" u="sng">
            <a:effectLst/>
          </a:endParaRPr>
        </a:p>
        <a:p>
          <a:pPr algn="l"/>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313</v>
      </c>
      <c r="AT2" s="221"/>
      <c r="AU2" s="221"/>
      <c r="AV2" s="52" t="str">
        <f>IF(AW2="", "", "-")</f>
        <v/>
      </c>
      <c r="AW2" s="398"/>
      <c r="AX2" s="398"/>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574</v>
      </c>
      <c r="H5" s="563"/>
      <c r="I5" s="563"/>
      <c r="J5" s="563"/>
      <c r="K5" s="563"/>
      <c r="L5" s="563"/>
      <c r="M5" s="564" t="s">
        <v>66</v>
      </c>
      <c r="N5" s="565"/>
      <c r="O5" s="565"/>
      <c r="P5" s="565"/>
      <c r="Q5" s="565"/>
      <c r="R5" s="566"/>
      <c r="S5" s="567" t="s">
        <v>575</v>
      </c>
      <c r="T5" s="563"/>
      <c r="U5" s="563"/>
      <c r="V5" s="563"/>
      <c r="W5" s="563"/>
      <c r="X5" s="568"/>
      <c r="Y5" s="718" t="s">
        <v>3</v>
      </c>
      <c r="Z5" s="719"/>
      <c r="AA5" s="719"/>
      <c r="AB5" s="719"/>
      <c r="AC5" s="719"/>
      <c r="AD5" s="720"/>
      <c r="AE5" s="721" t="s">
        <v>573</v>
      </c>
      <c r="AF5" s="721"/>
      <c r="AG5" s="721"/>
      <c r="AH5" s="721"/>
      <c r="AI5" s="721"/>
      <c r="AJ5" s="721"/>
      <c r="AK5" s="721"/>
      <c r="AL5" s="721"/>
      <c r="AM5" s="721"/>
      <c r="AN5" s="721"/>
      <c r="AO5" s="721"/>
      <c r="AP5" s="722"/>
      <c r="AQ5" s="723" t="s">
        <v>628</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4.5" customHeight="1" x14ac:dyDescent="0.15">
      <c r="A7" s="832" t="s">
        <v>22</v>
      </c>
      <c r="B7" s="833"/>
      <c r="C7" s="833"/>
      <c r="D7" s="833"/>
      <c r="E7" s="833"/>
      <c r="F7" s="834"/>
      <c r="G7" s="835" t="s">
        <v>617</v>
      </c>
      <c r="H7" s="836"/>
      <c r="I7" s="836"/>
      <c r="J7" s="836"/>
      <c r="K7" s="836"/>
      <c r="L7" s="836"/>
      <c r="M7" s="836"/>
      <c r="N7" s="836"/>
      <c r="O7" s="836"/>
      <c r="P7" s="836"/>
      <c r="Q7" s="836"/>
      <c r="R7" s="836"/>
      <c r="S7" s="836"/>
      <c r="T7" s="836"/>
      <c r="U7" s="836"/>
      <c r="V7" s="836"/>
      <c r="W7" s="836"/>
      <c r="X7" s="837"/>
      <c r="Y7" s="396" t="s">
        <v>516</v>
      </c>
      <c r="Z7" s="297"/>
      <c r="AA7" s="297"/>
      <c r="AB7" s="297"/>
      <c r="AC7" s="297"/>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378</v>
      </c>
      <c r="B8" s="833"/>
      <c r="C8" s="833"/>
      <c r="D8" s="833"/>
      <c r="E8" s="833"/>
      <c r="F8" s="834"/>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626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5"/>
    </row>
    <row r="13" spans="1:50" ht="21" customHeight="1" x14ac:dyDescent="0.15">
      <c r="A13" s="143"/>
      <c r="B13" s="144"/>
      <c r="C13" s="144"/>
      <c r="D13" s="144"/>
      <c r="E13" s="144"/>
      <c r="F13" s="145"/>
      <c r="G13" s="746" t="s">
        <v>6</v>
      </c>
      <c r="H13" s="747"/>
      <c r="I13" s="637" t="s">
        <v>7</v>
      </c>
      <c r="J13" s="638"/>
      <c r="K13" s="638"/>
      <c r="L13" s="638"/>
      <c r="M13" s="638"/>
      <c r="N13" s="638"/>
      <c r="O13" s="639"/>
      <c r="P13" s="108" t="s">
        <v>579</v>
      </c>
      <c r="Q13" s="109"/>
      <c r="R13" s="109"/>
      <c r="S13" s="109"/>
      <c r="T13" s="109"/>
      <c r="U13" s="109"/>
      <c r="V13" s="110"/>
      <c r="W13" s="108">
        <v>3</v>
      </c>
      <c r="X13" s="109"/>
      <c r="Y13" s="109"/>
      <c r="Z13" s="109"/>
      <c r="AA13" s="109"/>
      <c r="AB13" s="109"/>
      <c r="AC13" s="110"/>
      <c r="AD13" s="108">
        <v>3</v>
      </c>
      <c r="AE13" s="109"/>
      <c r="AF13" s="109"/>
      <c r="AG13" s="109"/>
      <c r="AH13" s="109"/>
      <c r="AI13" s="109"/>
      <c r="AJ13" s="110"/>
      <c r="AK13" s="108">
        <v>2</v>
      </c>
      <c r="AL13" s="109"/>
      <c r="AM13" s="109"/>
      <c r="AN13" s="109"/>
      <c r="AO13" s="109"/>
      <c r="AP13" s="109"/>
      <c r="AQ13" s="110"/>
      <c r="AR13" s="105">
        <v>0</v>
      </c>
      <c r="AS13" s="106"/>
      <c r="AT13" s="106"/>
      <c r="AU13" s="106"/>
      <c r="AV13" s="106"/>
      <c r="AW13" s="106"/>
      <c r="AX13" s="395"/>
    </row>
    <row r="14" spans="1:50" ht="21" customHeight="1" x14ac:dyDescent="0.15">
      <c r="A14" s="143"/>
      <c r="B14" s="144"/>
      <c r="C14" s="144"/>
      <c r="D14" s="144"/>
      <c r="E14" s="144"/>
      <c r="F14" s="145"/>
      <c r="G14" s="748"/>
      <c r="H14" s="749"/>
      <c r="I14" s="579" t="s">
        <v>8</v>
      </c>
      <c r="J14" s="631"/>
      <c r="K14" s="631"/>
      <c r="L14" s="631"/>
      <c r="M14" s="631"/>
      <c r="N14" s="631"/>
      <c r="O14" s="632"/>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580</v>
      </c>
      <c r="AL15" s="109"/>
      <c r="AM15" s="109"/>
      <c r="AN15" s="109"/>
      <c r="AO15" s="109"/>
      <c r="AP15" s="109"/>
      <c r="AQ15" s="110"/>
      <c r="AR15" s="108"/>
      <c r="AS15" s="109"/>
      <c r="AT15" s="109"/>
      <c r="AU15" s="109"/>
      <c r="AV15" s="109"/>
      <c r="AW15" s="109"/>
      <c r="AX15" s="630"/>
    </row>
    <row r="16" spans="1:50" ht="21" customHeight="1" x14ac:dyDescent="0.15">
      <c r="A16" s="143"/>
      <c r="B16" s="144"/>
      <c r="C16" s="144"/>
      <c r="D16" s="144"/>
      <c r="E16" s="144"/>
      <c r="F16" s="145"/>
      <c r="G16" s="748"/>
      <c r="H16" s="749"/>
      <c r="I16" s="579" t="s">
        <v>52</v>
      </c>
      <c r="J16" s="580"/>
      <c r="K16" s="580"/>
      <c r="L16" s="580"/>
      <c r="M16" s="580"/>
      <c r="N16" s="580"/>
      <c r="O16" s="581"/>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580</v>
      </c>
      <c r="AL16" s="109"/>
      <c r="AM16" s="109"/>
      <c r="AN16" s="109"/>
      <c r="AO16" s="109"/>
      <c r="AP16" s="109"/>
      <c r="AQ16" s="110"/>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1"/>
      <c r="K17" s="631"/>
      <c r="L17" s="631"/>
      <c r="M17" s="631"/>
      <c r="N17" s="631"/>
      <c r="O17" s="632"/>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580</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4">
        <f>SUM(P13:V17)</f>
        <v>0</v>
      </c>
      <c r="Q18" s="115"/>
      <c r="R18" s="115"/>
      <c r="S18" s="115"/>
      <c r="T18" s="115"/>
      <c r="U18" s="115"/>
      <c r="V18" s="116"/>
      <c r="W18" s="114">
        <f>SUM(W13:AC17)</f>
        <v>3</v>
      </c>
      <c r="X18" s="115"/>
      <c r="Y18" s="115"/>
      <c r="Z18" s="115"/>
      <c r="AA18" s="115"/>
      <c r="AB18" s="115"/>
      <c r="AC18" s="116"/>
      <c r="AD18" s="114">
        <f>SUM(AD13:AJ17)</f>
        <v>3</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41"/>
    </row>
    <row r="19" spans="1:50" ht="24.75" customHeight="1" x14ac:dyDescent="0.15">
      <c r="A19" s="143"/>
      <c r="B19" s="144"/>
      <c r="C19" s="144"/>
      <c r="D19" s="144"/>
      <c r="E19" s="144"/>
      <c r="F19" s="145"/>
      <c r="G19" s="539" t="s">
        <v>9</v>
      </c>
      <c r="H19" s="540"/>
      <c r="I19" s="540"/>
      <c r="J19" s="540"/>
      <c r="K19" s="540"/>
      <c r="L19" s="540"/>
      <c r="M19" s="540"/>
      <c r="N19" s="540"/>
      <c r="O19" s="540"/>
      <c r="P19" s="108"/>
      <c r="Q19" s="109"/>
      <c r="R19" s="109"/>
      <c r="S19" s="109"/>
      <c r="T19" s="109"/>
      <c r="U19" s="109"/>
      <c r="V19" s="110"/>
      <c r="W19" s="108">
        <v>3</v>
      </c>
      <c r="X19" s="109"/>
      <c r="Y19" s="109"/>
      <c r="Z19" s="109"/>
      <c r="AA19" s="109"/>
      <c r="AB19" s="109"/>
      <c r="AC19" s="110"/>
      <c r="AD19" s="108">
        <v>3</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3"/>
      <c r="B20" s="144"/>
      <c r="C20" s="144"/>
      <c r="D20" s="144"/>
      <c r="E20" s="144"/>
      <c r="F20" s="145"/>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6"/>
      <c r="B21" s="147"/>
      <c r="C21" s="147"/>
      <c r="D21" s="147"/>
      <c r="E21" s="147"/>
      <c r="F21" s="148"/>
      <c r="G21" s="933" t="s">
        <v>478</v>
      </c>
      <c r="H21" s="934"/>
      <c r="I21" s="934"/>
      <c r="J21" s="934"/>
      <c r="K21" s="934"/>
      <c r="L21" s="934"/>
      <c r="M21" s="934"/>
      <c r="N21" s="934"/>
      <c r="O21" s="934"/>
      <c r="P21" s="543" t="str">
        <f>IF(P19=0, "-", SUM(P19)/SUM(P13,P14))</f>
        <v>-</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582</v>
      </c>
      <c r="H23" s="188"/>
      <c r="I23" s="188"/>
      <c r="J23" s="188"/>
      <c r="K23" s="188"/>
      <c r="L23" s="188"/>
      <c r="M23" s="188"/>
      <c r="N23" s="188"/>
      <c r="O23" s="189"/>
      <c r="P23" s="105">
        <v>2</v>
      </c>
      <c r="Q23" s="106"/>
      <c r="R23" s="106"/>
      <c r="S23" s="106"/>
      <c r="T23" s="106"/>
      <c r="U23" s="106"/>
      <c r="V23" s="107"/>
      <c r="W23" s="105" t="s">
        <v>586</v>
      </c>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583</v>
      </c>
      <c r="H24" s="191"/>
      <c r="I24" s="191"/>
      <c r="J24" s="191"/>
      <c r="K24" s="191"/>
      <c r="L24" s="191"/>
      <c r="M24" s="191"/>
      <c r="N24" s="191"/>
      <c r="O24" s="192"/>
      <c r="P24" s="108">
        <v>0.1</v>
      </c>
      <c r="Q24" s="109"/>
      <c r="R24" s="109"/>
      <c r="S24" s="109"/>
      <c r="T24" s="109"/>
      <c r="U24" s="109"/>
      <c r="V24" s="110"/>
      <c r="W24" s="108" t="s">
        <v>586</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584</v>
      </c>
      <c r="H25" s="191"/>
      <c r="I25" s="191"/>
      <c r="J25" s="191"/>
      <c r="K25" s="191"/>
      <c r="L25" s="191"/>
      <c r="M25" s="191"/>
      <c r="N25" s="191"/>
      <c r="O25" s="192"/>
      <c r="P25" s="108">
        <v>0.03</v>
      </c>
      <c r="Q25" s="109"/>
      <c r="R25" s="109"/>
      <c r="S25" s="109"/>
      <c r="T25" s="109"/>
      <c r="U25" s="109"/>
      <c r="V25" s="110"/>
      <c r="W25" s="108" t="s">
        <v>586</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585</v>
      </c>
      <c r="H26" s="191"/>
      <c r="I26" s="191"/>
      <c r="J26" s="191"/>
      <c r="K26" s="191"/>
      <c r="L26" s="191"/>
      <c r="M26" s="191"/>
      <c r="N26" s="191"/>
      <c r="O26" s="192"/>
      <c r="P26" s="108">
        <v>0.04</v>
      </c>
      <c r="Q26" s="109"/>
      <c r="R26" s="109"/>
      <c r="S26" s="109"/>
      <c r="T26" s="109"/>
      <c r="U26" s="109"/>
      <c r="V26" s="110"/>
      <c r="W26" s="108" t="s">
        <v>586</v>
      </c>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t="s">
        <v>586</v>
      </c>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-0.16999999999999993</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2</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49"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40" t="s">
        <v>354</v>
      </c>
      <c r="AR30" s="641"/>
      <c r="AS30" s="641"/>
      <c r="AT30" s="642"/>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t="s">
        <v>620</v>
      </c>
      <c r="AR31" s="137"/>
      <c r="AS31" s="138" t="s">
        <v>355</v>
      </c>
      <c r="AT31" s="173"/>
      <c r="AU31" s="272">
        <v>32</v>
      </c>
      <c r="AV31" s="272"/>
      <c r="AW31" s="380" t="s">
        <v>300</v>
      </c>
      <c r="AX31" s="381"/>
    </row>
    <row r="32" spans="1:50" ht="23.25" customHeight="1" x14ac:dyDescent="0.15">
      <c r="A32" s="519"/>
      <c r="B32" s="517"/>
      <c r="C32" s="517"/>
      <c r="D32" s="517"/>
      <c r="E32" s="517"/>
      <c r="F32" s="518"/>
      <c r="G32" s="544" t="s">
        <v>587</v>
      </c>
      <c r="H32" s="545"/>
      <c r="I32" s="545"/>
      <c r="J32" s="545"/>
      <c r="K32" s="545"/>
      <c r="L32" s="545"/>
      <c r="M32" s="545"/>
      <c r="N32" s="545"/>
      <c r="O32" s="546"/>
      <c r="P32" s="162" t="s">
        <v>588</v>
      </c>
      <c r="Q32" s="162"/>
      <c r="R32" s="162"/>
      <c r="S32" s="162"/>
      <c r="T32" s="162"/>
      <c r="U32" s="162"/>
      <c r="V32" s="162"/>
      <c r="W32" s="162"/>
      <c r="X32" s="232"/>
      <c r="Y32" s="339" t="s">
        <v>12</v>
      </c>
      <c r="Z32" s="553"/>
      <c r="AA32" s="554"/>
      <c r="AB32" s="555" t="s">
        <v>596</v>
      </c>
      <c r="AC32" s="555"/>
      <c r="AD32" s="555"/>
      <c r="AE32" s="365" t="s">
        <v>620</v>
      </c>
      <c r="AF32" s="366"/>
      <c r="AG32" s="366"/>
      <c r="AH32" s="366"/>
      <c r="AI32" s="365">
        <v>1</v>
      </c>
      <c r="AJ32" s="366"/>
      <c r="AK32" s="366"/>
      <c r="AL32" s="366"/>
      <c r="AM32" s="365">
        <v>1</v>
      </c>
      <c r="AN32" s="366"/>
      <c r="AO32" s="366"/>
      <c r="AP32" s="366"/>
      <c r="AQ32" s="111" t="s">
        <v>620</v>
      </c>
      <c r="AR32" s="112"/>
      <c r="AS32" s="112"/>
      <c r="AT32" s="113"/>
      <c r="AU32" s="366"/>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596</v>
      </c>
      <c r="AC33" s="526"/>
      <c r="AD33" s="526"/>
      <c r="AE33" s="365" t="s">
        <v>620</v>
      </c>
      <c r="AF33" s="366"/>
      <c r="AG33" s="366"/>
      <c r="AH33" s="366"/>
      <c r="AI33" s="365">
        <v>1</v>
      </c>
      <c r="AJ33" s="366"/>
      <c r="AK33" s="366"/>
      <c r="AL33" s="366"/>
      <c r="AM33" s="365">
        <v>1</v>
      </c>
      <c r="AN33" s="366"/>
      <c r="AO33" s="366"/>
      <c r="AP33" s="366"/>
      <c r="AQ33" s="111" t="s">
        <v>620</v>
      </c>
      <c r="AR33" s="112"/>
      <c r="AS33" s="112"/>
      <c r="AT33" s="113"/>
      <c r="AU33" s="366">
        <v>10</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498" t="s">
        <v>301</v>
      </c>
      <c r="AC34" s="498"/>
      <c r="AD34" s="498"/>
      <c r="AE34" s="365" t="s">
        <v>620</v>
      </c>
      <c r="AF34" s="366"/>
      <c r="AG34" s="366"/>
      <c r="AH34" s="366"/>
      <c r="AI34" s="365">
        <v>100</v>
      </c>
      <c r="AJ34" s="366"/>
      <c r="AK34" s="366"/>
      <c r="AL34" s="366"/>
      <c r="AM34" s="365">
        <v>100</v>
      </c>
      <c r="AN34" s="366"/>
      <c r="AO34" s="366"/>
      <c r="AP34" s="366"/>
      <c r="AQ34" s="111" t="s">
        <v>620</v>
      </c>
      <c r="AR34" s="112"/>
      <c r="AS34" s="112"/>
      <c r="AT34" s="113"/>
      <c r="AU34" s="366">
        <v>100</v>
      </c>
      <c r="AV34" s="366"/>
      <c r="AW34" s="366"/>
      <c r="AX34" s="368"/>
    </row>
    <row r="35" spans="1:50" ht="23.25" customHeight="1" x14ac:dyDescent="0.15">
      <c r="A35" s="904" t="s">
        <v>506</v>
      </c>
      <c r="B35" s="905"/>
      <c r="C35" s="905"/>
      <c r="D35" s="905"/>
      <c r="E35" s="905"/>
      <c r="F35" s="906"/>
      <c r="G35" s="910" t="s">
        <v>589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473</v>
      </c>
      <c r="B37" s="644"/>
      <c r="C37" s="644"/>
      <c r="D37" s="644"/>
      <c r="E37" s="644"/>
      <c r="F37" s="645"/>
      <c r="G37" s="569" t="s">
        <v>265</v>
      </c>
      <c r="H37" s="382"/>
      <c r="I37" s="382"/>
      <c r="J37" s="382"/>
      <c r="K37" s="382"/>
      <c r="L37" s="382"/>
      <c r="M37" s="382"/>
      <c r="N37" s="382"/>
      <c r="O37" s="570"/>
      <c r="P37" s="633" t="s">
        <v>59</v>
      </c>
      <c r="Q37" s="382"/>
      <c r="R37" s="382"/>
      <c r="S37" s="382"/>
      <c r="T37" s="382"/>
      <c r="U37" s="382"/>
      <c r="V37" s="382"/>
      <c r="W37" s="382"/>
      <c r="X37" s="570"/>
      <c r="Y37" s="634"/>
      <c r="Z37" s="635"/>
      <c r="AA37" s="636"/>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6"/>
      <c r="B41" s="647"/>
      <c r="C41" s="647"/>
      <c r="D41" s="647"/>
      <c r="E41" s="647"/>
      <c r="F41" s="648"/>
      <c r="G41" s="550"/>
      <c r="H41" s="551"/>
      <c r="I41" s="551"/>
      <c r="J41" s="551"/>
      <c r="K41" s="551"/>
      <c r="L41" s="551"/>
      <c r="M41" s="551"/>
      <c r="N41" s="551"/>
      <c r="O41" s="552"/>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473</v>
      </c>
      <c r="B44" s="644"/>
      <c r="C44" s="644"/>
      <c r="D44" s="644"/>
      <c r="E44" s="644"/>
      <c r="F44" s="645"/>
      <c r="G44" s="569" t="s">
        <v>265</v>
      </c>
      <c r="H44" s="382"/>
      <c r="I44" s="382"/>
      <c r="J44" s="382"/>
      <c r="K44" s="382"/>
      <c r="L44" s="382"/>
      <c r="M44" s="382"/>
      <c r="N44" s="382"/>
      <c r="O44" s="570"/>
      <c r="P44" s="633" t="s">
        <v>59</v>
      </c>
      <c r="Q44" s="382"/>
      <c r="R44" s="382"/>
      <c r="S44" s="382"/>
      <c r="T44" s="382"/>
      <c r="U44" s="382"/>
      <c r="V44" s="382"/>
      <c r="W44" s="382"/>
      <c r="X44" s="570"/>
      <c r="Y44" s="634"/>
      <c r="Z44" s="635"/>
      <c r="AA44" s="636"/>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50"/>
      <c r="H48" s="551"/>
      <c r="I48" s="551"/>
      <c r="J48" s="551"/>
      <c r="K48" s="551"/>
      <c r="L48" s="551"/>
      <c r="M48" s="551"/>
      <c r="N48" s="551"/>
      <c r="O48" s="552"/>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3" t="s">
        <v>59</v>
      </c>
      <c r="Q51" s="382"/>
      <c r="R51" s="382"/>
      <c r="S51" s="382"/>
      <c r="T51" s="382"/>
      <c r="U51" s="382"/>
      <c r="V51" s="382"/>
      <c r="W51" s="382"/>
      <c r="X51" s="570"/>
      <c r="Y51" s="634"/>
      <c r="Z51" s="635"/>
      <c r="AA51" s="636"/>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50"/>
      <c r="H55" s="551"/>
      <c r="I55" s="551"/>
      <c r="J55" s="551"/>
      <c r="K55" s="551"/>
      <c r="L55" s="551"/>
      <c r="M55" s="551"/>
      <c r="N55" s="551"/>
      <c r="O55" s="552"/>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3" t="s">
        <v>59</v>
      </c>
      <c r="Q58" s="382"/>
      <c r="R58" s="382"/>
      <c r="S58" s="382"/>
      <c r="T58" s="382"/>
      <c r="U58" s="382"/>
      <c r="V58" s="382"/>
      <c r="W58" s="382"/>
      <c r="X58" s="570"/>
      <c r="Y58" s="634"/>
      <c r="Z58" s="635"/>
      <c r="AA58" s="636"/>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9" t="s">
        <v>536</v>
      </c>
      <c r="AF65" s="370"/>
      <c r="AG65" s="370"/>
      <c r="AH65" s="371"/>
      <c r="AI65" s="369" t="s">
        <v>533</v>
      </c>
      <c r="AJ65" s="370"/>
      <c r="AK65" s="370"/>
      <c r="AL65" s="371"/>
      <c r="AM65" s="376" t="s">
        <v>528</v>
      </c>
      <c r="AN65" s="376"/>
      <c r="AO65" s="376"/>
      <c r="AP65" s="369"/>
      <c r="AQ65" s="873" t="s">
        <v>354</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355</v>
      </c>
      <c r="AT66" s="872"/>
      <c r="AU66" s="272"/>
      <c r="AV66" s="272"/>
      <c r="AW66" s="871" t="s">
        <v>472</v>
      </c>
      <c r="AX66" s="985"/>
    </row>
    <row r="67" spans="1:50" ht="23.25" hidden="1" customHeight="1" x14ac:dyDescent="0.15">
      <c r="A67" s="857"/>
      <c r="B67" s="858"/>
      <c r="C67" s="858"/>
      <c r="D67" s="858"/>
      <c r="E67" s="858"/>
      <c r="F67" s="859"/>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496</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497</v>
      </c>
      <c r="AC69" s="982"/>
      <c r="AD69" s="982"/>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7" t="s">
        <v>479</v>
      </c>
      <c r="B70" s="858"/>
      <c r="C70" s="858"/>
      <c r="D70" s="858"/>
      <c r="E70" s="858"/>
      <c r="F70" s="859"/>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496</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497</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474</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6"/>
      <c r="B75" s="847"/>
      <c r="C75" s="847"/>
      <c r="D75" s="847"/>
      <c r="E75" s="847"/>
      <c r="F75" s="848"/>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6"/>
      <c r="B76" s="847"/>
      <c r="C76" s="847"/>
      <c r="D76" s="847"/>
      <c r="E76" s="847"/>
      <c r="F76" s="848"/>
      <c r="G76" s="78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6"/>
      <c r="B77" s="847"/>
      <c r="C77" s="847"/>
      <c r="D77" s="847"/>
      <c r="E77" s="847"/>
      <c r="F77" s="848"/>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8" t="s">
        <v>509</v>
      </c>
      <c r="B78" s="919"/>
      <c r="C78" s="919"/>
      <c r="D78" s="919"/>
      <c r="E78" s="916" t="s">
        <v>451</v>
      </c>
      <c r="F78" s="917"/>
      <c r="G78" s="57" t="s">
        <v>357</v>
      </c>
      <c r="H78" s="796"/>
      <c r="I78" s="245"/>
      <c r="J78" s="245"/>
      <c r="K78" s="245"/>
      <c r="L78" s="245"/>
      <c r="M78" s="245"/>
      <c r="N78" s="245"/>
      <c r="O78" s="79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468</v>
      </c>
      <c r="AP79" s="150"/>
      <c r="AQ79" s="150"/>
      <c r="AR79" s="81" t="s">
        <v>466</v>
      </c>
      <c r="AS79" s="149"/>
      <c r="AT79" s="150"/>
      <c r="AU79" s="150"/>
      <c r="AV79" s="150"/>
      <c r="AW79" s="150"/>
      <c r="AX79" s="151"/>
    </row>
    <row r="80" spans="1:50" ht="18.75" hidden="1" customHeight="1" x14ac:dyDescent="0.15">
      <c r="A80" s="523" t="s">
        <v>266</v>
      </c>
      <c r="B80" s="852" t="s">
        <v>465</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4"/>
      <c r="B81" s="85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5"/>
      <c r="R87" s="805"/>
      <c r="S87" s="805"/>
      <c r="T87" s="805"/>
      <c r="U87" s="805"/>
      <c r="V87" s="805"/>
      <c r="W87" s="805"/>
      <c r="X87" s="806"/>
      <c r="Y87" s="759" t="s">
        <v>62</v>
      </c>
      <c r="Z87" s="760"/>
      <c r="AA87" s="761"/>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7"/>
      <c r="Q88" s="807"/>
      <c r="R88" s="807"/>
      <c r="S88" s="807"/>
      <c r="T88" s="807"/>
      <c r="U88" s="807"/>
      <c r="V88" s="807"/>
      <c r="W88" s="807"/>
      <c r="X88" s="808"/>
      <c r="Y88" s="733" t="s">
        <v>54</v>
      </c>
      <c r="Z88" s="734"/>
      <c r="AA88" s="735"/>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9"/>
      <c r="Y89" s="733" t="s">
        <v>13</v>
      </c>
      <c r="Z89" s="734"/>
      <c r="AA89" s="735"/>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5"/>
      <c r="R92" s="805"/>
      <c r="S92" s="805"/>
      <c r="T92" s="805"/>
      <c r="U92" s="805"/>
      <c r="V92" s="805"/>
      <c r="W92" s="805"/>
      <c r="X92" s="806"/>
      <c r="Y92" s="759" t="s">
        <v>62</v>
      </c>
      <c r="Z92" s="760"/>
      <c r="AA92" s="761"/>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7"/>
      <c r="Q93" s="807"/>
      <c r="R93" s="807"/>
      <c r="S93" s="807"/>
      <c r="T93" s="807"/>
      <c r="U93" s="807"/>
      <c r="V93" s="807"/>
      <c r="W93" s="807"/>
      <c r="X93" s="808"/>
      <c r="Y93" s="733" t="s">
        <v>54</v>
      </c>
      <c r="Z93" s="734"/>
      <c r="AA93" s="735"/>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9"/>
      <c r="Y94" s="733" t="s">
        <v>13</v>
      </c>
      <c r="Z94" s="734"/>
      <c r="AA94" s="735"/>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6"/>
      <c r="C97" s="556"/>
      <c r="D97" s="556"/>
      <c r="E97" s="556"/>
      <c r="F97" s="557"/>
      <c r="G97" s="231"/>
      <c r="H97" s="162"/>
      <c r="I97" s="162"/>
      <c r="J97" s="162"/>
      <c r="K97" s="162"/>
      <c r="L97" s="162"/>
      <c r="M97" s="162"/>
      <c r="N97" s="162"/>
      <c r="O97" s="232"/>
      <c r="P97" s="162"/>
      <c r="Q97" s="805"/>
      <c r="R97" s="805"/>
      <c r="S97" s="805"/>
      <c r="T97" s="805"/>
      <c r="U97" s="805"/>
      <c r="V97" s="805"/>
      <c r="W97" s="805"/>
      <c r="X97" s="806"/>
      <c r="Y97" s="759" t="s">
        <v>62</v>
      </c>
      <c r="Z97" s="760"/>
      <c r="AA97" s="76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7"/>
      <c r="Q98" s="807"/>
      <c r="R98" s="807"/>
      <c r="S98" s="807"/>
      <c r="T98" s="807"/>
      <c r="U98" s="807"/>
      <c r="V98" s="807"/>
      <c r="W98" s="807"/>
      <c r="X98" s="808"/>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536</v>
      </c>
      <c r="AF100" s="830"/>
      <c r="AG100" s="830"/>
      <c r="AH100" s="831"/>
      <c r="AI100" s="829" t="s">
        <v>533</v>
      </c>
      <c r="AJ100" s="830"/>
      <c r="AK100" s="830"/>
      <c r="AL100" s="831"/>
      <c r="AM100" s="829" t="s">
        <v>529</v>
      </c>
      <c r="AN100" s="830"/>
      <c r="AO100" s="830"/>
      <c r="AP100" s="831"/>
      <c r="AQ100" s="935" t="s">
        <v>522</v>
      </c>
      <c r="AR100" s="936"/>
      <c r="AS100" s="936"/>
      <c r="AT100" s="937"/>
      <c r="AU100" s="935" t="s">
        <v>519</v>
      </c>
      <c r="AV100" s="936"/>
      <c r="AW100" s="936"/>
      <c r="AX100" s="938"/>
    </row>
    <row r="101" spans="1:60" ht="23.25" customHeight="1" x14ac:dyDescent="0.15">
      <c r="A101" s="492"/>
      <c r="B101" s="493"/>
      <c r="C101" s="493"/>
      <c r="D101" s="493"/>
      <c r="E101" s="493"/>
      <c r="F101" s="494"/>
      <c r="G101" s="162" t="s">
        <v>590</v>
      </c>
      <c r="H101" s="162"/>
      <c r="I101" s="162"/>
      <c r="J101" s="162"/>
      <c r="K101" s="162"/>
      <c r="L101" s="162"/>
      <c r="M101" s="162"/>
      <c r="N101" s="162"/>
      <c r="O101" s="162"/>
      <c r="P101" s="162"/>
      <c r="Q101" s="162"/>
      <c r="R101" s="162"/>
      <c r="S101" s="162"/>
      <c r="T101" s="162"/>
      <c r="U101" s="162"/>
      <c r="V101" s="162"/>
      <c r="W101" s="162"/>
      <c r="X101" s="232"/>
      <c r="Y101" s="819" t="s">
        <v>55</v>
      </c>
      <c r="Z101" s="719"/>
      <c r="AA101" s="720"/>
      <c r="AB101" s="555" t="s">
        <v>595</v>
      </c>
      <c r="AC101" s="555"/>
      <c r="AD101" s="555"/>
      <c r="AE101" s="365" t="s">
        <v>620</v>
      </c>
      <c r="AF101" s="366"/>
      <c r="AG101" s="366"/>
      <c r="AH101" s="367"/>
      <c r="AI101" s="365">
        <v>1</v>
      </c>
      <c r="AJ101" s="366"/>
      <c r="AK101" s="366"/>
      <c r="AL101" s="367"/>
      <c r="AM101" s="501">
        <v>1</v>
      </c>
      <c r="AN101" s="502"/>
      <c r="AO101" s="502"/>
      <c r="AP101" s="503"/>
      <c r="AQ101" s="365" t="s">
        <v>581</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5" t="s">
        <v>595</v>
      </c>
      <c r="AC102" s="555"/>
      <c r="AD102" s="555"/>
      <c r="AE102" s="359" t="s">
        <v>620</v>
      </c>
      <c r="AF102" s="359"/>
      <c r="AG102" s="359"/>
      <c r="AH102" s="359"/>
      <c r="AI102" s="359">
        <v>1</v>
      </c>
      <c r="AJ102" s="359"/>
      <c r="AK102" s="359"/>
      <c r="AL102" s="359"/>
      <c r="AM102" s="501">
        <v>1</v>
      </c>
      <c r="AN102" s="502"/>
      <c r="AO102" s="502"/>
      <c r="AP102" s="503"/>
      <c r="AQ102" s="501">
        <v>1</v>
      </c>
      <c r="AR102" s="502"/>
      <c r="AS102" s="502"/>
      <c r="AT102" s="503"/>
      <c r="AU102" s="501"/>
      <c r="AV102" s="502"/>
      <c r="AW102" s="502"/>
      <c r="AX102" s="503"/>
    </row>
    <row r="103" spans="1:60" ht="31.5"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customHeight="1" x14ac:dyDescent="0.15">
      <c r="A104" s="492"/>
      <c r="B104" s="493"/>
      <c r="C104" s="493"/>
      <c r="D104" s="493"/>
      <c r="E104" s="493"/>
      <c r="F104" s="494"/>
      <c r="G104" s="162" t="s">
        <v>591</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555" t="s">
        <v>595</v>
      </c>
      <c r="AC104" s="555"/>
      <c r="AD104" s="555"/>
      <c r="AE104" s="365" t="s">
        <v>620</v>
      </c>
      <c r="AF104" s="366"/>
      <c r="AG104" s="366"/>
      <c r="AH104" s="367"/>
      <c r="AI104" s="365">
        <v>0</v>
      </c>
      <c r="AJ104" s="366"/>
      <c r="AK104" s="366"/>
      <c r="AL104" s="367"/>
      <c r="AM104" s="365">
        <v>0</v>
      </c>
      <c r="AN104" s="366"/>
      <c r="AO104" s="366"/>
      <c r="AP104" s="367"/>
      <c r="AQ104" s="365" t="s">
        <v>581</v>
      </c>
      <c r="AR104" s="366"/>
      <c r="AS104" s="366"/>
      <c r="AT104" s="367"/>
      <c r="AU104" s="365"/>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555" t="s">
        <v>595</v>
      </c>
      <c r="AC105" s="555"/>
      <c r="AD105" s="555"/>
      <c r="AE105" s="359" t="s">
        <v>620</v>
      </c>
      <c r="AF105" s="359"/>
      <c r="AG105" s="359"/>
      <c r="AH105" s="359"/>
      <c r="AI105" s="359">
        <v>0</v>
      </c>
      <c r="AJ105" s="359"/>
      <c r="AK105" s="359"/>
      <c r="AL105" s="359"/>
      <c r="AM105" s="365">
        <v>0</v>
      </c>
      <c r="AN105" s="366"/>
      <c r="AO105" s="366"/>
      <c r="AP105" s="367"/>
      <c r="AQ105" s="501">
        <v>1</v>
      </c>
      <c r="AR105" s="502"/>
      <c r="AS105" s="502"/>
      <c r="AT105" s="503"/>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613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0" t="s">
        <v>593</v>
      </c>
      <c r="AC116" s="821"/>
      <c r="AD116" s="822"/>
      <c r="AE116" s="359" t="s">
        <v>586</v>
      </c>
      <c r="AF116" s="359"/>
      <c r="AG116" s="359"/>
      <c r="AH116" s="359"/>
      <c r="AI116" s="359">
        <v>3</v>
      </c>
      <c r="AJ116" s="359"/>
      <c r="AK116" s="359"/>
      <c r="AL116" s="359"/>
      <c r="AM116" s="359">
        <v>3</v>
      </c>
      <c r="AN116" s="359"/>
      <c r="AO116" s="359"/>
      <c r="AP116" s="359"/>
      <c r="AQ116" s="365">
        <v>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7" t="s">
        <v>586</v>
      </c>
      <c r="AF117" s="307"/>
      <c r="AG117" s="307"/>
      <c r="AH117" s="307"/>
      <c r="AI117" s="307" t="s">
        <v>592</v>
      </c>
      <c r="AJ117" s="307"/>
      <c r="AK117" s="307"/>
      <c r="AL117" s="307"/>
      <c r="AM117" s="307" t="s">
        <v>592</v>
      </c>
      <c r="AN117" s="307"/>
      <c r="AO117" s="307"/>
      <c r="AP117" s="307"/>
      <c r="AQ117" s="307" t="s">
        <v>621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1000" t="s">
        <v>566</v>
      </c>
      <c r="B130" s="998"/>
      <c r="C130" s="997" t="s">
        <v>358</v>
      </c>
      <c r="D130" s="998"/>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1001"/>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hidden="1"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1001"/>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2"/>
      <c r="AG134" s="112"/>
      <c r="AH134" s="112"/>
      <c r="AI134" s="267"/>
      <c r="AJ134" s="112"/>
      <c r="AK134" s="112"/>
      <c r="AL134" s="112"/>
      <c r="AM134" s="267"/>
      <c r="AN134" s="112"/>
      <c r="AO134" s="112"/>
      <c r="AP134" s="112"/>
      <c r="AQ134" s="267"/>
      <c r="AR134" s="112"/>
      <c r="AS134" s="112"/>
      <c r="AT134" s="112"/>
      <c r="AU134" s="267"/>
      <c r="AV134" s="112"/>
      <c r="AW134" s="112"/>
      <c r="AX134" s="223"/>
    </row>
    <row r="135" spans="1:50" ht="39.75" hidden="1"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c r="AC135" s="134"/>
      <c r="AD135" s="134"/>
      <c r="AE135" s="267"/>
      <c r="AF135" s="112"/>
      <c r="AG135" s="112"/>
      <c r="AH135" s="112"/>
      <c r="AI135" s="267"/>
      <c r="AJ135" s="112"/>
      <c r="AK135" s="112"/>
      <c r="AL135" s="112"/>
      <c r="AM135" s="267"/>
      <c r="AN135" s="112"/>
      <c r="AO135" s="112"/>
      <c r="AP135" s="112"/>
      <c r="AQ135" s="267"/>
      <c r="AR135" s="112"/>
      <c r="AS135" s="112"/>
      <c r="AT135" s="112"/>
      <c r="AU135" s="267"/>
      <c r="AV135" s="112"/>
      <c r="AW135" s="112"/>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01"/>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x14ac:dyDescent="0.15">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1"/>
      <c r="B430" s="253"/>
      <c r="C430" s="250" t="s">
        <v>562</v>
      </c>
      <c r="D430" s="251"/>
      <c r="E430" s="239" t="s">
        <v>546</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hidden="1"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1"/>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1"/>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1"/>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1"/>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1"/>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1"/>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577</v>
      </c>
      <c r="AE702" s="902"/>
      <c r="AF702" s="903"/>
      <c r="AG702" s="891" t="s">
        <v>616</v>
      </c>
      <c r="AH702" s="892"/>
      <c r="AI702" s="892"/>
      <c r="AJ702" s="892"/>
      <c r="AK702" s="892"/>
      <c r="AL702" s="892"/>
      <c r="AM702" s="892"/>
      <c r="AN702" s="892"/>
      <c r="AO702" s="892"/>
      <c r="AP702" s="892"/>
      <c r="AQ702" s="892"/>
      <c r="AR702" s="892"/>
      <c r="AS702" s="892"/>
      <c r="AT702" s="892"/>
      <c r="AU702" s="892"/>
      <c r="AV702" s="892"/>
      <c r="AW702" s="892"/>
      <c r="AX702" s="893"/>
    </row>
    <row r="703" spans="1:50" ht="90.75"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55" t="s">
        <v>577</v>
      </c>
      <c r="AE703" s="156"/>
      <c r="AF703" s="157"/>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77.25"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9" t="s">
        <v>577</v>
      </c>
      <c r="AE704" s="590"/>
      <c r="AF704" s="591"/>
      <c r="AG704" s="693" t="s">
        <v>598</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577</v>
      </c>
      <c r="AE705" s="737"/>
      <c r="AF705" s="737"/>
      <c r="AG705" s="161" t="s">
        <v>599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6"/>
      <c r="D706" s="617"/>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600</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18"/>
      <c r="D707" s="619"/>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601</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602</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53.25" customHeight="1" x14ac:dyDescent="0.15">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577</v>
      </c>
      <c r="AE709" s="156"/>
      <c r="AF709" s="156"/>
      <c r="AG709" s="668" t="s">
        <v>603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602</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577</v>
      </c>
      <c r="AE711" s="156"/>
      <c r="AF711" s="156"/>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6" t="s">
        <v>602</v>
      </c>
      <c r="AE712" s="657"/>
      <c r="AF712" s="657"/>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602</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577</v>
      </c>
      <c r="AE714" s="590"/>
      <c r="AF714" s="591"/>
      <c r="AG714" s="693" t="s">
        <v>605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577</v>
      </c>
      <c r="AE715" s="672"/>
      <c r="AF715" s="781"/>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577</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577</v>
      </c>
      <c r="AE717" s="156"/>
      <c r="AF717" s="156"/>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602</v>
      </c>
      <c r="AE718" s="156"/>
      <c r="AF718" s="156"/>
      <c r="AG718" s="164"/>
      <c r="AH718" s="694"/>
      <c r="AI718" s="694"/>
      <c r="AJ718" s="694"/>
      <c r="AK718" s="694"/>
      <c r="AL718" s="694"/>
      <c r="AM718" s="694"/>
      <c r="AN718" s="694"/>
      <c r="AO718" s="694"/>
      <c r="AP718" s="694"/>
      <c r="AQ718" s="694"/>
      <c r="AR718" s="694"/>
      <c r="AS718" s="694"/>
      <c r="AT718" s="694"/>
      <c r="AU718" s="694"/>
      <c r="AV718" s="694"/>
      <c r="AW718" s="694"/>
      <c r="AX718" s="69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75.75" customHeight="1" x14ac:dyDescent="0.15">
      <c r="A726" s="623" t="s">
        <v>48</v>
      </c>
      <c r="B726" s="624"/>
      <c r="C726" s="444" t="s">
        <v>53</v>
      </c>
      <c r="D726" s="585"/>
      <c r="E726" s="585"/>
      <c r="F726" s="586"/>
      <c r="G726" s="802" t="s">
        <v>623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2" customHeight="1" thickBot="1" x14ac:dyDescent="0.2">
      <c r="A727" s="625"/>
      <c r="B727" s="626"/>
      <c r="C727" s="699" t="s">
        <v>57</v>
      </c>
      <c r="D727" s="700"/>
      <c r="E727" s="700"/>
      <c r="F727" s="701"/>
      <c r="G727" s="799" t="s">
        <v>609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3.25" customHeight="1" thickBot="1" x14ac:dyDescent="0.2">
      <c r="A729" s="769" t="s">
        <v>624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5" customHeight="1" thickBot="1" x14ac:dyDescent="0.2">
      <c r="A731" s="620" t="s">
        <v>625</v>
      </c>
      <c r="B731" s="621"/>
      <c r="C731" s="621"/>
      <c r="D731" s="621"/>
      <c r="E731" s="622"/>
      <c r="F731" s="684" t="s">
        <v>627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6.75" customHeight="1" thickBot="1" x14ac:dyDescent="0.2">
      <c r="A733" s="753" t="s">
        <v>508</v>
      </c>
      <c r="B733" s="754"/>
      <c r="C733" s="754"/>
      <c r="D733" s="754"/>
      <c r="E733" s="755"/>
      <c r="F733" s="770" t="s">
        <v>629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619</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02" t="s">
        <v>618</v>
      </c>
      <c r="S738" s="103"/>
      <c r="T738" s="103"/>
      <c r="U738" s="103"/>
      <c r="V738" s="103"/>
      <c r="W738" s="103"/>
      <c r="X738" s="103"/>
      <c r="Y738" s="103"/>
      <c r="Z738" s="126"/>
      <c r="AA738" s="101" t="s">
        <v>538</v>
      </c>
      <c r="AB738" s="101"/>
      <c r="AC738" s="101"/>
      <c r="AD738" s="101"/>
      <c r="AE738" s="102" t="s">
        <v>618</v>
      </c>
      <c r="AF738" s="103"/>
      <c r="AG738" s="103"/>
      <c r="AH738" s="103"/>
      <c r="AI738" s="103"/>
      <c r="AJ738" s="103"/>
      <c r="AK738" s="103"/>
      <c r="AL738" s="103"/>
      <c r="AM738" s="126"/>
      <c r="AN738" s="101" t="s">
        <v>534</v>
      </c>
      <c r="AO738" s="101"/>
      <c r="AP738" s="101"/>
      <c r="AQ738" s="101"/>
      <c r="AR738" s="102" t="s">
        <v>610</v>
      </c>
      <c r="AS738" s="103"/>
      <c r="AT738" s="103"/>
      <c r="AU738" s="103"/>
      <c r="AV738" s="103"/>
      <c r="AW738" s="103"/>
      <c r="AX738" s="104"/>
    </row>
    <row r="739" spans="1:52" ht="24.75" customHeight="1" thickBot="1" x14ac:dyDescent="0.2">
      <c r="A739" s="127" t="s">
        <v>530</v>
      </c>
      <c r="B739" s="128"/>
      <c r="C739" s="128"/>
      <c r="D739" s="129"/>
      <c r="E739" s="130" t="s">
        <v>571</v>
      </c>
      <c r="F739" s="117"/>
      <c r="G739" s="117"/>
      <c r="H739" s="93" t="str">
        <f>IF(E739="", "", "(")</f>
        <v>(</v>
      </c>
      <c r="I739" s="117" t="s">
        <v>466</v>
      </c>
      <c r="J739" s="117"/>
      <c r="K739" s="93" t="str">
        <f>IF(OR(I739="　", I739=""), "", "-")</f>
        <v/>
      </c>
      <c r="L739" s="118">
        <v>310</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764" t="s">
        <v>512</v>
      </c>
      <c r="B779" s="765"/>
      <c r="C779" s="765"/>
      <c r="D779" s="765"/>
      <c r="E779" s="765"/>
      <c r="F779" s="766"/>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1.25" customHeight="1" x14ac:dyDescent="0.15">
      <c r="A781" s="560"/>
      <c r="B781" s="767"/>
      <c r="C781" s="767"/>
      <c r="D781" s="767"/>
      <c r="E781" s="767"/>
      <c r="F781" s="768"/>
      <c r="G781" s="450" t="s">
        <v>622</v>
      </c>
      <c r="H781" s="451"/>
      <c r="I781" s="451"/>
      <c r="J781" s="451"/>
      <c r="K781" s="452"/>
      <c r="L781" s="453" t="s">
        <v>612</v>
      </c>
      <c r="M781" s="454"/>
      <c r="N781" s="454"/>
      <c r="O781" s="454"/>
      <c r="P781" s="454"/>
      <c r="Q781" s="454"/>
      <c r="R781" s="454"/>
      <c r="S781" s="454"/>
      <c r="T781" s="454"/>
      <c r="U781" s="454"/>
      <c r="V781" s="454"/>
      <c r="W781" s="454"/>
      <c r="X781" s="455"/>
      <c r="Y781" s="456">
        <v>3</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63" customHeight="1" x14ac:dyDescent="0.15">
      <c r="A837" s="405">
        <v>1</v>
      </c>
      <c r="B837" s="405">
        <v>1</v>
      </c>
      <c r="C837" s="425" t="s">
        <v>614</v>
      </c>
      <c r="D837" s="419"/>
      <c r="E837" s="419"/>
      <c r="F837" s="419"/>
      <c r="G837" s="419"/>
      <c r="H837" s="419"/>
      <c r="I837" s="419"/>
      <c r="J837" s="420">
        <v>3010401088779</v>
      </c>
      <c r="K837" s="421"/>
      <c r="L837" s="421"/>
      <c r="M837" s="421"/>
      <c r="N837" s="421"/>
      <c r="O837" s="421"/>
      <c r="P837" s="426" t="s">
        <v>611</v>
      </c>
      <c r="Q837" s="318"/>
      <c r="R837" s="318"/>
      <c r="S837" s="318"/>
      <c r="T837" s="318"/>
      <c r="U837" s="318"/>
      <c r="V837" s="318"/>
      <c r="W837" s="318"/>
      <c r="X837" s="318"/>
      <c r="Y837" s="319">
        <v>3</v>
      </c>
      <c r="Z837" s="320"/>
      <c r="AA837" s="320"/>
      <c r="AB837" s="321"/>
      <c r="AC837" s="329" t="s">
        <v>502</v>
      </c>
      <c r="AD837" s="424"/>
      <c r="AE837" s="424"/>
      <c r="AF837" s="424"/>
      <c r="AG837" s="424"/>
      <c r="AH837" s="422">
        <v>1</v>
      </c>
      <c r="AI837" s="423"/>
      <c r="AJ837" s="423"/>
      <c r="AK837" s="423"/>
      <c r="AL837" s="326">
        <v>100</v>
      </c>
      <c r="AM837" s="327"/>
      <c r="AN837" s="327"/>
      <c r="AO837" s="328"/>
      <c r="AP837" s="322" t="s">
        <v>581</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7"/>
      <c r="E1101" s="278" t="s">
        <v>384</v>
      </c>
      <c r="F1101" s="897"/>
      <c r="G1101" s="897"/>
      <c r="H1101" s="897"/>
      <c r="I1101" s="897"/>
      <c r="J1101" s="278" t="s">
        <v>419</v>
      </c>
      <c r="K1101" s="278"/>
      <c r="L1101" s="278"/>
      <c r="M1101" s="278"/>
      <c r="N1101" s="278"/>
      <c r="O1101" s="278"/>
      <c r="P1101" s="345" t="s">
        <v>27</v>
      </c>
      <c r="Q1101" s="345"/>
      <c r="R1101" s="345"/>
      <c r="S1101" s="345"/>
      <c r="T1101" s="345"/>
      <c r="U1101" s="345"/>
      <c r="V1101" s="345"/>
      <c r="W1101" s="345"/>
      <c r="X1101" s="345"/>
      <c r="Y1101" s="278" t="s">
        <v>421</v>
      </c>
      <c r="Z1101" s="897"/>
      <c r="AA1101" s="897"/>
      <c r="AB1101" s="897"/>
      <c r="AC1101" s="278" t="s">
        <v>367</v>
      </c>
      <c r="AD1101" s="278"/>
      <c r="AE1101" s="278"/>
      <c r="AF1101" s="278"/>
      <c r="AG1101" s="278"/>
      <c r="AH1101" s="345" t="s">
        <v>380</v>
      </c>
      <c r="AI1101" s="346"/>
      <c r="AJ1101" s="346"/>
      <c r="AK1101" s="346"/>
      <c r="AL1101" s="346" t="s">
        <v>21</v>
      </c>
      <c r="AM1101" s="346"/>
      <c r="AN1101" s="346"/>
      <c r="AO1101" s="900"/>
      <c r="AP1101" s="428" t="s">
        <v>453</v>
      </c>
      <c r="AQ1101" s="428"/>
      <c r="AR1101" s="428"/>
      <c r="AS1101" s="428"/>
      <c r="AT1101" s="428"/>
      <c r="AU1101" s="428"/>
      <c r="AV1101" s="428"/>
      <c r="AW1101" s="428"/>
      <c r="AX1101" s="428"/>
    </row>
    <row r="1102" spans="1:50" ht="30" hidden="1" customHeight="1" x14ac:dyDescent="0.15">
      <c r="A1102" s="405">
        <v>1</v>
      </c>
      <c r="B1102" s="405">
        <v>1</v>
      </c>
      <c r="C1102" s="899"/>
      <c r="D1102" s="899"/>
      <c r="E1102" s="898"/>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25" priority="14069">
      <formula>IF(RIGHT(TEXT(AE32,"0.#"),1)=".",FALSE,TRUE)</formula>
    </cfRule>
    <cfRule type="expression" dxfId="2824" priority="14070">
      <formula>IF(RIGHT(TEXT(AE32,"0.#"),1)=".",TRUE,FALSE)</formula>
    </cfRule>
  </conditionalFormatting>
  <conditionalFormatting sqref="P18:AX18">
    <cfRule type="expression" dxfId="2823" priority="13955">
      <formula>IF(RIGHT(TEXT(P18,"0.#"),1)=".",FALSE,TRUE)</formula>
    </cfRule>
    <cfRule type="expression" dxfId="2822" priority="13956">
      <formula>IF(RIGHT(TEXT(P18,"0.#"),1)=".",TRUE,FALSE)</formula>
    </cfRule>
  </conditionalFormatting>
  <conditionalFormatting sqref="Y782">
    <cfRule type="expression" dxfId="2821" priority="13951">
      <formula>IF(RIGHT(TEXT(Y782,"0.#"),1)=".",FALSE,TRUE)</formula>
    </cfRule>
    <cfRule type="expression" dxfId="2820" priority="13952">
      <formula>IF(RIGHT(TEXT(Y782,"0.#"),1)=".",TRUE,FALSE)</formula>
    </cfRule>
  </conditionalFormatting>
  <conditionalFormatting sqref="Y791">
    <cfRule type="expression" dxfId="2819" priority="13947">
      <formula>IF(RIGHT(TEXT(Y791,"0.#"),1)=".",FALSE,TRUE)</formula>
    </cfRule>
    <cfRule type="expression" dxfId="2818" priority="13948">
      <formula>IF(RIGHT(TEXT(Y791,"0.#"),1)=".",TRUE,FALSE)</formula>
    </cfRule>
  </conditionalFormatting>
  <conditionalFormatting sqref="Y822:Y829 Y820 Y809:Y816 Y807 Y796:Y803 Y794">
    <cfRule type="expression" dxfId="2817" priority="13729">
      <formula>IF(RIGHT(TEXT(Y794,"0.#"),1)=".",FALSE,TRUE)</formula>
    </cfRule>
    <cfRule type="expression" dxfId="2816" priority="13730">
      <formula>IF(RIGHT(TEXT(Y794,"0.#"),1)=".",TRUE,FALSE)</formula>
    </cfRule>
  </conditionalFormatting>
  <conditionalFormatting sqref="AR15:AX15 AK13:AX13">
    <cfRule type="expression" dxfId="2815" priority="13777">
      <formula>IF(RIGHT(TEXT(AK13,"0.#"),1)=".",FALSE,TRUE)</formula>
    </cfRule>
    <cfRule type="expression" dxfId="2814" priority="13778">
      <formula>IF(RIGHT(TEXT(AK13,"0.#"),1)=".",TRUE,FALSE)</formula>
    </cfRule>
  </conditionalFormatting>
  <conditionalFormatting sqref="P19:AJ19">
    <cfRule type="expression" dxfId="2813" priority="13775">
      <formula>IF(RIGHT(TEXT(P19,"0.#"),1)=".",FALSE,TRUE)</formula>
    </cfRule>
    <cfRule type="expression" dxfId="2812" priority="13776">
      <formula>IF(RIGHT(TEXT(P19,"0.#"),1)=".",TRUE,FALSE)</formula>
    </cfRule>
  </conditionalFormatting>
  <conditionalFormatting sqref="AE101">
    <cfRule type="expression" dxfId="2811" priority="13767">
      <formula>IF(RIGHT(TEXT(AE101,"0.#"),1)=".",FALSE,TRUE)</formula>
    </cfRule>
    <cfRule type="expression" dxfId="2810" priority="13768">
      <formula>IF(RIGHT(TEXT(AE101,"0.#"),1)=".",TRUE,FALSE)</formula>
    </cfRule>
  </conditionalFormatting>
  <conditionalFormatting sqref="Y783:Y790">
    <cfRule type="expression" dxfId="2809" priority="13753">
      <formula>IF(RIGHT(TEXT(Y783,"0.#"),1)=".",FALSE,TRUE)</formula>
    </cfRule>
    <cfRule type="expression" dxfId="2808" priority="13754">
      <formula>IF(RIGHT(TEXT(Y783,"0.#"),1)=".",TRUE,FALSE)</formula>
    </cfRule>
  </conditionalFormatting>
  <conditionalFormatting sqref="AU782">
    <cfRule type="expression" dxfId="2807" priority="13751">
      <formula>IF(RIGHT(TEXT(AU782,"0.#"),1)=".",FALSE,TRUE)</formula>
    </cfRule>
    <cfRule type="expression" dxfId="2806" priority="13752">
      <formula>IF(RIGHT(TEXT(AU782,"0.#"),1)=".",TRUE,FALSE)</formula>
    </cfRule>
  </conditionalFormatting>
  <conditionalFormatting sqref="AU791">
    <cfRule type="expression" dxfId="2805" priority="13749">
      <formula>IF(RIGHT(TEXT(AU791,"0.#"),1)=".",FALSE,TRUE)</formula>
    </cfRule>
    <cfRule type="expression" dxfId="2804" priority="13750">
      <formula>IF(RIGHT(TEXT(AU791,"0.#"),1)=".",TRUE,FALSE)</formula>
    </cfRule>
  </conditionalFormatting>
  <conditionalFormatting sqref="AU783:AU790 AU781">
    <cfRule type="expression" dxfId="2803" priority="13747">
      <formula>IF(RIGHT(TEXT(AU781,"0.#"),1)=".",FALSE,TRUE)</formula>
    </cfRule>
    <cfRule type="expression" dxfId="2802" priority="13748">
      <formula>IF(RIGHT(TEXT(AU781,"0.#"),1)=".",TRUE,FALSE)</formula>
    </cfRule>
  </conditionalFormatting>
  <conditionalFormatting sqref="Y821 Y808 Y795">
    <cfRule type="expression" dxfId="2801" priority="13733">
      <formula>IF(RIGHT(TEXT(Y795,"0.#"),1)=".",FALSE,TRUE)</formula>
    </cfRule>
    <cfRule type="expression" dxfId="2800" priority="13734">
      <formula>IF(RIGHT(TEXT(Y795,"0.#"),1)=".",TRUE,FALSE)</formula>
    </cfRule>
  </conditionalFormatting>
  <conditionalFormatting sqref="Y830 Y817 Y804">
    <cfRule type="expression" dxfId="2799" priority="13731">
      <formula>IF(RIGHT(TEXT(Y804,"0.#"),1)=".",FALSE,TRUE)</formula>
    </cfRule>
    <cfRule type="expression" dxfId="2798" priority="13732">
      <formula>IF(RIGHT(TEXT(Y804,"0.#"),1)=".",TRUE,FALSE)</formula>
    </cfRule>
  </conditionalFormatting>
  <conditionalFormatting sqref="AU821 AU808 AU795">
    <cfRule type="expression" dxfId="2797" priority="13727">
      <formula>IF(RIGHT(TEXT(AU795,"0.#"),1)=".",FALSE,TRUE)</formula>
    </cfRule>
    <cfRule type="expression" dxfId="2796" priority="13728">
      <formula>IF(RIGHT(TEXT(AU795,"0.#"),1)=".",TRUE,FALSE)</formula>
    </cfRule>
  </conditionalFormatting>
  <conditionalFormatting sqref="AU830 AU817 AU804">
    <cfRule type="expression" dxfId="2795" priority="13725">
      <formula>IF(RIGHT(TEXT(AU804,"0.#"),1)=".",FALSE,TRUE)</formula>
    </cfRule>
    <cfRule type="expression" dxfId="2794" priority="13726">
      <formula>IF(RIGHT(TEXT(AU804,"0.#"),1)=".",TRUE,FALSE)</formula>
    </cfRule>
  </conditionalFormatting>
  <conditionalFormatting sqref="AU822:AU829 AU820 AU809:AU816 AU807 AU796:AU803 AU794">
    <cfRule type="expression" dxfId="2793" priority="13723">
      <formula>IF(RIGHT(TEXT(AU794,"0.#"),1)=".",FALSE,TRUE)</formula>
    </cfRule>
    <cfRule type="expression" dxfId="2792" priority="13724">
      <formula>IF(RIGHT(TEXT(AU794,"0.#"),1)=".",TRUE,FALSE)</formula>
    </cfRule>
  </conditionalFormatting>
  <conditionalFormatting sqref="AM87">
    <cfRule type="expression" dxfId="2791" priority="13377">
      <formula>IF(RIGHT(TEXT(AM87,"0.#"),1)=".",FALSE,TRUE)</formula>
    </cfRule>
    <cfRule type="expression" dxfId="2790" priority="13378">
      <formula>IF(RIGHT(TEXT(AM87,"0.#"),1)=".",TRUE,FALSE)</formula>
    </cfRule>
  </conditionalFormatting>
  <conditionalFormatting sqref="AE55">
    <cfRule type="expression" dxfId="2789" priority="13445">
      <formula>IF(RIGHT(TEXT(AE55,"0.#"),1)=".",FALSE,TRUE)</formula>
    </cfRule>
    <cfRule type="expression" dxfId="2788" priority="13446">
      <formula>IF(RIGHT(TEXT(AE55,"0.#"),1)=".",TRUE,FALSE)</formula>
    </cfRule>
  </conditionalFormatting>
  <conditionalFormatting sqref="AI55">
    <cfRule type="expression" dxfId="2787" priority="13443">
      <formula>IF(RIGHT(TEXT(AI55,"0.#"),1)=".",FALSE,TRUE)</formula>
    </cfRule>
    <cfRule type="expression" dxfId="2786" priority="13444">
      <formula>IF(RIGHT(TEXT(AI55,"0.#"),1)=".",TRUE,FALSE)</formula>
    </cfRule>
  </conditionalFormatting>
  <conditionalFormatting sqref="AE33">
    <cfRule type="expression" dxfId="2785" priority="13537">
      <formula>IF(RIGHT(TEXT(AE33,"0.#"),1)=".",FALSE,TRUE)</formula>
    </cfRule>
    <cfRule type="expression" dxfId="2784" priority="13538">
      <formula>IF(RIGHT(TEXT(AE33,"0.#"),1)=".",TRUE,FALSE)</formula>
    </cfRule>
  </conditionalFormatting>
  <conditionalFormatting sqref="AE34">
    <cfRule type="expression" dxfId="2783" priority="13535">
      <formula>IF(RIGHT(TEXT(AE34,"0.#"),1)=".",FALSE,TRUE)</formula>
    </cfRule>
    <cfRule type="expression" dxfId="2782" priority="13536">
      <formula>IF(RIGHT(TEXT(AE34,"0.#"),1)=".",TRUE,FALSE)</formula>
    </cfRule>
  </conditionalFormatting>
  <conditionalFormatting sqref="AQ32:AQ34">
    <cfRule type="expression" dxfId="2781" priority="13517">
      <formula>IF(RIGHT(TEXT(AQ32,"0.#"),1)=".",FALSE,TRUE)</formula>
    </cfRule>
    <cfRule type="expression" dxfId="2780" priority="13518">
      <formula>IF(RIGHT(TEXT(AQ32,"0.#"),1)=".",TRUE,FALSE)</formula>
    </cfRule>
  </conditionalFormatting>
  <conditionalFormatting sqref="AU32:AU34">
    <cfRule type="expression" dxfId="2779" priority="13515">
      <formula>IF(RIGHT(TEXT(AU32,"0.#"),1)=".",FALSE,TRUE)</formula>
    </cfRule>
    <cfRule type="expression" dxfId="2778" priority="13516">
      <formula>IF(RIGHT(TEXT(AU32,"0.#"),1)=".",TRUE,FALSE)</formula>
    </cfRule>
  </conditionalFormatting>
  <conditionalFormatting sqref="AE53">
    <cfRule type="expression" dxfId="2777" priority="13449">
      <formula>IF(RIGHT(TEXT(AE53,"0.#"),1)=".",FALSE,TRUE)</formula>
    </cfRule>
    <cfRule type="expression" dxfId="2776" priority="13450">
      <formula>IF(RIGHT(TEXT(AE53,"0.#"),1)=".",TRUE,FALSE)</formula>
    </cfRule>
  </conditionalFormatting>
  <conditionalFormatting sqref="AE54">
    <cfRule type="expression" dxfId="2775" priority="13447">
      <formula>IF(RIGHT(TEXT(AE54,"0.#"),1)=".",FALSE,TRUE)</formula>
    </cfRule>
    <cfRule type="expression" dxfId="2774" priority="13448">
      <formula>IF(RIGHT(TEXT(AE54,"0.#"),1)=".",TRUE,FALSE)</formula>
    </cfRule>
  </conditionalFormatting>
  <conditionalFormatting sqref="AI54">
    <cfRule type="expression" dxfId="2773" priority="13441">
      <formula>IF(RIGHT(TEXT(AI54,"0.#"),1)=".",FALSE,TRUE)</formula>
    </cfRule>
    <cfRule type="expression" dxfId="2772" priority="13442">
      <formula>IF(RIGHT(TEXT(AI54,"0.#"),1)=".",TRUE,FALSE)</formula>
    </cfRule>
  </conditionalFormatting>
  <conditionalFormatting sqref="AI53">
    <cfRule type="expression" dxfId="2771" priority="13439">
      <formula>IF(RIGHT(TEXT(AI53,"0.#"),1)=".",FALSE,TRUE)</formula>
    </cfRule>
    <cfRule type="expression" dxfId="2770" priority="13440">
      <formula>IF(RIGHT(TEXT(AI53,"0.#"),1)=".",TRUE,FALSE)</formula>
    </cfRule>
  </conditionalFormatting>
  <conditionalFormatting sqref="AM53">
    <cfRule type="expression" dxfId="2769" priority="13437">
      <formula>IF(RIGHT(TEXT(AM53,"0.#"),1)=".",FALSE,TRUE)</formula>
    </cfRule>
    <cfRule type="expression" dxfId="2768" priority="13438">
      <formula>IF(RIGHT(TEXT(AM53,"0.#"),1)=".",TRUE,FALSE)</formula>
    </cfRule>
  </conditionalFormatting>
  <conditionalFormatting sqref="AM54">
    <cfRule type="expression" dxfId="2767" priority="13435">
      <formula>IF(RIGHT(TEXT(AM54,"0.#"),1)=".",FALSE,TRUE)</formula>
    </cfRule>
    <cfRule type="expression" dxfId="2766" priority="13436">
      <formula>IF(RIGHT(TEXT(AM54,"0.#"),1)=".",TRUE,FALSE)</formula>
    </cfRule>
  </conditionalFormatting>
  <conditionalFormatting sqref="AM55">
    <cfRule type="expression" dxfId="2765" priority="13433">
      <formula>IF(RIGHT(TEXT(AM55,"0.#"),1)=".",FALSE,TRUE)</formula>
    </cfRule>
    <cfRule type="expression" dxfId="2764" priority="13434">
      <formula>IF(RIGHT(TEXT(AM55,"0.#"),1)=".",TRUE,FALSE)</formula>
    </cfRule>
  </conditionalFormatting>
  <conditionalFormatting sqref="AE60">
    <cfRule type="expression" dxfId="2763" priority="13419">
      <formula>IF(RIGHT(TEXT(AE60,"0.#"),1)=".",FALSE,TRUE)</formula>
    </cfRule>
    <cfRule type="expression" dxfId="2762" priority="13420">
      <formula>IF(RIGHT(TEXT(AE60,"0.#"),1)=".",TRUE,FALSE)</formula>
    </cfRule>
  </conditionalFormatting>
  <conditionalFormatting sqref="AE61">
    <cfRule type="expression" dxfId="2761" priority="13417">
      <formula>IF(RIGHT(TEXT(AE61,"0.#"),1)=".",FALSE,TRUE)</formula>
    </cfRule>
    <cfRule type="expression" dxfId="2760" priority="13418">
      <formula>IF(RIGHT(TEXT(AE61,"0.#"),1)=".",TRUE,FALSE)</formula>
    </cfRule>
  </conditionalFormatting>
  <conditionalFormatting sqref="AE62">
    <cfRule type="expression" dxfId="2759" priority="13415">
      <formula>IF(RIGHT(TEXT(AE62,"0.#"),1)=".",FALSE,TRUE)</formula>
    </cfRule>
    <cfRule type="expression" dxfId="2758" priority="13416">
      <formula>IF(RIGHT(TEXT(AE62,"0.#"),1)=".",TRUE,FALSE)</formula>
    </cfRule>
  </conditionalFormatting>
  <conditionalFormatting sqref="AI62">
    <cfRule type="expression" dxfId="2757" priority="13413">
      <formula>IF(RIGHT(TEXT(AI62,"0.#"),1)=".",FALSE,TRUE)</formula>
    </cfRule>
    <cfRule type="expression" dxfId="2756" priority="13414">
      <formula>IF(RIGHT(TEXT(AI62,"0.#"),1)=".",TRUE,FALSE)</formula>
    </cfRule>
  </conditionalFormatting>
  <conditionalFormatting sqref="AI61">
    <cfRule type="expression" dxfId="2755" priority="13411">
      <formula>IF(RIGHT(TEXT(AI61,"0.#"),1)=".",FALSE,TRUE)</formula>
    </cfRule>
    <cfRule type="expression" dxfId="2754" priority="13412">
      <formula>IF(RIGHT(TEXT(AI61,"0.#"),1)=".",TRUE,FALSE)</formula>
    </cfRule>
  </conditionalFormatting>
  <conditionalFormatting sqref="AI60">
    <cfRule type="expression" dxfId="2753" priority="13409">
      <formula>IF(RIGHT(TEXT(AI60,"0.#"),1)=".",FALSE,TRUE)</formula>
    </cfRule>
    <cfRule type="expression" dxfId="2752" priority="13410">
      <formula>IF(RIGHT(TEXT(AI60,"0.#"),1)=".",TRUE,FALSE)</formula>
    </cfRule>
  </conditionalFormatting>
  <conditionalFormatting sqref="AM60">
    <cfRule type="expression" dxfId="2751" priority="13407">
      <formula>IF(RIGHT(TEXT(AM60,"0.#"),1)=".",FALSE,TRUE)</formula>
    </cfRule>
    <cfRule type="expression" dxfId="2750" priority="13408">
      <formula>IF(RIGHT(TEXT(AM60,"0.#"),1)=".",TRUE,FALSE)</formula>
    </cfRule>
  </conditionalFormatting>
  <conditionalFormatting sqref="AM61">
    <cfRule type="expression" dxfId="2749" priority="13405">
      <formula>IF(RIGHT(TEXT(AM61,"0.#"),1)=".",FALSE,TRUE)</formula>
    </cfRule>
    <cfRule type="expression" dxfId="2748" priority="13406">
      <formula>IF(RIGHT(TEXT(AM61,"0.#"),1)=".",TRUE,FALSE)</formula>
    </cfRule>
  </conditionalFormatting>
  <conditionalFormatting sqref="AM62">
    <cfRule type="expression" dxfId="2747" priority="13403">
      <formula>IF(RIGHT(TEXT(AM62,"0.#"),1)=".",FALSE,TRUE)</formula>
    </cfRule>
    <cfRule type="expression" dxfId="2746" priority="13404">
      <formula>IF(RIGHT(TEXT(AM62,"0.#"),1)=".",TRUE,FALSE)</formula>
    </cfRule>
  </conditionalFormatting>
  <conditionalFormatting sqref="AE87">
    <cfRule type="expression" dxfId="2745" priority="13389">
      <formula>IF(RIGHT(TEXT(AE87,"0.#"),1)=".",FALSE,TRUE)</formula>
    </cfRule>
    <cfRule type="expression" dxfId="2744" priority="13390">
      <formula>IF(RIGHT(TEXT(AE87,"0.#"),1)=".",TRUE,FALSE)</formula>
    </cfRule>
  </conditionalFormatting>
  <conditionalFormatting sqref="AE88">
    <cfRule type="expression" dxfId="2743" priority="13387">
      <formula>IF(RIGHT(TEXT(AE88,"0.#"),1)=".",FALSE,TRUE)</formula>
    </cfRule>
    <cfRule type="expression" dxfId="2742" priority="13388">
      <formula>IF(RIGHT(TEXT(AE88,"0.#"),1)=".",TRUE,FALSE)</formula>
    </cfRule>
  </conditionalFormatting>
  <conditionalFormatting sqref="AE89">
    <cfRule type="expression" dxfId="2741" priority="13385">
      <formula>IF(RIGHT(TEXT(AE89,"0.#"),1)=".",FALSE,TRUE)</formula>
    </cfRule>
    <cfRule type="expression" dxfId="2740" priority="13386">
      <formula>IF(RIGHT(TEXT(AE89,"0.#"),1)=".",TRUE,FALSE)</formula>
    </cfRule>
  </conditionalFormatting>
  <conditionalFormatting sqref="AI89">
    <cfRule type="expression" dxfId="2739" priority="13383">
      <formula>IF(RIGHT(TEXT(AI89,"0.#"),1)=".",FALSE,TRUE)</formula>
    </cfRule>
    <cfRule type="expression" dxfId="2738" priority="13384">
      <formula>IF(RIGHT(TEXT(AI89,"0.#"),1)=".",TRUE,FALSE)</formula>
    </cfRule>
  </conditionalFormatting>
  <conditionalFormatting sqref="AI88">
    <cfRule type="expression" dxfId="2737" priority="13381">
      <formula>IF(RIGHT(TEXT(AI88,"0.#"),1)=".",FALSE,TRUE)</formula>
    </cfRule>
    <cfRule type="expression" dxfId="2736" priority="13382">
      <formula>IF(RIGHT(TEXT(AI88,"0.#"),1)=".",TRUE,FALSE)</formula>
    </cfRule>
  </conditionalFormatting>
  <conditionalFormatting sqref="AI87">
    <cfRule type="expression" dxfId="2735" priority="13379">
      <formula>IF(RIGHT(TEXT(AI87,"0.#"),1)=".",FALSE,TRUE)</formula>
    </cfRule>
    <cfRule type="expression" dxfId="2734" priority="13380">
      <formula>IF(RIGHT(TEXT(AI87,"0.#"),1)=".",TRUE,FALSE)</formula>
    </cfRule>
  </conditionalFormatting>
  <conditionalFormatting sqref="AM88">
    <cfRule type="expression" dxfId="2733" priority="13375">
      <formula>IF(RIGHT(TEXT(AM88,"0.#"),1)=".",FALSE,TRUE)</formula>
    </cfRule>
    <cfRule type="expression" dxfId="2732" priority="13376">
      <formula>IF(RIGHT(TEXT(AM88,"0.#"),1)=".",TRUE,FALSE)</formula>
    </cfRule>
  </conditionalFormatting>
  <conditionalFormatting sqref="AM89">
    <cfRule type="expression" dxfId="2731" priority="13373">
      <formula>IF(RIGHT(TEXT(AM89,"0.#"),1)=".",FALSE,TRUE)</formula>
    </cfRule>
    <cfRule type="expression" dxfId="2730" priority="13374">
      <formula>IF(RIGHT(TEXT(AM89,"0.#"),1)=".",TRUE,FALSE)</formula>
    </cfRule>
  </conditionalFormatting>
  <conditionalFormatting sqref="AE92">
    <cfRule type="expression" dxfId="2729" priority="13359">
      <formula>IF(RIGHT(TEXT(AE92,"0.#"),1)=".",FALSE,TRUE)</formula>
    </cfRule>
    <cfRule type="expression" dxfId="2728" priority="13360">
      <formula>IF(RIGHT(TEXT(AE92,"0.#"),1)=".",TRUE,FALSE)</formula>
    </cfRule>
  </conditionalFormatting>
  <conditionalFormatting sqref="AE93">
    <cfRule type="expression" dxfId="2727" priority="13357">
      <formula>IF(RIGHT(TEXT(AE93,"0.#"),1)=".",FALSE,TRUE)</formula>
    </cfRule>
    <cfRule type="expression" dxfId="2726" priority="13358">
      <formula>IF(RIGHT(TEXT(AE93,"0.#"),1)=".",TRUE,FALSE)</formula>
    </cfRule>
  </conditionalFormatting>
  <conditionalFormatting sqref="AE94">
    <cfRule type="expression" dxfId="2725" priority="13355">
      <formula>IF(RIGHT(TEXT(AE94,"0.#"),1)=".",FALSE,TRUE)</formula>
    </cfRule>
    <cfRule type="expression" dxfId="2724" priority="13356">
      <formula>IF(RIGHT(TEXT(AE94,"0.#"),1)=".",TRUE,FALSE)</formula>
    </cfRule>
  </conditionalFormatting>
  <conditionalFormatting sqref="AI94">
    <cfRule type="expression" dxfId="2723" priority="13353">
      <formula>IF(RIGHT(TEXT(AI94,"0.#"),1)=".",FALSE,TRUE)</formula>
    </cfRule>
    <cfRule type="expression" dxfId="2722" priority="13354">
      <formula>IF(RIGHT(TEXT(AI94,"0.#"),1)=".",TRUE,FALSE)</formula>
    </cfRule>
  </conditionalFormatting>
  <conditionalFormatting sqref="AI93">
    <cfRule type="expression" dxfId="2721" priority="13351">
      <formula>IF(RIGHT(TEXT(AI93,"0.#"),1)=".",FALSE,TRUE)</formula>
    </cfRule>
    <cfRule type="expression" dxfId="2720" priority="13352">
      <formula>IF(RIGHT(TEXT(AI93,"0.#"),1)=".",TRUE,FALSE)</formula>
    </cfRule>
  </conditionalFormatting>
  <conditionalFormatting sqref="AI92">
    <cfRule type="expression" dxfId="2719" priority="13349">
      <formula>IF(RIGHT(TEXT(AI92,"0.#"),1)=".",FALSE,TRUE)</formula>
    </cfRule>
    <cfRule type="expression" dxfId="2718" priority="13350">
      <formula>IF(RIGHT(TEXT(AI92,"0.#"),1)=".",TRUE,FALSE)</formula>
    </cfRule>
  </conditionalFormatting>
  <conditionalFormatting sqref="AM92">
    <cfRule type="expression" dxfId="2717" priority="13347">
      <formula>IF(RIGHT(TEXT(AM92,"0.#"),1)=".",FALSE,TRUE)</formula>
    </cfRule>
    <cfRule type="expression" dxfId="2716" priority="13348">
      <formula>IF(RIGHT(TEXT(AM92,"0.#"),1)=".",TRUE,FALSE)</formula>
    </cfRule>
  </conditionalFormatting>
  <conditionalFormatting sqref="AM93">
    <cfRule type="expression" dxfId="2715" priority="13345">
      <formula>IF(RIGHT(TEXT(AM93,"0.#"),1)=".",FALSE,TRUE)</formula>
    </cfRule>
    <cfRule type="expression" dxfId="2714" priority="13346">
      <formula>IF(RIGHT(TEXT(AM93,"0.#"),1)=".",TRUE,FALSE)</formula>
    </cfRule>
  </conditionalFormatting>
  <conditionalFormatting sqref="AM94">
    <cfRule type="expression" dxfId="2713" priority="13343">
      <formula>IF(RIGHT(TEXT(AM94,"0.#"),1)=".",FALSE,TRUE)</formula>
    </cfRule>
    <cfRule type="expression" dxfId="2712" priority="13344">
      <formula>IF(RIGHT(TEXT(AM94,"0.#"),1)=".",TRUE,FALSE)</formula>
    </cfRule>
  </conditionalFormatting>
  <conditionalFormatting sqref="AE97">
    <cfRule type="expression" dxfId="2711" priority="13329">
      <formula>IF(RIGHT(TEXT(AE97,"0.#"),1)=".",FALSE,TRUE)</formula>
    </cfRule>
    <cfRule type="expression" dxfId="2710" priority="13330">
      <formula>IF(RIGHT(TEXT(AE97,"0.#"),1)=".",TRUE,FALSE)</formula>
    </cfRule>
  </conditionalFormatting>
  <conditionalFormatting sqref="AE98">
    <cfRule type="expression" dxfId="2709" priority="13327">
      <formula>IF(RIGHT(TEXT(AE98,"0.#"),1)=".",FALSE,TRUE)</formula>
    </cfRule>
    <cfRule type="expression" dxfId="2708" priority="13328">
      <formula>IF(RIGHT(TEXT(AE98,"0.#"),1)=".",TRUE,FALSE)</formula>
    </cfRule>
  </conditionalFormatting>
  <conditionalFormatting sqref="AE99">
    <cfRule type="expression" dxfId="2707" priority="13325">
      <formula>IF(RIGHT(TEXT(AE99,"0.#"),1)=".",FALSE,TRUE)</formula>
    </cfRule>
    <cfRule type="expression" dxfId="2706" priority="13326">
      <formula>IF(RIGHT(TEXT(AE99,"0.#"),1)=".",TRUE,FALSE)</formula>
    </cfRule>
  </conditionalFormatting>
  <conditionalFormatting sqref="AI99">
    <cfRule type="expression" dxfId="2705" priority="13323">
      <formula>IF(RIGHT(TEXT(AI99,"0.#"),1)=".",FALSE,TRUE)</formula>
    </cfRule>
    <cfRule type="expression" dxfId="2704" priority="13324">
      <formula>IF(RIGHT(TEXT(AI99,"0.#"),1)=".",TRUE,FALSE)</formula>
    </cfRule>
  </conditionalFormatting>
  <conditionalFormatting sqref="AI98">
    <cfRule type="expression" dxfId="2703" priority="13321">
      <formula>IF(RIGHT(TEXT(AI98,"0.#"),1)=".",FALSE,TRUE)</formula>
    </cfRule>
    <cfRule type="expression" dxfId="2702" priority="13322">
      <formula>IF(RIGHT(TEXT(AI98,"0.#"),1)=".",TRUE,FALSE)</formula>
    </cfRule>
  </conditionalFormatting>
  <conditionalFormatting sqref="AI97">
    <cfRule type="expression" dxfId="2701" priority="13319">
      <formula>IF(RIGHT(TEXT(AI97,"0.#"),1)=".",FALSE,TRUE)</formula>
    </cfRule>
    <cfRule type="expression" dxfId="2700" priority="13320">
      <formula>IF(RIGHT(TEXT(AI97,"0.#"),1)=".",TRUE,FALSE)</formula>
    </cfRule>
  </conditionalFormatting>
  <conditionalFormatting sqref="AM97">
    <cfRule type="expression" dxfId="2699" priority="13317">
      <formula>IF(RIGHT(TEXT(AM97,"0.#"),1)=".",FALSE,TRUE)</formula>
    </cfRule>
    <cfRule type="expression" dxfId="2698" priority="13318">
      <formula>IF(RIGHT(TEXT(AM97,"0.#"),1)=".",TRUE,FALSE)</formula>
    </cfRule>
  </conditionalFormatting>
  <conditionalFormatting sqref="AM98">
    <cfRule type="expression" dxfId="2697" priority="13315">
      <formula>IF(RIGHT(TEXT(AM98,"0.#"),1)=".",FALSE,TRUE)</formula>
    </cfRule>
    <cfRule type="expression" dxfId="2696" priority="13316">
      <formula>IF(RIGHT(TEXT(AM98,"0.#"),1)=".",TRUE,FALSE)</formula>
    </cfRule>
  </conditionalFormatting>
  <conditionalFormatting sqref="AM99">
    <cfRule type="expression" dxfId="2695" priority="13313">
      <formula>IF(RIGHT(TEXT(AM99,"0.#"),1)=".",FALSE,TRUE)</formula>
    </cfRule>
    <cfRule type="expression" dxfId="2694" priority="13314">
      <formula>IF(RIGHT(TEXT(AM99,"0.#"),1)=".",TRUE,FALSE)</formula>
    </cfRule>
  </conditionalFormatting>
  <conditionalFormatting sqref="AE102">
    <cfRule type="expression" dxfId="2693" priority="13295">
      <formula>IF(RIGHT(TEXT(AE102,"0.#"),1)=".",FALSE,TRUE)</formula>
    </cfRule>
    <cfRule type="expression" dxfId="2692" priority="13296">
      <formula>IF(RIGHT(TEXT(AE102,"0.#"),1)=".",TRUE,FALSE)</formula>
    </cfRule>
  </conditionalFormatting>
  <conditionalFormatting sqref="AE104">
    <cfRule type="expression" dxfId="2691" priority="13287">
      <formula>IF(RIGHT(TEXT(AE104,"0.#"),1)=".",FALSE,TRUE)</formula>
    </cfRule>
    <cfRule type="expression" dxfId="2690" priority="13288">
      <formula>IF(RIGHT(TEXT(AE104,"0.#"),1)=".",TRUE,FALSE)</formula>
    </cfRule>
  </conditionalFormatting>
  <conditionalFormatting sqref="AE105">
    <cfRule type="expression" dxfId="2689" priority="13281">
      <formula>IF(RIGHT(TEXT(AE105,"0.#"),1)=".",FALSE,TRUE)</formula>
    </cfRule>
    <cfRule type="expression" dxfId="2688" priority="13282">
      <formula>IF(RIGHT(TEXT(AE105,"0.#"),1)=".",TRUE,FALSE)</formula>
    </cfRule>
  </conditionalFormatting>
  <conditionalFormatting sqref="AE107">
    <cfRule type="expression" dxfId="2687" priority="13273">
      <formula>IF(RIGHT(TEXT(AE107,"0.#"),1)=".",FALSE,TRUE)</formula>
    </cfRule>
    <cfRule type="expression" dxfId="2686" priority="13274">
      <formula>IF(RIGHT(TEXT(AE107,"0.#"),1)=".",TRUE,FALSE)</formula>
    </cfRule>
  </conditionalFormatting>
  <conditionalFormatting sqref="AI107">
    <cfRule type="expression" dxfId="2685" priority="13271">
      <formula>IF(RIGHT(TEXT(AI107,"0.#"),1)=".",FALSE,TRUE)</formula>
    </cfRule>
    <cfRule type="expression" dxfId="2684" priority="13272">
      <formula>IF(RIGHT(TEXT(AI107,"0.#"),1)=".",TRUE,FALSE)</formula>
    </cfRule>
  </conditionalFormatting>
  <conditionalFormatting sqref="AM107">
    <cfRule type="expression" dxfId="2683" priority="13269">
      <formula>IF(RIGHT(TEXT(AM107,"0.#"),1)=".",FALSE,TRUE)</formula>
    </cfRule>
    <cfRule type="expression" dxfId="2682" priority="13270">
      <formula>IF(RIGHT(TEXT(AM107,"0.#"),1)=".",TRUE,FALSE)</formula>
    </cfRule>
  </conditionalFormatting>
  <conditionalFormatting sqref="AE108">
    <cfRule type="expression" dxfId="2681" priority="13267">
      <formula>IF(RIGHT(TEXT(AE108,"0.#"),1)=".",FALSE,TRUE)</formula>
    </cfRule>
    <cfRule type="expression" dxfId="2680" priority="13268">
      <formula>IF(RIGHT(TEXT(AE108,"0.#"),1)=".",TRUE,FALSE)</formula>
    </cfRule>
  </conditionalFormatting>
  <conditionalFormatting sqref="AI108">
    <cfRule type="expression" dxfId="2679" priority="13265">
      <formula>IF(RIGHT(TEXT(AI108,"0.#"),1)=".",FALSE,TRUE)</formula>
    </cfRule>
    <cfRule type="expression" dxfId="2678" priority="13266">
      <formula>IF(RIGHT(TEXT(AI108,"0.#"),1)=".",TRUE,FALSE)</formula>
    </cfRule>
  </conditionalFormatting>
  <conditionalFormatting sqref="AM108">
    <cfRule type="expression" dxfId="2677" priority="13263">
      <formula>IF(RIGHT(TEXT(AM108,"0.#"),1)=".",FALSE,TRUE)</formula>
    </cfRule>
    <cfRule type="expression" dxfId="2676" priority="13264">
      <formula>IF(RIGHT(TEXT(AM108,"0.#"),1)=".",TRUE,FALSE)</formula>
    </cfRule>
  </conditionalFormatting>
  <conditionalFormatting sqref="AE110">
    <cfRule type="expression" dxfId="2675" priority="13259">
      <formula>IF(RIGHT(TEXT(AE110,"0.#"),1)=".",FALSE,TRUE)</formula>
    </cfRule>
    <cfRule type="expression" dxfId="2674" priority="13260">
      <formula>IF(RIGHT(TEXT(AE110,"0.#"),1)=".",TRUE,FALSE)</formula>
    </cfRule>
  </conditionalFormatting>
  <conditionalFormatting sqref="AI110">
    <cfRule type="expression" dxfId="2673" priority="13257">
      <formula>IF(RIGHT(TEXT(AI110,"0.#"),1)=".",FALSE,TRUE)</formula>
    </cfRule>
    <cfRule type="expression" dxfId="2672" priority="13258">
      <formula>IF(RIGHT(TEXT(AI110,"0.#"),1)=".",TRUE,FALSE)</formula>
    </cfRule>
  </conditionalFormatting>
  <conditionalFormatting sqref="AM110">
    <cfRule type="expression" dxfId="2671" priority="13255">
      <formula>IF(RIGHT(TEXT(AM110,"0.#"),1)=".",FALSE,TRUE)</formula>
    </cfRule>
    <cfRule type="expression" dxfId="2670" priority="13256">
      <formula>IF(RIGHT(TEXT(AM110,"0.#"),1)=".",TRUE,FALSE)</formula>
    </cfRule>
  </conditionalFormatting>
  <conditionalFormatting sqref="AE111">
    <cfRule type="expression" dxfId="2669" priority="13253">
      <formula>IF(RIGHT(TEXT(AE111,"0.#"),1)=".",FALSE,TRUE)</formula>
    </cfRule>
    <cfRule type="expression" dxfId="2668" priority="13254">
      <formula>IF(RIGHT(TEXT(AE111,"0.#"),1)=".",TRUE,FALSE)</formula>
    </cfRule>
  </conditionalFormatting>
  <conditionalFormatting sqref="AI111">
    <cfRule type="expression" dxfId="2667" priority="13251">
      <formula>IF(RIGHT(TEXT(AI111,"0.#"),1)=".",FALSE,TRUE)</formula>
    </cfRule>
    <cfRule type="expression" dxfId="2666" priority="13252">
      <formula>IF(RIGHT(TEXT(AI111,"0.#"),1)=".",TRUE,FALSE)</formula>
    </cfRule>
  </conditionalFormatting>
  <conditionalFormatting sqref="AM111">
    <cfRule type="expression" dxfId="2665" priority="13249">
      <formula>IF(RIGHT(TEXT(AM111,"0.#"),1)=".",FALSE,TRUE)</formula>
    </cfRule>
    <cfRule type="expression" dxfId="2664" priority="13250">
      <formula>IF(RIGHT(TEXT(AM111,"0.#"),1)=".",TRUE,FALSE)</formula>
    </cfRule>
  </conditionalFormatting>
  <conditionalFormatting sqref="AE113">
    <cfRule type="expression" dxfId="2663" priority="13245">
      <formula>IF(RIGHT(TEXT(AE113,"0.#"),1)=".",FALSE,TRUE)</formula>
    </cfRule>
    <cfRule type="expression" dxfId="2662" priority="13246">
      <formula>IF(RIGHT(TEXT(AE113,"0.#"),1)=".",TRUE,FALSE)</formula>
    </cfRule>
  </conditionalFormatting>
  <conditionalFormatting sqref="AI113">
    <cfRule type="expression" dxfId="2661" priority="13243">
      <formula>IF(RIGHT(TEXT(AI113,"0.#"),1)=".",FALSE,TRUE)</formula>
    </cfRule>
    <cfRule type="expression" dxfId="2660" priority="13244">
      <formula>IF(RIGHT(TEXT(AI113,"0.#"),1)=".",TRUE,FALSE)</formula>
    </cfRule>
  </conditionalFormatting>
  <conditionalFormatting sqref="AM113">
    <cfRule type="expression" dxfId="2659" priority="13241">
      <formula>IF(RIGHT(TEXT(AM113,"0.#"),1)=".",FALSE,TRUE)</formula>
    </cfRule>
    <cfRule type="expression" dxfId="2658" priority="13242">
      <formula>IF(RIGHT(TEXT(AM113,"0.#"),1)=".",TRUE,FALSE)</formula>
    </cfRule>
  </conditionalFormatting>
  <conditionalFormatting sqref="AE114">
    <cfRule type="expression" dxfId="2657" priority="13239">
      <formula>IF(RIGHT(TEXT(AE114,"0.#"),1)=".",FALSE,TRUE)</formula>
    </cfRule>
    <cfRule type="expression" dxfId="2656" priority="13240">
      <formula>IF(RIGHT(TEXT(AE114,"0.#"),1)=".",TRUE,FALSE)</formula>
    </cfRule>
  </conditionalFormatting>
  <conditionalFormatting sqref="AI114">
    <cfRule type="expression" dxfId="2655" priority="13237">
      <formula>IF(RIGHT(TEXT(AI114,"0.#"),1)=".",FALSE,TRUE)</formula>
    </cfRule>
    <cfRule type="expression" dxfId="2654" priority="13238">
      <formula>IF(RIGHT(TEXT(AI114,"0.#"),1)=".",TRUE,FALSE)</formula>
    </cfRule>
  </conditionalFormatting>
  <conditionalFormatting sqref="AM114">
    <cfRule type="expression" dxfId="2653" priority="13235">
      <formula>IF(RIGHT(TEXT(AM114,"0.#"),1)=".",FALSE,TRUE)</formula>
    </cfRule>
    <cfRule type="expression" dxfId="2652" priority="13236">
      <formula>IF(RIGHT(TEXT(AM114,"0.#"),1)=".",TRUE,FALSE)</formula>
    </cfRule>
  </conditionalFormatting>
  <conditionalFormatting sqref="AE116">
    <cfRule type="expression" dxfId="2651" priority="13231">
      <formula>IF(RIGHT(TEXT(AE116,"0.#"),1)=".",FALSE,TRUE)</formula>
    </cfRule>
    <cfRule type="expression" dxfId="2650" priority="13232">
      <formula>IF(RIGHT(TEXT(AE116,"0.#"),1)=".",TRUE,FALSE)</formula>
    </cfRule>
  </conditionalFormatting>
  <conditionalFormatting sqref="AE117">
    <cfRule type="expression" dxfId="2649" priority="13225">
      <formula>IF(RIGHT(TEXT(AE117,"0.#"),1)=".",FALSE,TRUE)</formula>
    </cfRule>
    <cfRule type="expression" dxfId="2648" priority="13226">
      <formula>IF(RIGHT(TEXT(AE117,"0.#"),1)=".",TRUE,FALSE)</formula>
    </cfRule>
  </conditionalFormatting>
  <conditionalFormatting sqref="AE119 AQ119">
    <cfRule type="expression" dxfId="2647" priority="13217">
      <formula>IF(RIGHT(TEXT(AE119,"0.#"),1)=".",FALSE,TRUE)</formula>
    </cfRule>
    <cfRule type="expression" dxfId="2646" priority="13218">
      <formula>IF(RIGHT(TEXT(AE119,"0.#"),1)=".",TRUE,FALSE)</formula>
    </cfRule>
  </conditionalFormatting>
  <conditionalFormatting sqref="AI119">
    <cfRule type="expression" dxfId="2645" priority="13215">
      <formula>IF(RIGHT(TEXT(AI119,"0.#"),1)=".",FALSE,TRUE)</formula>
    </cfRule>
    <cfRule type="expression" dxfId="2644" priority="13216">
      <formula>IF(RIGHT(TEXT(AI119,"0.#"),1)=".",TRUE,FALSE)</formula>
    </cfRule>
  </conditionalFormatting>
  <conditionalFormatting sqref="AM119">
    <cfRule type="expression" dxfId="2643" priority="13213">
      <formula>IF(RIGHT(TEXT(AM119,"0.#"),1)=".",FALSE,TRUE)</formula>
    </cfRule>
    <cfRule type="expression" dxfId="2642" priority="13214">
      <formula>IF(RIGHT(TEXT(AM119,"0.#"),1)=".",TRUE,FALSE)</formula>
    </cfRule>
  </conditionalFormatting>
  <conditionalFormatting sqref="AQ120">
    <cfRule type="expression" dxfId="2641" priority="13205">
      <formula>IF(RIGHT(TEXT(AQ120,"0.#"),1)=".",FALSE,TRUE)</formula>
    </cfRule>
    <cfRule type="expression" dxfId="2640" priority="13206">
      <formula>IF(RIGHT(TEXT(AQ120,"0.#"),1)=".",TRUE,FALSE)</formula>
    </cfRule>
  </conditionalFormatting>
  <conditionalFormatting sqref="AE122 AQ122">
    <cfRule type="expression" dxfId="2639" priority="13203">
      <formula>IF(RIGHT(TEXT(AE122,"0.#"),1)=".",FALSE,TRUE)</formula>
    </cfRule>
    <cfRule type="expression" dxfId="2638" priority="13204">
      <formula>IF(RIGHT(TEXT(AE122,"0.#"),1)=".",TRUE,FALSE)</formula>
    </cfRule>
  </conditionalFormatting>
  <conditionalFormatting sqref="AI122">
    <cfRule type="expression" dxfId="2637" priority="13201">
      <formula>IF(RIGHT(TEXT(AI122,"0.#"),1)=".",FALSE,TRUE)</formula>
    </cfRule>
    <cfRule type="expression" dxfId="2636" priority="13202">
      <formula>IF(RIGHT(TEXT(AI122,"0.#"),1)=".",TRUE,FALSE)</formula>
    </cfRule>
  </conditionalFormatting>
  <conditionalFormatting sqref="AM122">
    <cfRule type="expression" dxfId="2635" priority="13199">
      <formula>IF(RIGHT(TEXT(AM122,"0.#"),1)=".",FALSE,TRUE)</formula>
    </cfRule>
    <cfRule type="expression" dxfId="2634" priority="13200">
      <formula>IF(RIGHT(TEXT(AM122,"0.#"),1)=".",TRUE,FALSE)</formula>
    </cfRule>
  </conditionalFormatting>
  <conditionalFormatting sqref="AQ123">
    <cfRule type="expression" dxfId="2633" priority="13191">
      <formula>IF(RIGHT(TEXT(AQ123,"0.#"),1)=".",FALSE,TRUE)</formula>
    </cfRule>
    <cfRule type="expression" dxfId="2632" priority="13192">
      <formula>IF(RIGHT(TEXT(AQ123,"0.#"),1)=".",TRUE,FALSE)</formula>
    </cfRule>
  </conditionalFormatting>
  <conditionalFormatting sqref="AE125 AQ125">
    <cfRule type="expression" dxfId="2631" priority="13189">
      <formula>IF(RIGHT(TEXT(AE125,"0.#"),1)=".",FALSE,TRUE)</formula>
    </cfRule>
    <cfRule type="expression" dxfId="2630" priority="13190">
      <formula>IF(RIGHT(TEXT(AE125,"0.#"),1)=".",TRUE,FALSE)</formula>
    </cfRule>
  </conditionalFormatting>
  <conditionalFormatting sqref="AI125">
    <cfRule type="expression" dxfId="2629" priority="13187">
      <formula>IF(RIGHT(TEXT(AI125,"0.#"),1)=".",FALSE,TRUE)</formula>
    </cfRule>
    <cfRule type="expression" dxfId="2628" priority="13188">
      <formula>IF(RIGHT(TEXT(AI125,"0.#"),1)=".",TRUE,FALSE)</formula>
    </cfRule>
  </conditionalFormatting>
  <conditionalFormatting sqref="AM125">
    <cfRule type="expression" dxfId="2627" priority="13185">
      <formula>IF(RIGHT(TEXT(AM125,"0.#"),1)=".",FALSE,TRUE)</formula>
    </cfRule>
    <cfRule type="expression" dxfId="2626" priority="13186">
      <formula>IF(RIGHT(TEXT(AM125,"0.#"),1)=".",TRUE,FALSE)</formula>
    </cfRule>
  </conditionalFormatting>
  <conditionalFormatting sqref="AQ126">
    <cfRule type="expression" dxfId="2625" priority="13177">
      <formula>IF(RIGHT(TEXT(AQ126,"0.#"),1)=".",FALSE,TRUE)</formula>
    </cfRule>
    <cfRule type="expression" dxfId="2624" priority="13178">
      <formula>IF(RIGHT(TEXT(AQ126,"0.#"),1)=".",TRUE,FALSE)</formula>
    </cfRule>
  </conditionalFormatting>
  <conditionalFormatting sqref="AE128 AQ128">
    <cfRule type="expression" dxfId="2623" priority="13175">
      <formula>IF(RIGHT(TEXT(AE128,"0.#"),1)=".",FALSE,TRUE)</formula>
    </cfRule>
    <cfRule type="expression" dxfId="2622" priority="13176">
      <formula>IF(RIGHT(TEXT(AE128,"0.#"),1)=".",TRUE,FALSE)</formula>
    </cfRule>
  </conditionalFormatting>
  <conditionalFormatting sqref="AI128">
    <cfRule type="expression" dxfId="2621" priority="13173">
      <formula>IF(RIGHT(TEXT(AI128,"0.#"),1)=".",FALSE,TRUE)</formula>
    </cfRule>
    <cfRule type="expression" dxfId="2620" priority="13174">
      <formula>IF(RIGHT(TEXT(AI128,"0.#"),1)=".",TRUE,FALSE)</formula>
    </cfRule>
  </conditionalFormatting>
  <conditionalFormatting sqref="AM128">
    <cfRule type="expression" dxfId="2619" priority="13171">
      <formula>IF(RIGHT(TEXT(AM128,"0.#"),1)=".",FALSE,TRUE)</formula>
    </cfRule>
    <cfRule type="expression" dxfId="2618" priority="13172">
      <formula>IF(RIGHT(TEXT(AM128,"0.#"),1)=".",TRUE,FALSE)</formula>
    </cfRule>
  </conditionalFormatting>
  <conditionalFormatting sqref="AQ129">
    <cfRule type="expression" dxfId="2617" priority="13163">
      <formula>IF(RIGHT(TEXT(AQ129,"0.#"),1)=".",FALSE,TRUE)</formula>
    </cfRule>
    <cfRule type="expression" dxfId="2616" priority="13164">
      <formula>IF(RIGHT(TEXT(AQ129,"0.#"),1)=".",TRUE,FALSE)</formula>
    </cfRule>
  </conditionalFormatting>
  <conditionalFormatting sqref="AE75">
    <cfRule type="expression" dxfId="2615" priority="13161">
      <formula>IF(RIGHT(TEXT(AE75,"0.#"),1)=".",FALSE,TRUE)</formula>
    </cfRule>
    <cfRule type="expression" dxfId="2614" priority="13162">
      <formula>IF(RIGHT(TEXT(AE75,"0.#"),1)=".",TRUE,FALSE)</formula>
    </cfRule>
  </conditionalFormatting>
  <conditionalFormatting sqref="AE76">
    <cfRule type="expression" dxfId="2613" priority="13159">
      <formula>IF(RIGHT(TEXT(AE76,"0.#"),1)=".",FALSE,TRUE)</formula>
    </cfRule>
    <cfRule type="expression" dxfId="2612" priority="13160">
      <formula>IF(RIGHT(TEXT(AE76,"0.#"),1)=".",TRUE,FALSE)</formula>
    </cfRule>
  </conditionalFormatting>
  <conditionalFormatting sqref="AE77">
    <cfRule type="expression" dxfId="2611" priority="13157">
      <formula>IF(RIGHT(TEXT(AE77,"0.#"),1)=".",FALSE,TRUE)</formula>
    </cfRule>
    <cfRule type="expression" dxfId="2610" priority="13158">
      <formula>IF(RIGHT(TEXT(AE77,"0.#"),1)=".",TRUE,FALSE)</formula>
    </cfRule>
  </conditionalFormatting>
  <conditionalFormatting sqref="AI77">
    <cfRule type="expression" dxfId="2609" priority="13155">
      <formula>IF(RIGHT(TEXT(AI77,"0.#"),1)=".",FALSE,TRUE)</formula>
    </cfRule>
    <cfRule type="expression" dxfId="2608" priority="13156">
      <formula>IF(RIGHT(TEXT(AI77,"0.#"),1)=".",TRUE,FALSE)</formula>
    </cfRule>
  </conditionalFormatting>
  <conditionalFormatting sqref="AI76">
    <cfRule type="expression" dxfId="2607" priority="13153">
      <formula>IF(RIGHT(TEXT(AI76,"0.#"),1)=".",FALSE,TRUE)</formula>
    </cfRule>
    <cfRule type="expression" dxfId="2606" priority="13154">
      <formula>IF(RIGHT(TEXT(AI76,"0.#"),1)=".",TRUE,FALSE)</formula>
    </cfRule>
  </conditionalFormatting>
  <conditionalFormatting sqref="AI75">
    <cfRule type="expression" dxfId="2605" priority="13151">
      <formula>IF(RIGHT(TEXT(AI75,"0.#"),1)=".",FALSE,TRUE)</formula>
    </cfRule>
    <cfRule type="expression" dxfId="2604" priority="13152">
      <formula>IF(RIGHT(TEXT(AI75,"0.#"),1)=".",TRUE,FALSE)</formula>
    </cfRule>
  </conditionalFormatting>
  <conditionalFormatting sqref="AM75">
    <cfRule type="expression" dxfId="2603" priority="13149">
      <formula>IF(RIGHT(TEXT(AM75,"0.#"),1)=".",FALSE,TRUE)</formula>
    </cfRule>
    <cfRule type="expression" dxfId="2602" priority="13150">
      <formula>IF(RIGHT(TEXT(AM75,"0.#"),1)=".",TRUE,FALSE)</formula>
    </cfRule>
  </conditionalFormatting>
  <conditionalFormatting sqref="AM76">
    <cfRule type="expression" dxfId="2601" priority="13147">
      <formula>IF(RIGHT(TEXT(AM76,"0.#"),1)=".",FALSE,TRUE)</formula>
    </cfRule>
    <cfRule type="expression" dxfId="2600" priority="13148">
      <formula>IF(RIGHT(TEXT(AM76,"0.#"),1)=".",TRUE,FALSE)</formula>
    </cfRule>
  </conditionalFormatting>
  <conditionalFormatting sqref="AM77">
    <cfRule type="expression" dxfId="2599" priority="13145">
      <formula>IF(RIGHT(TEXT(AM77,"0.#"),1)=".",FALSE,TRUE)</formula>
    </cfRule>
    <cfRule type="expression" dxfId="2598" priority="13146">
      <formula>IF(RIGHT(TEXT(AM77,"0.#"),1)=".",TRUE,FALSE)</formula>
    </cfRule>
  </conditionalFormatting>
  <conditionalFormatting sqref="AE134:AE135 AI134:AI135 AM134:AM135 AQ134:AQ135 AU134:AU135">
    <cfRule type="expression" dxfId="2597" priority="13131">
      <formula>IF(RIGHT(TEXT(AE134,"0.#"),1)=".",FALSE,TRUE)</formula>
    </cfRule>
    <cfRule type="expression" dxfId="2596" priority="13132">
      <formula>IF(RIGHT(TEXT(AE134,"0.#"),1)=".",TRUE,FALSE)</formula>
    </cfRule>
  </conditionalFormatting>
  <conditionalFormatting sqref="AE433">
    <cfRule type="expression" dxfId="2595" priority="13101">
      <formula>IF(RIGHT(TEXT(AE433,"0.#"),1)=".",FALSE,TRUE)</formula>
    </cfRule>
    <cfRule type="expression" dxfId="2594" priority="13102">
      <formula>IF(RIGHT(TEXT(AE433,"0.#"),1)=".",TRUE,FALSE)</formula>
    </cfRule>
  </conditionalFormatting>
  <conditionalFormatting sqref="AM435">
    <cfRule type="expression" dxfId="2593" priority="13085">
      <formula>IF(RIGHT(TEXT(AM435,"0.#"),1)=".",FALSE,TRUE)</formula>
    </cfRule>
    <cfRule type="expression" dxfId="2592" priority="13086">
      <formula>IF(RIGHT(TEXT(AM435,"0.#"),1)=".",TRUE,FALSE)</formula>
    </cfRule>
  </conditionalFormatting>
  <conditionalFormatting sqref="AE434">
    <cfRule type="expression" dxfId="2591" priority="13099">
      <formula>IF(RIGHT(TEXT(AE434,"0.#"),1)=".",FALSE,TRUE)</formula>
    </cfRule>
    <cfRule type="expression" dxfId="2590" priority="13100">
      <formula>IF(RIGHT(TEXT(AE434,"0.#"),1)=".",TRUE,FALSE)</formula>
    </cfRule>
  </conditionalFormatting>
  <conditionalFormatting sqref="AE435">
    <cfRule type="expression" dxfId="2589" priority="13097">
      <formula>IF(RIGHT(TEXT(AE435,"0.#"),1)=".",FALSE,TRUE)</formula>
    </cfRule>
    <cfRule type="expression" dxfId="2588" priority="13098">
      <formula>IF(RIGHT(TEXT(AE435,"0.#"),1)=".",TRUE,FALSE)</formula>
    </cfRule>
  </conditionalFormatting>
  <conditionalFormatting sqref="AM433">
    <cfRule type="expression" dxfId="2587" priority="13089">
      <formula>IF(RIGHT(TEXT(AM433,"0.#"),1)=".",FALSE,TRUE)</formula>
    </cfRule>
    <cfRule type="expression" dxfId="2586" priority="13090">
      <formula>IF(RIGHT(TEXT(AM433,"0.#"),1)=".",TRUE,FALSE)</formula>
    </cfRule>
  </conditionalFormatting>
  <conditionalFormatting sqref="AM434">
    <cfRule type="expression" dxfId="2585" priority="13087">
      <formula>IF(RIGHT(TEXT(AM434,"0.#"),1)=".",FALSE,TRUE)</formula>
    </cfRule>
    <cfRule type="expression" dxfId="2584" priority="13088">
      <formula>IF(RIGHT(TEXT(AM434,"0.#"),1)=".",TRUE,FALSE)</formula>
    </cfRule>
  </conditionalFormatting>
  <conditionalFormatting sqref="AU433">
    <cfRule type="expression" dxfId="2583" priority="13077">
      <formula>IF(RIGHT(TEXT(AU433,"0.#"),1)=".",FALSE,TRUE)</formula>
    </cfRule>
    <cfRule type="expression" dxfId="2582" priority="13078">
      <formula>IF(RIGHT(TEXT(AU433,"0.#"),1)=".",TRUE,FALSE)</formula>
    </cfRule>
  </conditionalFormatting>
  <conditionalFormatting sqref="AU434">
    <cfRule type="expression" dxfId="2581" priority="13075">
      <formula>IF(RIGHT(TEXT(AU434,"0.#"),1)=".",FALSE,TRUE)</formula>
    </cfRule>
    <cfRule type="expression" dxfId="2580" priority="13076">
      <formula>IF(RIGHT(TEXT(AU434,"0.#"),1)=".",TRUE,FALSE)</formula>
    </cfRule>
  </conditionalFormatting>
  <conditionalFormatting sqref="AU435">
    <cfRule type="expression" dxfId="2579" priority="13073">
      <formula>IF(RIGHT(TEXT(AU435,"0.#"),1)=".",FALSE,TRUE)</formula>
    </cfRule>
    <cfRule type="expression" dxfId="2578" priority="13074">
      <formula>IF(RIGHT(TEXT(AU435,"0.#"),1)=".",TRUE,FALSE)</formula>
    </cfRule>
  </conditionalFormatting>
  <conditionalFormatting sqref="AI435">
    <cfRule type="expression" dxfId="2577" priority="13007">
      <formula>IF(RIGHT(TEXT(AI435,"0.#"),1)=".",FALSE,TRUE)</formula>
    </cfRule>
    <cfRule type="expression" dxfId="2576" priority="13008">
      <formula>IF(RIGHT(TEXT(AI435,"0.#"),1)=".",TRUE,FALSE)</formula>
    </cfRule>
  </conditionalFormatting>
  <conditionalFormatting sqref="AI433">
    <cfRule type="expression" dxfId="2575" priority="13011">
      <formula>IF(RIGHT(TEXT(AI433,"0.#"),1)=".",FALSE,TRUE)</formula>
    </cfRule>
    <cfRule type="expression" dxfId="2574" priority="13012">
      <formula>IF(RIGHT(TEXT(AI433,"0.#"),1)=".",TRUE,FALSE)</formula>
    </cfRule>
  </conditionalFormatting>
  <conditionalFormatting sqref="AI434">
    <cfRule type="expression" dxfId="2573" priority="13009">
      <formula>IF(RIGHT(TEXT(AI434,"0.#"),1)=".",FALSE,TRUE)</formula>
    </cfRule>
    <cfRule type="expression" dxfId="2572" priority="13010">
      <formula>IF(RIGHT(TEXT(AI434,"0.#"),1)=".",TRUE,FALSE)</formula>
    </cfRule>
  </conditionalFormatting>
  <conditionalFormatting sqref="AQ434">
    <cfRule type="expression" dxfId="2571" priority="12993">
      <formula>IF(RIGHT(TEXT(AQ434,"0.#"),1)=".",FALSE,TRUE)</formula>
    </cfRule>
    <cfRule type="expression" dxfId="2570" priority="12994">
      <formula>IF(RIGHT(TEXT(AQ434,"0.#"),1)=".",TRUE,FALSE)</formula>
    </cfRule>
  </conditionalFormatting>
  <conditionalFormatting sqref="AQ435">
    <cfRule type="expression" dxfId="2569" priority="12979">
      <formula>IF(RIGHT(TEXT(AQ435,"0.#"),1)=".",FALSE,TRUE)</formula>
    </cfRule>
    <cfRule type="expression" dxfId="2568" priority="12980">
      <formula>IF(RIGHT(TEXT(AQ435,"0.#"),1)=".",TRUE,FALSE)</formula>
    </cfRule>
  </conditionalFormatting>
  <conditionalFormatting sqref="AQ433">
    <cfRule type="expression" dxfId="2567" priority="12977">
      <formula>IF(RIGHT(TEXT(AQ433,"0.#"),1)=".",FALSE,TRUE)</formula>
    </cfRule>
    <cfRule type="expression" dxfId="2566" priority="12978">
      <formula>IF(RIGHT(TEXT(AQ433,"0.#"),1)=".",TRUE,FALSE)</formula>
    </cfRule>
  </conditionalFormatting>
  <conditionalFormatting sqref="AL839:AO866">
    <cfRule type="expression" dxfId="2565" priority="6701">
      <formula>IF(AND(AL839&gt;=0, RIGHT(TEXT(AL839,"0.#"),1)&lt;&gt;"."),TRUE,FALSE)</formula>
    </cfRule>
    <cfRule type="expression" dxfId="2564" priority="6702">
      <formula>IF(AND(AL839&gt;=0, RIGHT(TEXT(AL839,"0.#"),1)="."),TRUE,FALSE)</formula>
    </cfRule>
    <cfRule type="expression" dxfId="2563" priority="6703">
      <formula>IF(AND(AL839&lt;0, RIGHT(TEXT(AL839,"0.#"),1)&lt;&gt;"."),TRUE,FALSE)</formula>
    </cfRule>
    <cfRule type="expression" dxfId="2562" priority="6704">
      <formula>IF(AND(AL839&lt;0, RIGHT(TEXT(AL839,"0.#"),1)="."),TRUE,FALSE)</formula>
    </cfRule>
  </conditionalFormatting>
  <conditionalFormatting sqref="AQ53:AQ55">
    <cfRule type="expression" dxfId="2561" priority="4723">
      <formula>IF(RIGHT(TEXT(AQ53,"0.#"),1)=".",FALSE,TRUE)</formula>
    </cfRule>
    <cfRule type="expression" dxfId="2560" priority="4724">
      <formula>IF(RIGHT(TEXT(AQ53,"0.#"),1)=".",TRUE,FALSE)</formula>
    </cfRule>
  </conditionalFormatting>
  <conditionalFormatting sqref="AU53:AU55">
    <cfRule type="expression" dxfId="2559" priority="4721">
      <formula>IF(RIGHT(TEXT(AU53,"0.#"),1)=".",FALSE,TRUE)</formula>
    </cfRule>
    <cfRule type="expression" dxfId="2558" priority="4722">
      <formula>IF(RIGHT(TEXT(AU53,"0.#"),1)=".",TRUE,FALSE)</formula>
    </cfRule>
  </conditionalFormatting>
  <conditionalFormatting sqref="AQ60:AQ62">
    <cfRule type="expression" dxfId="2557" priority="4719">
      <formula>IF(RIGHT(TEXT(AQ60,"0.#"),1)=".",FALSE,TRUE)</formula>
    </cfRule>
    <cfRule type="expression" dxfId="2556" priority="4720">
      <formula>IF(RIGHT(TEXT(AQ60,"0.#"),1)=".",TRUE,FALSE)</formula>
    </cfRule>
  </conditionalFormatting>
  <conditionalFormatting sqref="AU60:AU62">
    <cfRule type="expression" dxfId="2555" priority="4717">
      <formula>IF(RIGHT(TEXT(AU60,"0.#"),1)=".",FALSE,TRUE)</formula>
    </cfRule>
    <cfRule type="expression" dxfId="2554" priority="4718">
      <formula>IF(RIGHT(TEXT(AU60,"0.#"),1)=".",TRUE,FALSE)</formula>
    </cfRule>
  </conditionalFormatting>
  <conditionalFormatting sqref="AQ75:AQ77">
    <cfRule type="expression" dxfId="2553" priority="4715">
      <formula>IF(RIGHT(TEXT(AQ75,"0.#"),1)=".",FALSE,TRUE)</formula>
    </cfRule>
    <cfRule type="expression" dxfId="2552" priority="4716">
      <formula>IF(RIGHT(TEXT(AQ75,"0.#"),1)=".",TRUE,FALSE)</formula>
    </cfRule>
  </conditionalFormatting>
  <conditionalFormatting sqref="AU75:AU77">
    <cfRule type="expression" dxfId="2551" priority="4713">
      <formula>IF(RIGHT(TEXT(AU75,"0.#"),1)=".",FALSE,TRUE)</formula>
    </cfRule>
    <cfRule type="expression" dxfId="2550" priority="4714">
      <formula>IF(RIGHT(TEXT(AU75,"0.#"),1)=".",TRUE,FALSE)</formula>
    </cfRule>
  </conditionalFormatting>
  <conditionalFormatting sqref="AQ87:AQ89">
    <cfRule type="expression" dxfId="2549" priority="4711">
      <formula>IF(RIGHT(TEXT(AQ87,"0.#"),1)=".",FALSE,TRUE)</formula>
    </cfRule>
    <cfRule type="expression" dxfId="2548" priority="4712">
      <formula>IF(RIGHT(TEXT(AQ87,"0.#"),1)=".",TRUE,FALSE)</formula>
    </cfRule>
  </conditionalFormatting>
  <conditionalFormatting sqref="AU87:AU89">
    <cfRule type="expression" dxfId="2547" priority="4709">
      <formula>IF(RIGHT(TEXT(AU87,"0.#"),1)=".",FALSE,TRUE)</formula>
    </cfRule>
    <cfRule type="expression" dxfId="2546" priority="4710">
      <formula>IF(RIGHT(TEXT(AU87,"0.#"),1)=".",TRUE,FALSE)</formula>
    </cfRule>
  </conditionalFormatting>
  <conditionalFormatting sqref="AQ92:AQ94">
    <cfRule type="expression" dxfId="2545" priority="4707">
      <formula>IF(RIGHT(TEXT(AQ92,"0.#"),1)=".",FALSE,TRUE)</formula>
    </cfRule>
    <cfRule type="expression" dxfId="2544" priority="4708">
      <formula>IF(RIGHT(TEXT(AQ92,"0.#"),1)=".",TRUE,FALSE)</formula>
    </cfRule>
  </conditionalFormatting>
  <conditionalFormatting sqref="AU92:AU94">
    <cfRule type="expression" dxfId="2543" priority="4705">
      <formula>IF(RIGHT(TEXT(AU92,"0.#"),1)=".",FALSE,TRUE)</formula>
    </cfRule>
    <cfRule type="expression" dxfId="2542" priority="4706">
      <formula>IF(RIGHT(TEXT(AU92,"0.#"),1)=".",TRUE,FALSE)</formula>
    </cfRule>
  </conditionalFormatting>
  <conditionalFormatting sqref="AQ97:AQ99">
    <cfRule type="expression" dxfId="2541" priority="4703">
      <formula>IF(RIGHT(TEXT(AQ97,"0.#"),1)=".",FALSE,TRUE)</formula>
    </cfRule>
    <cfRule type="expression" dxfId="2540" priority="4704">
      <formula>IF(RIGHT(TEXT(AQ97,"0.#"),1)=".",TRUE,FALSE)</formula>
    </cfRule>
  </conditionalFormatting>
  <conditionalFormatting sqref="AU97:AU99">
    <cfRule type="expression" dxfId="2539" priority="4701">
      <formula>IF(RIGHT(TEXT(AU97,"0.#"),1)=".",FALSE,TRUE)</formula>
    </cfRule>
    <cfRule type="expression" dxfId="2538" priority="4702">
      <formula>IF(RIGHT(TEXT(AU97,"0.#"),1)=".",TRUE,FALSE)</formula>
    </cfRule>
  </conditionalFormatting>
  <conditionalFormatting sqref="AE458">
    <cfRule type="expression" dxfId="2537" priority="4395">
      <formula>IF(RIGHT(TEXT(AE458,"0.#"),1)=".",FALSE,TRUE)</formula>
    </cfRule>
    <cfRule type="expression" dxfId="2536" priority="4396">
      <formula>IF(RIGHT(TEXT(AE458,"0.#"),1)=".",TRUE,FALSE)</formula>
    </cfRule>
  </conditionalFormatting>
  <conditionalFormatting sqref="AM460">
    <cfRule type="expression" dxfId="2535" priority="4385">
      <formula>IF(RIGHT(TEXT(AM460,"0.#"),1)=".",FALSE,TRUE)</formula>
    </cfRule>
    <cfRule type="expression" dxfId="2534" priority="4386">
      <formula>IF(RIGHT(TEXT(AM460,"0.#"),1)=".",TRUE,FALSE)</formula>
    </cfRule>
  </conditionalFormatting>
  <conditionalFormatting sqref="AE459">
    <cfRule type="expression" dxfId="2533" priority="4393">
      <formula>IF(RIGHT(TEXT(AE459,"0.#"),1)=".",FALSE,TRUE)</formula>
    </cfRule>
    <cfRule type="expression" dxfId="2532" priority="4394">
      <formula>IF(RIGHT(TEXT(AE459,"0.#"),1)=".",TRUE,FALSE)</formula>
    </cfRule>
  </conditionalFormatting>
  <conditionalFormatting sqref="AE460">
    <cfRule type="expression" dxfId="2531" priority="4391">
      <formula>IF(RIGHT(TEXT(AE460,"0.#"),1)=".",FALSE,TRUE)</formula>
    </cfRule>
    <cfRule type="expression" dxfId="2530" priority="4392">
      <formula>IF(RIGHT(TEXT(AE460,"0.#"),1)=".",TRUE,FALSE)</formula>
    </cfRule>
  </conditionalFormatting>
  <conditionalFormatting sqref="AM458">
    <cfRule type="expression" dxfId="2529" priority="4389">
      <formula>IF(RIGHT(TEXT(AM458,"0.#"),1)=".",FALSE,TRUE)</formula>
    </cfRule>
    <cfRule type="expression" dxfId="2528" priority="4390">
      <formula>IF(RIGHT(TEXT(AM458,"0.#"),1)=".",TRUE,FALSE)</formula>
    </cfRule>
  </conditionalFormatting>
  <conditionalFormatting sqref="AM459">
    <cfRule type="expression" dxfId="2527" priority="4387">
      <formula>IF(RIGHT(TEXT(AM459,"0.#"),1)=".",FALSE,TRUE)</formula>
    </cfRule>
    <cfRule type="expression" dxfId="2526" priority="4388">
      <formula>IF(RIGHT(TEXT(AM459,"0.#"),1)=".",TRUE,FALSE)</formula>
    </cfRule>
  </conditionalFormatting>
  <conditionalFormatting sqref="AU458">
    <cfRule type="expression" dxfId="2525" priority="4383">
      <formula>IF(RIGHT(TEXT(AU458,"0.#"),1)=".",FALSE,TRUE)</formula>
    </cfRule>
    <cfRule type="expression" dxfId="2524" priority="4384">
      <formula>IF(RIGHT(TEXT(AU458,"0.#"),1)=".",TRUE,FALSE)</formula>
    </cfRule>
  </conditionalFormatting>
  <conditionalFormatting sqref="AU459">
    <cfRule type="expression" dxfId="2523" priority="4381">
      <formula>IF(RIGHT(TEXT(AU459,"0.#"),1)=".",FALSE,TRUE)</formula>
    </cfRule>
    <cfRule type="expression" dxfId="2522" priority="4382">
      <formula>IF(RIGHT(TEXT(AU459,"0.#"),1)=".",TRUE,FALSE)</formula>
    </cfRule>
  </conditionalFormatting>
  <conditionalFormatting sqref="AU460">
    <cfRule type="expression" dxfId="2521" priority="4379">
      <formula>IF(RIGHT(TEXT(AU460,"0.#"),1)=".",FALSE,TRUE)</formula>
    </cfRule>
    <cfRule type="expression" dxfId="2520" priority="4380">
      <formula>IF(RIGHT(TEXT(AU460,"0.#"),1)=".",TRUE,FALSE)</formula>
    </cfRule>
  </conditionalFormatting>
  <conditionalFormatting sqref="AI460">
    <cfRule type="expression" dxfId="2519" priority="4373">
      <formula>IF(RIGHT(TEXT(AI460,"0.#"),1)=".",FALSE,TRUE)</formula>
    </cfRule>
    <cfRule type="expression" dxfId="2518" priority="4374">
      <formula>IF(RIGHT(TEXT(AI460,"0.#"),1)=".",TRUE,FALSE)</formula>
    </cfRule>
  </conditionalFormatting>
  <conditionalFormatting sqref="AI458">
    <cfRule type="expression" dxfId="2517" priority="4377">
      <formula>IF(RIGHT(TEXT(AI458,"0.#"),1)=".",FALSE,TRUE)</formula>
    </cfRule>
    <cfRule type="expression" dxfId="2516" priority="4378">
      <formula>IF(RIGHT(TEXT(AI458,"0.#"),1)=".",TRUE,FALSE)</formula>
    </cfRule>
  </conditionalFormatting>
  <conditionalFormatting sqref="AI459">
    <cfRule type="expression" dxfId="2515" priority="4375">
      <formula>IF(RIGHT(TEXT(AI459,"0.#"),1)=".",FALSE,TRUE)</formula>
    </cfRule>
    <cfRule type="expression" dxfId="2514" priority="4376">
      <formula>IF(RIGHT(TEXT(AI459,"0.#"),1)=".",TRUE,FALSE)</formula>
    </cfRule>
  </conditionalFormatting>
  <conditionalFormatting sqref="AQ459">
    <cfRule type="expression" dxfId="2513" priority="4371">
      <formula>IF(RIGHT(TEXT(AQ459,"0.#"),1)=".",FALSE,TRUE)</formula>
    </cfRule>
    <cfRule type="expression" dxfId="2512" priority="4372">
      <formula>IF(RIGHT(TEXT(AQ459,"0.#"),1)=".",TRUE,FALSE)</formula>
    </cfRule>
  </conditionalFormatting>
  <conditionalFormatting sqref="AQ460">
    <cfRule type="expression" dxfId="2511" priority="4369">
      <formula>IF(RIGHT(TEXT(AQ460,"0.#"),1)=".",FALSE,TRUE)</formula>
    </cfRule>
    <cfRule type="expression" dxfId="2510" priority="4370">
      <formula>IF(RIGHT(TEXT(AQ460,"0.#"),1)=".",TRUE,FALSE)</formula>
    </cfRule>
  </conditionalFormatting>
  <conditionalFormatting sqref="AQ458">
    <cfRule type="expression" dxfId="2509" priority="4367">
      <formula>IF(RIGHT(TEXT(AQ458,"0.#"),1)=".",FALSE,TRUE)</formula>
    </cfRule>
    <cfRule type="expression" dxfId="2508" priority="4368">
      <formula>IF(RIGHT(TEXT(AQ458,"0.#"),1)=".",TRUE,FALSE)</formula>
    </cfRule>
  </conditionalFormatting>
  <conditionalFormatting sqref="AE120 AM120">
    <cfRule type="expression" dxfId="2507" priority="3045">
      <formula>IF(RIGHT(TEXT(AE120,"0.#"),1)=".",FALSE,TRUE)</formula>
    </cfRule>
    <cfRule type="expression" dxfId="2506" priority="3046">
      <formula>IF(RIGHT(TEXT(AE120,"0.#"),1)=".",TRUE,FALSE)</formula>
    </cfRule>
  </conditionalFormatting>
  <conditionalFormatting sqref="AI126">
    <cfRule type="expression" dxfId="2505" priority="3035">
      <formula>IF(RIGHT(TEXT(AI126,"0.#"),1)=".",FALSE,TRUE)</formula>
    </cfRule>
    <cfRule type="expression" dxfId="2504" priority="3036">
      <formula>IF(RIGHT(TEXT(AI126,"0.#"),1)=".",TRUE,FALSE)</formula>
    </cfRule>
  </conditionalFormatting>
  <conditionalFormatting sqref="AI120">
    <cfRule type="expression" dxfId="2503" priority="3043">
      <formula>IF(RIGHT(TEXT(AI120,"0.#"),1)=".",FALSE,TRUE)</formula>
    </cfRule>
    <cfRule type="expression" dxfId="2502" priority="3044">
      <formula>IF(RIGHT(TEXT(AI120,"0.#"),1)=".",TRUE,FALSE)</formula>
    </cfRule>
  </conditionalFormatting>
  <conditionalFormatting sqref="AE123 AM123">
    <cfRule type="expression" dxfId="2501" priority="3041">
      <formula>IF(RIGHT(TEXT(AE123,"0.#"),1)=".",FALSE,TRUE)</formula>
    </cfRule>
    <cfRule type="expression" dxfId="2500" priority="3042">
      <formula>IF(RIGHT(TEXT(AE123,"0.#"),1)=".",TRUE,FALSE)</formula>
    </cfRule>
  </conditionalFormatting>
  <conditionalFormatting sqref="AI123">
    <cfRule type="expression" dxfId="2499" priority="3039">
      <formula>IF(RIGHT(TEXT(AI123,"0.#"),1)=".",FALSE,TRUE)</formula>
    </cfRule>
    <cfRule type="expression" dxfId="2498" priority="3040">
      <formula>IF(RIGHT(TEXT(AI123,"0.#"),1)=".",TRUE,FALSE)</formula>
    </cfRule>
  </conditionalFormatting>
  <conditionalFormatting sqref="AE126 AM126">
    <cfRule type="expression" dxfId="2497" priority="3037">
      <formula>IF(RIGHT(TEXT(AE126,"0.#"),1)=".",FALSE,TRUE)</formula>
    </cfRule>
    <cfRule type="expression" dxfId="2496" priority="3038">
      <formula>IF(RIGHT(TEXT(AE126,"0.#"),1)=".",TRUE,FALSE)</formula>
    </cfRule>
  </conditionalFormatting>
  <conditionalFormatting sqref="AE129 AM129">
    <cfRule type="expression" dxfId="2495" priority="3033">
      <formula>IF(RIGHT(TEXT(AE129,"0.#"),1)=".",FALSE,TRUE)</formula>
    </cfRule>
    <cfRule type="expression" dxfId="2494" priority="3034">
      <formula>IF(RIGHT(TEXT(AE129,"0.#"),1)=".",TRUE,FALSE)</formula>
    </cfRule>
  </conditionalFormatting>
  <conditionalFormatting sqref="AI129">
    <cfRule type="expression" dxfId="2493" priority="3031">
      <formula>IF(RIGHT(TEXT(AI129,"0.#"),1)=".",FALSE,TRUE)</formula>
    </cfRule>
    <cfRule type="expression" dxfId="2492" priority="3032">
      <formula>IF(RIGHT(TEXT(AI129,"0.#"),1)=".",TRUE,FALSE)</formula>
    </cfRule>
  </conditionalFormatting>
  <conditionalFormatting sqref="Y839:Y866">
    <cfRule type="expression" dxfId="2491" priority="3029">
      <formula>IF(RIGHT(TEXT(Y839,"0.#"),1)=".",FALSE,TRUE)</formula>
    </cfRule>
    <cfRule type="expression" dxfId="2490" priority="3030">
      <formula>IF(RIGHT(TEXT(Y839,"0.#"),1)=".",TRUE,FALSE)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02:AO1131">
    <cfRule type="expression" dxfId="2461" priority="2935">
      <formula>IF(AND(AL1102&gt;=0, RIGHT(TEXT(AL1102,"0.#"),1)&lt;&gt;"."),TRUE,FALSE)</formula>
    </cfRule>
    <cfRule type="expression" dxfId="2460" priority="2936">
      <formula>IF(AND(AL1102&gt;=0, RIGHT(TEXT(AL1102,"0.#"),1)="."),TRUE,FALSE)</formula>
    </cfRule>
    <cfRule type="expression" dxfId="2459" priority="2937">
      <formula>IF(AND(AL1102&lt;0, RIGHT(TEXT(AL1102,"0.#"),1)&lt;&gt;"."),TRUE,FALSE)</formula>
    </cfRule>
    <cfRule type="expression" dxfId="2458" priority="2938">
      <formula>IF(AND(AL1102&lt;0, RIGHT(TEXT(AL1102,"0.#"),1)="."),TRUE,FALSE)</formula>
    </cfRule>
  </conditionalFormatting>
  <conditionalFormatting sqref="Y1102:Y1131">
    <cfRule type="expression" dxfId="2457" priority="2933">
      <formula>IF(RIGHT(TEXT(Y1102,"0.#"),1)=".",FALSE,TRUE)</formula>
    </cfRule>
    <cfRule type="expression" dxfId="2456" priority="2934">
      <formula>IF(RIGHT(TEXT(Y1102,"0.#"),1)=".",TRUE,FALSE)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38:AO838">
    <cfRule type="expression" dxfId="2447" priority="2887">
      <formula>IF(AND(AL838&gt;=0, RIGHT(TEXT(AL838,"0.#"),1)&lt;&gt;"."),TRUE,FALSE)</formula>
    </cfRule>
    <cfRule type="expression" dxfId="2446" priority="2888">
      <formula>IF(AND(AL838&gt;=0, RIGHT(TEXT(AL838,"0.#"),1)="."),TRUE,FALSE)</formula>
    </cfRule>
    <cfRule type="expression" dxfId="2445" priority="2889">
      <formula>IF(AND(AL838&lt;0, RIGHT(TEXT(AL838,"0.#"),1)&lt;&gt;"."),TRUE,FALSE)</formula>
    </cfRule>
    <cfRule type="expression" dxfId="2444" priority="2890">
      <formula>IF(AND(AL838&lt;0, RIGHT(TEXT(AL838,"0.#"),1)="."),TRUE,FALSE)</formula>
    </cfRule>
  </conditionalFormatting>
  <conditionalFormatting sqref="Y838">
    <cfRule type="expression" dxfId="2443" priority="2885">
      <formula>IF(RIGHT(TEXT(Y838,"0.#"),1)=".",FALSE,TRUE)</formula>
    </cfRule>
    <cfRule type="expression" dxfId="2442" priority="2886">
      <formula>IF(RIGHT(TEXT(Y838,"0.#"),1)=".",TRUE,FALSE)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72:Y899">
    <cfRule type="expression" dxfId="2125" priority="2145">
      <formula>IF(RIGHT(TEXT(Y872,"0.#"),1)=".",FALSE,TRUE)</formula>
    </cfRule>
    <cfRule type="expression" dxfId="2124" priority="2146">
      <formula>IF(RIGHT(TEXT(Y872,"0.#"),1)=".",TRUE,FALSE)</formula>
    </cfRule>
  </conditionalFormatting>
  <conditionalFormatting sqref="Y870:Y871">
    <cfRule type="expression" dxfId="2123" priority="2139">
      <formula>IF(RIGHT(TEXT(Y870,"0.#"),1)=".",FALSE,TRUE)</formula>
    </cfRule>
    <cfRule type="expression" dxfId="2122" priority="2140">
      <formula>IF(RIGHT(TEXT(Y870,"0.#"),1)=".",TRUE,FALSE)</formula>
    </cfRule>
  </conditionalFormatting>
  <conditionalFormatting sqref="Y905:Y932">
    <cfRule type="expression" dxfId="2121" priority="2133">
      <formula>IF(RIGHT(TEXT(Y905,"0.#"),1)=".",FALSE,TRUE)</formula>
    </cfRule>
    <cfRule type="expression" dxfId="2120" priority="2134">
      <formula>IF(RIGHT(TEXT(Y905,"0.#"),1)=".",TRUE,FALSE)</formula>
    </cfRule>
  </conditionalFormatting>
  <conditionalFormatting sqref="Y903:Y904">
    <cfRule type="expression" dxfId="2119" priority="2127">
      <formula>IF(RIGHT(TEXT(Y903,"0.#"),1)=".",FALSE,TRUE)</formula>
    </cfRule>
    <cfRule type="expression" dxfId="2118" priority="2128">
      <formula>IF(RIGHT(TEXT(Y903,"0.#"),1)=".",TRUE,FALSE)</formula>
    </cfRule>
  </conditionalFormatting>
  <conditionalFormatting sqref="Y938:Y965">
    <cfRule type="expression" dxfId="2117" priority="2121">
      <formula>IF(RIGHT(TEXT(Y938,"0.#"),1)=".",FALSE,TRUE)</formula>
    </cfRule>
    <cfRule type="expression" dxfId="2116" priority="2122">
      <formula>IF(RIGHT(TEXT(Y938,"0.#"),1)=".",TRUE,FALSE)</formula>
    </cfRule>
  </conditionalFormatting>
  <conditionalFormatting sqref="Y936:Y937">
    <cfRule type="expression" dxfId="2115" priority="2115">
      <formula>IF(RIGHT(TEXT(Y936,"0.#"),1)=".",FALSE,TRUE)</formula>
    </cfRule>
    <cfRule type="expression" dxfId="2114" priority="2116">
      <formula>IF(RIGHT(TEXT(Y936,"0.#"),1)=".",TRUE,FALSE)</formula>
    </cfRule>
  </conditionalFormatting>
  <conditionalFormatting sqref="Y971:Y998">
    <cfRule type="expression" dxfId="2113" priority="2109">
      <formula>IF(RIGHT(TEXT(Y971,"0.#"),1)=".",FALSE,TRUE)</formula>
    </cfRule>
    <cfRule type="expression" dxfId="2112" priority="2110">
      <formula>IF(RIGHT(TEXT(Y971,"0.#"),1)=".",TRUE,FALSE)</formula>
    </cfRule>
  </conditionalFormatting>
  <conditionalFormatting sqref="Y969:Y970">
    <cfRule type="expression" dxfId="2111" priority="2103">
      <formula>IF(RIGHT(TEXT(Y969,"0.#"),1)=".",FALSE,TRUE)</formula>
    </cfRule>
    <cfRule type="expression" dxfId="2110" priority="2104">
      <formula>IF(RIGHT(TEXT(Y969,"0.#"),1)=".",TRUE,FALSE)</formula>
    </cfRule>
  </conditionalFormatting>
  <conditionalFormatting sqref="Y1004:Y1031">
    <cfRule type="expression" dxfId="2109" priority="2097">
      <formula>IF(RIGHT(TEXT(Y1004,"0.#"),1)=".",FALSE,TRUE)</formula>
    </cfRule>
    <cfRule type="expression" dxfId="2108" priority="2098">
      <formula>IF(RIGHT(TEXT(Y1004,"0.#"),1)=".",TRUE,FALSE)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5 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2:AO899">
    <cfRule type="expression" dxfId="2031" priority="2147">
      <formula>IF(AND(AL872&gt;=0, RIGHT(TEXT(AL872,"0.#"),1)&lt;&gt;"."),TRUE,FALSE)</formula>
    </cfRule>
    <cfRule type="expression" dxfId="2030" priority="2148">
      <formula>IF(AND(AL872&gt;=0, RIGHT(TEXT(AL872,"0.#"),1)="."),TRUE,FALSE)</formula>
    </cfRule>
    <cfRule type="expression" dxfId="2029" priority="2149">
      <formula>IF(AND(AL872&lt;0, RIGHT(TEXT(AL872,"0.#"),1)&lt;&gt;"."),TRUE,FALSE)</formula>
    </cfRule>
    <cfRule type="expression" dxfId="2028" priority="2150">
      <formula>IF(AND(AL872&lt;0, RIGHT(TEXT(AL872,"0.#"),1)="."),TRUE,FALSE)</formula>
    </cfRule>
  </conditionalFormatting>
  <conditionalFormatting sqref="AL870:AO871">
    <cfRule type="expression" dxfId="2027" priority="2141">
      <formula>IF(AND(AL870&gt;=0, RIGHT(TEXT(AL870,"0.#"),1)&lt;&gt;"."),TRUE,FALSE)</formula>
    </cfRule>
    <cfRule type="expression" dxfId="2026" priority="2142">
      <formula>IF(AND(AL870&gt;=0, RIGHT(TEXT(AL870,"0.#"),1)="."),TRUE,FALSE)</formula>
    </cfRule>
    <cfRule type="expression" dxfId="2025" priority="2143">
      <formula>IF(AND(AL870&lt;0, RIGHT(TEXT(AL870,"0.#"),1)&lt;&gt;"."),TRUE,FALSE)</formula>
    </cfRule>
    <cfRule type="expression" dxfId="2024" priority="2144">
      <formula>IF(AND(AL870&lt;0, RIGHT(TEXT(AL870,"0.#"),1)="."),TRUE,FALSE)</formula>
    </cfRule>
  </conditionalFormatting>
  <conditionalFormatting sqref="AL905:AO932">
    <cfRule type="expression" dxfId="2023" priority="2135">
      <formula>IF(AND(AL905&gt;=0, RIGHT(TEXT(AL905,"0.#"),1)&lt;&gt;"."),TRUE,FALSE)</formula>
    </cfRule>
    <cfRule type="expression" dxfId="2022" priority="2136">
      <formula>IF(AND(AL905&gt;=0, RIGHT(TEXT(AL905,"0.#"),1)="."),TRUE,FALSE)</formula>
    </cfRule>
    <cfRule type="expression" dxfId="2021" priority="2137">
      <formula>IF(AND(AL905&lt;0, RIGHT(TEXT(AL905,"0.#"),1)&lt;&gt;"."),TRUE,FALSE)</formula>
    </cfRule>
    <cfRule type="expression" dxfId="2020" priority="2138">
      <formula>IF(AND(AL905&lt;0, RIGHT(TEXT(AL905,"0.#"),1)="."),TRUE,FALSE)</formula>
    </cfRule>
  </conditionalFormatting>
  <conditionalFormatting sqref="AL903:AO904">
    <cfRule type="expression" dxfId="2019" priority="2129">
      <formula>IF(AND(AL903&gt;=0, RIGHT(TEXT(AL903,"0.#"),1)&lt;&gt;"."),TRUE,FALSE)</formula>
    </cfRule>
    <cfRule type="expression" dxfId="2018" priority="2130">
      <formula>IF(AND(AL903&gt;=0, RIGHT(TEXT(AL903,"0.#"),1)="."),TRUE,FALSE)</formula>
    </cfRule>
    <cfRule type="expression" dxfId="2017" priority="2131">
      <formula>IF(AND(AL903&lt;0, RIGHT(TEXT(AL903,"0.#"),1)&lt;&gt;"."),TRUE,FALSE)</formula>
    </cfRule>
    <cfRule type="expression" dxfId="2016" priority="2132">
      <formula>IF(AND(AL903&lt;0, RIGHT(TEXT(AL903,"0.#"),1)="."),TRUE,FALSE)</formula>
    </cfRule>
  </conditionalFormatting>
  <conditionalFormatting sqref="AL938:AO965">
    <cfRule type="expression" dxfId="2015" priority="2123">
      <formula>IF(AND(AL938&gt;=0, RIGHT(TEXT(AL938,"0.#"),1)&lt;&gt;"."),TRUE,FALSE)</formula>
    </cfRule>
    <cfRule type="expression" dxfId="2014" priority="2124">
      <formula>IF(AND(AL938&gt;=0, RIGHT(TEXT(AL938,"0.#"),1)="."),TRUE,FALSE)</formula>
    </cfRule>
    <cfRule type="expression" dxfId="2013" priority="2125">
      <formula>IF(AND(AL938&lt;0, RIGHT(TEXT(AL938,"0.#"),1)&lt;&gt;"."),TRUE,FALSE)</formula>
    </cfRule>
    <cfRule type="expression" dxfId="2012" priority="2126">
      <formula>IF(AND(AL938&lt;0, RIGHT(TEXT(AL938,"0.#"),1)="."),TRUE,FALSE)</formula>
    </cfRule>
  </conditionalFormatting>
  <conditionalFormatting sqref="AL936:AO937">
    <cfRule type="expression" dxfId="2011" priority="2117">
      <formula>IF(AND(AL936&gt;=0, RIGHT(TEXT(AL936,"0.#"),1)&lt;&gt;"."),TRUE,FALSE)</formula>
    </cfRule>
    <cfRule type="expression" dxfId="2010" priority="2118">
      <formula>IF(AND(AL936&gt;=0, RIGHT(TEXT(AL936,"0.#"),1)="."),TRUE,FALSE)</formula>
    </cfRule>
    <cfRule type="expression" dxfId="2009" priority="2119">
      <formula>IF(AND(AL936&lt;0, RIGHT(TEXT(AL936,"0.#"),1)&lt;&gt;"."),TRUE,FALSE)</formula>
    </cfRule>
    <cfRule type="expression" dxfId="2008" priority="2120">
      <formula>IF(AND(AL936&lt;0, RIGHT(TEXT(AL936,"0.#"),1)="."),TRUE,FALSE)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69:AO970">
    <cfRule type="expression" dxfId="2003" priority="2105">
      <formula>IF(AND(AL969&gt;=0, RIGHT(TEXT(AL969,"0.#"),1)&lt;&gt;"."),TRUE,FALSE)</formula>
    </cfRule>
    <cfRule type="expression" dxfId="2002" priority="2106">
      <formula>IF(AND(AL969&gt;=0, RIGHT(TEXT(AL969,"0.#"),1)="."),TRUE,FALSE)</formula>
    </cfRule>
    <cfRule type="expression" dxfId="2001" priority="2107">
      <formula>IF(AND(AL969&lt;0, RIGHT(TEXT(AL969,"0.#"),1)&lt;&gt;"."),TRUE,FALSE)</formula>
    </cfRule>
    <cfRule type="expression" dxfId="2000" priority="2108">
      <formula>IF(AND(AL969&lt;0, RIGHT(TEXT(AL969,"0.#"),1)="."),TRUE,FALSE)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0">
    <cfRule type="expression" dxfId="1213" priority="517">
      <formula>IF(RIGHT(TEXT(AU110,"0.#"),1)=".",FALSE,TRUE)</formula>
    </cfRule>
    <cfRule type="expression" dxfId="1212" priority="518">
      <formula>IF(RIGHT(TEXT(AU110,"0.#"),1)=".",TRUE,FALSE)</formula>
    </cfRule>
  </conditionalFormatting>
  <conditionalFormatting sqref="AU111">
    <cfRule type="expression" dxfId="1211" priority="515">
      <formula>IF(RIGHT(TEXT(AU111,"0.#"),1)=".",FALSE,TRUE)</formula>
    </cfRule>
    <cfRule type="expression" dxfId="1210" priority="516">
      <formula>IF(RIGHT(TEXT(AU111,"0.#"),1)=".",TRUE,FALSE)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P13:AJ13">
    <cfRule type="expression" dxfId="771" priority="75">
      <formula>IF(RIGHT(TEXT(P13,"0.#"),1)=".",FALSE,TRUE)</formula>
    </cfRule>
    <cfRule type="expression" dxfId="770" priority="76">
      <formula>IF(RIGHT(TEXT(P13,"0.#"),1)=".",TRUE,FALSE)</formula>
    </cfRule>
  </conditionalFormatting>
  <conditionalFormatting sqref="P14:AJ14">
    <cfRule type="expression" dxfId="769" priority="73">
      <formula>IF(RIGHT(TEXT(P14,"0.#"),1)=".",FALSE,TRUE)</formula>
    </cfRule>
    <cfRule type="expression" dxfId="768" priority="74">
      <formula>IF(RIGHT(TEXT(P14,"0.#"),1)=".",TRUE,FALSE)</formula>
    </cfRule>
  </conditionalFormatting>
  <conditionalFormatting sqref="P15:AJ17">
    <cfRule type="expression" dxfId="767" priority="71">
      <formula>IF(RIGHT(TEXT(P15,"0.#"),1)=".",FALSE,TRUE)</formula>
    </cfRule>
    <cfRule type="expression" dxfId="766" priority="72">
      <formula>IF(RIGHT(TEXT(P15,"0.#"),1)=".",TRUE,FALSE)</formula>
    </cfRule>
  </conditionalFormatting>
  <conditionalFormatting sqref="AK14:AQ14">
    <cfRule type="expression" dxfId="765" priority="69">
      <formula>IF(RIGHT(TEXT(AK14,"0.#"),1)=".",FALSE,TRUE)</formula>
    </cfRule>
    <cfRule type="expression" dxfId="764" priority="70">
      <formula>IF(RIGHT(TEXT(AK14,"0.#"),1)=".",TRUE,FALSE)</formula>
    </cfRule>
  </conditionalFormatting>
  <conditionalFormatting sqref="AK15:AQ15">
    <cfRule type="expression" dxfId="763" priority="67">
      <formula>IF(RIGHT(TEXT(AK15,"0.#"),1)=".",FALSE,TRUE)</formula>
    </cfRule>
    <cfRule type="expression" dxfId="762" priority="68">
      <formula>IF(RIGHT(TEXT(AK15,"0.#"),1)=".",TRUE,FALSE)</formula>
    </cfRule>
  </conditionalFormatting>
  <conditionalFormatting sqref="AK16:AQ16">
    <cfRule type="expression" dxfId="761" priority="65">
      <formula>IF(RIGHT(TEXT(AK16,"0.#"),1)=".",FALSE,TRUE)</formula>
    </cfRule>
    <cfRule type="expression" dxfId="760" priority="66">
      <formula>IF(RIGHT(TEXT(AK16,"0.#"),1)=".",TRUE,FALSE)</formula>
    </cfRule>
  </conditionalFormatting>
  <conditionalFormatting sqref="AK17:AQ17">
    <cfRule type="expression" dxfId="759" priority="63">
      <formula>IF(RIGHT(TEXT(AK17,"0.#"),1)=".",FALSE,TRUE)</formula>
    </cfRule>
    <cfRule type="expression" dxfId="758" priority="64">
      <formula>IF(RIGHT(TEXT(AK17,"0.#"),1)=".",TRUE,FALSE)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I32">
    <cfRule type="expression" dxfId="755" priority="61">
      <formula>IF(RIGHT(TEXT(AI32,"0.#"),1)=".",FALSE,TRUE)</formula>
    </cfRule>
    <cfRule type="expression" dxfId="754" priority="62">
      <formula>IF(RIGHT(TEXT(AI32,"0.#"),1)=".",TRUE,FALSE)</formula>
    </cfRule>
  </conditionalFormatting>
  <conditionalFormatting sqref="AI33">
    <cfRule type="expression" dxfId="753" priority="59">
      <formula>IF(RIGHT(TEXT(AI33,"0.#"),1)=".",FALSE,TRUE)</formula>
    </cfRule>
    <cfRule type="expression" dxfId="752" priority="60">
      <formula>IF(RIGHT(TEXT(AI33,"0.#"),1)=".",TRUE,FALSE)</formula>
    </cfRule>
  </conditionalFormatting>
  <conditionalFormatting sqref="AM34">
    <cfRule type="expression" dxfId="751" priority="51">
      <formula>IF(RIGHT(TEXT(AM34,"0.#"),1)=".",FALSE,TRUE)</formula>
    </cfRule>
    <cfRule type="expression" dxfId="750" priority="52">
      <formula>IF(RIGHT(TEXT(AM34,"0.#"),1)=".",TRUE,FALSE)</formula>
    </cfRule>
  </conditionalFormatting>
  <conditionalFormatting sqref="AM32">
    <cfRule type="expression" dxfId="749" priority="55">
      <formula>IF(RIGHT(TEXT(AM32,"0.#"),1)=".",FALSE,TRUE)</formula>
    </cfRule>
    <cfRule type="expression" dxfId="748" priority="56">
      <formula>IF(RIGHT(TEXT(AM32,"0.#"),1)=".",TRUE,FALSE)</formula>
    </cfRule>
  </conditionalFormatting>
  <conditionalFormatting sqref="AM33">
    <cfRule type="expression" dxfId="747" priority="53">
      <formula>IF(RIGHT(TEXT(AM33,"0.#"),1)=".",FALSE,TRUE)</formula>
    </cfRule>
    <cfRule type="expression" dxfId="746" priority="54">
      <formula>IF(RIGHT(TEXT(AM33,"0.#"),1)=".",TRUE,FALSE)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I102">
    <cfRule type="expression" dxfId="743" priority="45">
      <formula>IF(RIGHT(TEXT(AI102,"0.#"),1)=".",FALSE,TRUE)</formula>
    </cfRule>
    <cfRule type="expression" dxfId="742" priority="46">
      <formula>IF(RIGHT(TEXT(AI102,"0.#"),1)=".",TRUE,FALSE)</formula>
    </cfRule>
  </conditionalFormatting>
  <conditionalFormatting sqref="AM102">
    <cfRule type="expression" dxfId="741" priority="43">
      <formula>IF(RIGHT(TEXT(AM102,"0.#"),1)=".",FALSE,TRUE)</formula>
    </cfRule>
    <cfRule type="expression" dxfId="740" priority="44">
      <formula>IF(RIGHT(TEXT(AM102,"0.#"),1)=".",TRUE,FALSE)</formula>
    </cfRule>
  </conditionalFormatting>
  <conditionalFormatting sqref="AQ101">
    <cfRule type="expression" dxfId="739" priority="41">
      <formula>IF(RIGHT(TEXT(AQ101,"0.#"),1)=".",FALSE,TRUE)</formula>
    </cfRule>
    <cfRule type="expression" dxfId="738" priority="42">
      <formula>IF(RIGHT(TEXT(AQ101,"0.#"),1)=".",TRUE,FALSE)</formula>
    </cfRule>
  </conditionalFormatting>
  <conditionalFormatting sqref="AQ102">
    <cfRule type="expression" dxfId="737" priority="39">
      <formula>IF(RIGHT(TEXT(AQ102,"0.#"),1)=".",FALSE,TRUE)</formula>
    </cfRule>
    <cfRule type="expression" dxfId="736" priority="40">
      <formula>IF(RIGHT(TEXT(AQ102,"0.#"),1)=".",TRUE,FALSE)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I105">
    <cfRule type="expression" dxfId="733" priority="35">
      <formula>IF(RIGHT(TEXT(AI105,"0.#"),1)=".",FALSE,TRUE)</formula>
    </cfRule>
    <cfRule type="expression" dxfId="732" priority="36">
      <formula>IF(RIGHT(TEXT(AI105,"0.#"),1)=".",TRUE,FALSE)</formula>
    </cfRule>
  </conditionalFormatting>
  <conditionalFormatting sqref="AM105">
    <cfRule type="expression" dxfId="731" priority="33">
      <formula>IF(RIGHT(TEXT(AM105,"0.#"),1)=".",FALSE,TRUE)</formula>
    </cfRule>
    <cfRule type="expression" dxfId="730" priority="34">
      <formula>IF(RIGHT(TEXT(AM105,"0.#"),1)=".",TRUE,FALSE)</formula>
    </cfRule>
  </conditionalFormatting>
  <conditionalFormatting sqref="AQ105">
    <cfRule type="expression" dxfId="729" priority="31">
      <formula>IF(RIGHT(TEXT(AQ105,"0.#"),1)=".",FALSE,TRUE)</formula>
    </cfRule>
    <cfRule type="expression" dxfId="728" priority="32">
      <formula>IF(RIGHT(TEXT(AQ105,"0.#"),1)=".",TRUE,FALSE)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14"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557</v>
      </c>
      <c r="AF2" s="1003"/>
      <c r="AG2" s="1003"/>
      <c r="AH2" s="1003"/>
      <c r="AI2" s="1003" t="s">
        <v>554</v>
      </c>
      <c r="AJ2" s="1003"/>
      <c r="AK2" s="1003"/>
      <c r="AL2" s="1003"/>
      <c r="AM2" s="1003" t="s">
        <v>528</v>
      </c>
      <c r="AN2" s="1003"/>
      <c r="AO2" s="1003"/>
      <c r="AP2" s="459"/>
      <c r="AQ2" s="177" t="s">
        <v>354</v>
      </c>
      <c r="AR2" s="170"/>
      <c r="AS2" s="170"/>
      <c r="AT2" s="171"/>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558</v>
      </c>
      <c r="AF9" s="1003"/>
      <c r="AG9" s="1003"/>
      <c r="AH9" s="1003"/>
      <c r="AI9" s="1003" t="s">
        <v>554</v>
      </c>
      <c r="AJ9" s="1003"/>
      <c r="AK9" s="1003"/>
      <c r="AL9" s="1003"/>
      <c r="AM9" s="1003" t="s">
        <v>528</v>
      </c>
      <c r="AN9" s="1003"/>
      <c r="AO9" s="1003"/>
      <c r="AP9" s="459"/>
      <c r="AQ9" s="177" t="s">
        <v>354</v>
      </c>
      <c r="AR9" s="170"/>
      <c r="AS9" s="170"/>
      <c r="AT9" s="171"/>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557</v>
      </c>
      <c r="AF16" s="1003"/>
      <c r="AG16" s="1003"/>
      <c r="AH16" s="1003"/>
      <c r="AI16" s="1003" t="s">
        <v>555</v>
      </c>
      <c r="AJ16" s="1003"/>
      <c r="AK16" s="1003"/>
      <c r="AL16" s="1003"/>
      <c r="AM16" s="1003" t="s">
        <v>528</v>
      </c>
      <c r="AN16" s="1003"/>
      <c r="AO16" s="1003"/>
      <c r="AP16" s="459"/>
      <c r="AQ16" s="177" t="s">
        <v>354</v>
      </c>
      <c r="AR16" s="170"/>
      <c r="AS16" s="170"/>
      <c r="AT16" s="171"/>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559</v>
      </c>
      <c r="AF23" s="1003"/>
      <c r="AG23" s="1003"/>
      <c r="AH23" s="1003"/>
      <c r="AI23" s="1003" t="s">
        <v>554</v>
      </c>
      <c r="AJ23" s="1003"/>
      <c r="AK23" s="1003"/>
      <c r="AL23" s="1003"/>
      <c r="AM23" s="1003" t="s">
        <v>528</v>
      </c>
      <c r="AN23" s="1003"/>
      <c r="AO23" s="1003"/>
      <c r="AP23" s="459"/>
      <c r="AQ23" s="177" t="s">
        <v>354</v>
      </c>
      <c r="AR23" s="170"/>
      <c r="AS23" s="170"/>
      <c r="AT23" s="171"/>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557</v>
      </c>
      <c r="AF30" s="1003"/>
      <c r="AG30" s="1003"/>
      <c r="AH30" s="1003"/>
      <c r="AI30" s="1003" t="s">
        <v>554</v>
      </c>
      <c r="AJ30" s="1003"/>
      <c r="AK30" s="1003"/>
      <c r="AL30" s="1003"/>
      <c r="AM30" s="1003" t="s">
        <v>552</v>
      </c>
      <c r="AN30" s="1003"/>
      <c r="AO30" s="1003"/>
      <c r="AP30" s="459"/>
      <c r="AQ30" s="177" t="s">
        <v>354</v>
      </c>
      <c r="AR30" s="170"/>
      <c r="AS30" s="170"/>
      <c r="AT30" s="171"/>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559</v>
      </c>
      <c r="AF37" s="1003"/>
      <c r="AG37" s="1003"/>
      <c r="AH37" s="1003"/>
      <c r="AI37" s="1003" t="s">
        <v>556</v>
      </c>
      <c r="AJ37" s="1003"/>
      <c r="AK37" s="1003"/>
      <c r="AL37" s="1003"/>
      <c r="AM37" s="1003" t="s">
        <v>553</v>
      </c>
      <c r="AN37" s="1003"/>
      <c r="AO37" s="1003"/>
      <c r="AP37" s="459"/>
      <c r="AQ37" s="177" t="s">
        <v>354</v>
      </c>
      <c r="AR37" s="170"/>
      <c r="AS37" s="170"/>
      <c r="AT37" s="171"/>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557</v>
      </c>
      <c r="AF44" s="1003"/>
      <c r="AG44" s="1003"/>
      <c r="AH44" s="1003"/>
      <c r="AI44" s="1003" t="s">
        <v>554</v>
      </c>
      <c r="AJ44" s="1003"/>
      <c r="AK44" s="1003"/>
      <c r="AL44" s="1003"/>
      <c r="AM44" s="1003" t="s">
        <v>528</v>
      </c>
      <c r="AN44" s="1003"/>
      <c r="AO44" s="1003"/>
      <c r="AP44" s="459"/>
      <c r="AQ44" s="177" t="s">
        <v>354</v>
      </c>
      <c r="AR44" s="170"/>
      <c r="AS44" s="170"/>
      <c r="AT44" s="171"/>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59" t="s">
        <v>11</v>
      </c>
      <c r="AC51" s="1016"/>
      <c r="AD51" s="1017"/>
      <c r="AE51" s="1003" t="s">
        <v>557</v>
      </c>
      <c r="AF51" s="1003"/>
      <c r="AG51" s="1003"/>
      <c r="AH51" s="1003"/>
      <c r="AI51" s="1003" t="s">
        <v>554</v>
      </c>
      <c r="AJ51" s="1003"/>
      <c r="AK51" s="1003"/>
      <c r="AL51" s="1003"/>
      <c r="AM51" s="1003" t="s">
        <v>528</v>
      </c>
      <c r="AN51" s="1003"/>
      <c r="AO51" s="1003"/>
      <c r="AP51" s="459"/>
      <c r="AQ51" s="177" t="s">
        <v>354</v>
      </c>
      <c r="AR51" s="170"/>
      <c r="AS51" s="170"/>
      <c r="AT51" s="171"/>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557</v>
      </c>
      <c r="AF58" s="1003"/>
      <c r="AG58" s="1003"/>
      <c r="AH58" s="1003"/>
      <c r="AI58" s="1003" t="s">
        <v>554</v>
      </c>
      <c r="AJ58" s="1003"/>
      <c r="AK58" s="1003"/>
      <c r="AL58" s="1003"/>
      <c r="AM58" s="1003" t="s">
        <v>528</v>
      </c>
      <c r="AN58" s="1003"/>
      <c r="AO58" s="1003"/>
      <c r="AP58" s="459"/>
      <c r="AQ58" s="177" t="s">
        <v>354</v>
      </c>
      <c r="AR58" s="170"/>
      <c r="AS58" s="170"/>
      <c r="AT58" s="171"/>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557</v>
      </c>
      <c r="AF65" s="1003"/>
      <c r="AG65" s="1003"/>
      <c r="AH65" s="1003"/>
      <c r="AI65" s="1003" t="s">
        <v>554</v>
      </c>
      <c r="AJ65" s="1003"/>
      <c r="AK65" s="1003"/>
      <c r="AL65" s="1003"/>
      <c r="AM65" s="1003" t="s">
        <v>528</v>
      </c>
      <c r="AN65" s="1003"/>
      <c r="AO65" s="1003"/>
      <c r="AP65" s="459"/>
      <c r="AQ65" s="177" t="s">
        <v>354</v>
      </c>
      <c r="AR65" s="170"/>
      <c r="AS65" s="170"/>
      <c r="AT65" s="171"/>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2019-08-26T06:18:05Z</cp:lastPrinted>
  <dcterms:created xsi:type="dcterms:W3CDTF">2012-03-13T00:50:25Z</dcterms:created>
  <dcterms:modified xsi:type="dcterms:W3CDTF">2019-08-27T06:42:50Z</dcterms:modified>
</cp:coreProperties>
</file>