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7_予算要求及び所見を踏まえた改善点\会計課回答\Excel版(航空公共)\"/>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<sst xmlns="http://schemas.openxmlformats.org/spreadsheetml/2006/main" count="2930" uniqueCount="667">
  <si>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</si>
  <si>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</si>
  <si>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</si>
  <si>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</si>
  <si>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</si>
  <si>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</si>
  <si>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</si>
  <si>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</si>
  <si>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</si>
  <si>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</si>
  <si>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</si>
  <si>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</si>
  <si>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</si>
  <si>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</si>
  <si>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</si>
  <si>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</si>
  <si>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</si>
  <si>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</si>
  <si>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</si>
  <si>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</si>
  <si>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</si>
  <si>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</si>
  <si>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</si>
  <si>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</si>
  <si>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</si>
  <si>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</si>
  <si>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</si>
  <si>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</si>
  <si>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</si>
  <si>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</si>
  <si>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</si>
  <si>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</si>
  <si>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</si>
  <si>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</si>
  <si>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</si>
  <si>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</si>
  <si>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</si>
  <si>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</si>
  <si>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</si>
  <si>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</si>
  <si>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</si>
  <si>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</si>
  <si>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</si>
  <si>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</si>
  <si>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</si>
  <si>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</si>
  <si>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</si>
  <si>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</si>
  <si>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</si>
  <si>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</si>
  <si>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</si>
  <si>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</si>
  <si>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</si>
  <si>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</si>
  <si>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</si>
  <si>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</si>
  <si>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</si>
  <si>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</si>
  <si>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</si>
  <si>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</si>
  <si>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</si>
  <si>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</si>
  <si>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</si>
  <si>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</si>
  <si>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</si>
  <si>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</si>
  <si>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</si>
  <si>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</si>
  <si>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</si>
  <si>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</si>
  <si>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</si>
  <si>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</si>
  <si>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</si>
  <si>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</si>
  <si>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</si>
  <si>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</si>
  <si>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</si>
  <si>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</si>
  <si>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</si>
  <si>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</si>
  <si>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</si>
  <si>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</si>
  <si>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</si>
  <si>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</si>
  <si>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</si>
  <si>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</si>
  <si>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</si>
  <si>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</si>
  <si>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</si>
  <si>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</si>
  <si>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</si>
  <si>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</si>
  <si>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</si>
  <si>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</si>
  <si>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</si>
  <si>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</si>
  <si>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</si>
  <si>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</si>
  <si>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</si>
  <si>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</si>
  <si>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</si>
  <si>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</si>
  <si>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</si>
  <si>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</si>
  <si>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</si>
  <si>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</si>
  <si>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</si>
  <si>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</si>
  <si>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</si>
  <si>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</si>
  <si>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</si>
  <si>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</si>
  <si>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</si>
  <si>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</si>
  <si>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</si>
  <si>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</si>
  <si>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</si>
  <si>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</si>
  <si>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</si>
  <si>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</si>
  <si>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</si>
  <si>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</si>
  <si>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</si>
  <si>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</si>
  <si>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</si>
  <si>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</si>
  <si>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</si>
  <si>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</si>
  <si>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</si>
  <si>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</si>
  <si>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</si>
  <si>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</si>
  <si>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</si>
  <si>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</si>
  <si>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</si>
  <si>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</si>
  <si>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</si>
  <si>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</si>
  <si>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</si>
  <si>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</si>
  <si>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</si>
  <si>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</si>
  <si>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</si>
  <si>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</si>
  <si>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</si>
  <si>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</si>
  <si>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</si>
  <si>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</si>
  <si>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</si>
  <si>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</si>
  <si>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</si>
  <si>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</si>
  <si>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</si>
  <si>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</si>
  <si>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</si>
  <si>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</si>
  <si>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</si>
  <si>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</si>
  <si>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</si>
  <si>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</si>
  <si>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</si>
  <si>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</si>
  <si>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</si>
  <si>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</si>
  <si>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</si>
  <si>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</si>
  <si>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</si>
  <si>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</si>
  <si>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</si>
  <si>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</si>
  <si>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</si>
  <si>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</si>
  <si>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</si>
  <si>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</si>
  <si>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</si>
  <si>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</si>
  <si>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</si>
  <si>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</si>
  <si>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</si>
  <si>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</si>
  <si>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</si>
  <si>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</si>
  <si>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</si>
  <si>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</si>
  <si>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</si>
  <si>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</si>
  <si>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</si>
  <si>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</si>
  <si>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</si>
  <si>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</si>
  <si>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</si>
  <si>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</si>
  <si>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</si>
  <si>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</si>
  <si>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</si>
  <si>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</si>
  <si>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</si>
  <si>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</si>
  <si>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</si>
  <si>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</si>
  <si>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</si>
  <si>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</si>
  <si>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</si>
  <si>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</si>
  <si>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</si>
  <si>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</si>
  <si>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</si>
  <si>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</si>
  <si>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</si>
  <si>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</si>
  <si>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</si>
  <si>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</si>
  <si>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</si>
  <si>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</si>
  <si>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</si>
  <si>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</si>
  <si>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</si>
  <si>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</si>
  <si>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</si>
  <si>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</si>
  <si>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</si>
  <si>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</si>
  <si>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</si>
  <si>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</si>
  <si>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</si>
  <si>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</si>
  <si>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</si>
  <si>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</si>
  <si>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</si>
  <si>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</si>
  <si>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</si>
  <si>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</si>
  <si>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</si>
  <si>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</si>
  <si>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</si>
  <si>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</si>
  <si>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</si>
  <si>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</si>
  <si>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</si>
  <si>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</si>
  <si>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</si>
  <si>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</si>
  <si>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</si>
  <si>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</si>
  <si>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</si>
  <si>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</si>
  <si>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</si>
  <si>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</si>
  <si>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</si>
  <si>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</si>
  <si>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</si>
  <si>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</si>
  <si>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</si>
  <si>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</si>
  <si>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</si>
  <si>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</si>
  <si>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</si>
  <si>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</si>
  <si>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</si>
  <si>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</si>
  <si>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</si>
  <si>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</si>
  <si>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</si>
  <si>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</si>
  <si>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</si>
  <si>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</si>
  <si>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</si>
  <si>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</si>
  <si>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</si>
  <si>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</si>
  <si>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</si>
  <si>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</si>
  <si>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</si>
  <si>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</si>
  <si>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</si>
  <si>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</si>
  <si>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</si>
  <si>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</si>
  <si>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</si>
  <si>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</si>
  <si>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</si>
  <si>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</si>
  <si>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</si>
  <si>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</si>
  <si>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</si>
  <si>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</si>
  <si>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</si>
  <si>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</si>
  <si>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</si>
  <si>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</si>
  <si>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</si>
  <si>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</si>
  <si>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</si>
  <si>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</si>
  <si>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</si>
  <si>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</si>
  <si>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</si>
  <si>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</si>
  <si>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</si>
  <si>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</si>
  <si>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</si>
  <si>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</si>
  <si>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</si>
  <si>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</si>
  <si>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</si>
  <si>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</si>
  <si>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</si>
  <si>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</si>
  <si>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</si>
  <si>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</si>
  <si>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</si>
  <si>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</si>
  <si>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</si>
  <si>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</si>
  <si>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</si>
  <si>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</si>
  <si>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</si>
  <si>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</si>
  <si>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</si>
  <si>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</si>
  <si>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</si>
  <si>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</si>
  <si>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</si>
  <si>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</si>
  <si>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</si>
  <si>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</si>
  <si>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</si>
  <si>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</si>
  <si>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</si>
  <si>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</si>
  <si>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</si>
  <si>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</si>
  <si>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</si>
  <si>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</si>
  <si>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</si>
  <si>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</si>
  <si>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</si>
  <si>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</si>
  <si>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</si>
  <si>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</si>
  <si>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</si>
  <si>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</si>
  <si>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</si>
  <si>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</si>
  <si>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</si>
  <si>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</si>
  <si>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</si>
  <si>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</si>
  <si>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</si>
  <si>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</si>
  <si>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</si>
  <si>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</si>
  <si>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</si>
  <si>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</si>
  <si>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</si>
  <si>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</si>
  <si>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</si>
  <si>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</si>
  <si>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</si>
  <si>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</si>
  <si>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</si>
  <si>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</si>
  <si>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</si>
  <si>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</si>
  <si>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</si>
  <si>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</si>
  <si>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</si>
  <si>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</si>
  <si>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</si>
  <si>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</si>
  <si>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</si>
  <si>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</si>
  <si>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</si>
  <si>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</si>
  <si>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</si>
  <si>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</si>
  <si>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</si>
  <si>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</si>
  <si>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</si>
  <si>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</si>
  <si>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</si>
  <si>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</si>
  <si>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</si>
  <si>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</si>
  <si>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</si>
  <si>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</si>
  <si>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</si>
  <si>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</si>
  <si>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</si>
  <si>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</si>
  <si>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</si>
  <si>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</si>
  <si>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</si>
  <si>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</si>
  <si>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</si>
  <si>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</si>
  <si>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</si>
  <si>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</si>
  <si>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</si>
  <si>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</si>
  <si>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</si>
  <si>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</si>
  <si>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</si>
  <si>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</si>
  <si>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</si>
  <si>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</si>
  <si>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</si>
  <si>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</si>
  <si>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</si>
  <si>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</si>
  <si>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</si>
  <si>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</si>
  <si>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</si>
  <si>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</si>
  <si>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</si>
  <si>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</si>
  <si>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</si>
  <si>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</si>
  <si>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</si>
  <si>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</si>
  <si>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</si>
  <si>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</si>
  <si>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</si>
  <si>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</si>
  <si>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</si>
  <si>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</si>
  <si>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</si>
  <si>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</si>
  <si>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</si>
  <si>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</si>
  <si>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</si>
  <si>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</si>
  <si>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</si>
  <si>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</si>
  <si>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</si>
  <si>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</si>
  <si>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</si>
  <si>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</si>
  <si>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</si>
  <si>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</si>
  <si>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</si>
  <si>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</si>
  <si>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</si>
  <si>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</si>
  <si>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</si>
  <si>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</si>
  <si>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</si>
  <si>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</si>
  <si>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</si>
  <si>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</si>
  <si>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</si>
  <si>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</si>
  <si>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</si>
  <si>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</si>
  <si>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</si>
  <si>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</si>
  <si>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</si>
  <si>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</si>
  <si>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</si>
  <si>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</si>
  <si>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</si>
  <si>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</si>
  <si>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</si>
  <si>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</si>
  <si>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</si>
  <si>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</si>
  <si>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</si>
  <si>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</si>
  <si>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</si>
  <si>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</si>
  <si>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</si>
  <si>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</si>
  <si>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</si>
  <si>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</si>
  <si>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</si>
  <si>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</si>
  <si>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</si>
  <si>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</si>
  <si>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</si>
  <si>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</si>
  <si>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</si>
  <si>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</si>
  <si>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</si>
  <si>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</si>
  <si>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</si>
  <si>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</si>
  <si>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</si>
  <si>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</si>
  <si>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</si>
  <si>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</si>
  <si>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</si>
  <si>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</si>
  <si>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</si>
  <si>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</si>
  <si>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</si>
  <si>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</si>
  <si>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</si>
  <si>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</si>
  <si>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</si>
  <si>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</si>
  <si>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</si>
  <si>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</si>
  <si>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</si>
  <si>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</si>
  <si>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</si>
  <si>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</si>
  <si>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</si>
  <si>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</si>
  <si>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</si>
  <si>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</si>
  <si>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</si>
  <si>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</si>
  <si>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</si>
  <si>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</si>
  <si>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</si>
  <si>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</si>
  <si>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</si>
  <si>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</si>
  <si>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</si>
  <si>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</si>
  <si>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</si>
  <si>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</si>
  <si>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</si>
  <si>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</si>
  <si>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</si>
  <si>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</si>
  <si>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</si>
  <si>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</si>
  <si>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</si>
  <si>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</si>
  <si>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</si>
  <si>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</si>
  <si>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</si>
  <si>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</si>
  <si>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</si>
  <si>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</si>
  <si>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</si>
  <si>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</si>
  <si>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</si>
  <si>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</si>
  <si>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</si>
  <si>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</si>
  <si>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</si>
  <si>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</si>
  <si>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</si>
  <si>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</si>
  <si>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</si>
  <si>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</si>
  <si>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</si>
  <si>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</si>
  <si>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</si>
  <si>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</si>
  <si>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</si>
  <si>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</si>
  <si>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</si>
  <si>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</si>
  <si>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</si>
  <si>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</si>
  <si>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</si>
  <si>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</si>
  <si>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</si>
  <si>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</si>
  <si>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</si>
  <si>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</si>
  <si>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</si>
  <si>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</si>
  <si>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</si>
  <si>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</si>
  <si>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航空局　交通管制部</t>
    <rPh sb="0" eb="3">
      <t>コウクウキョク</t>
    </rPh>
    <rPh sb="4" eb="6">
      <t>コウツウ</t>
    </rPh>
    <rPh sb="6" eb="9">
      <t>カンセイブ</t>
    </rPh>
    <phoneticPr fontId="5"/>
  </si>
  <si>
    <t>交通管制企画課</t>
    <rPh sb="0" eb="4">
      <t>コウツウカンセイ</t>
    </rPh>
    <rPh sb="4" eb="7">
      <t>キカクカ</t>
    </rPh>
    <phoneticPr fontId="5"/>
  </si>
  <si>
    <t>課長　山下　雄史</t>
    <rPh sb="0" eb="2">
      <t>カチョウ</t>
    </rPh>
    <rPh sb="3" eb="5">
      <t>ヤマシタ</t>
    </rPh>
    <rPh sb="6" eb="7">
      <t>ユウ</t>
    </rPh>
    <rPh sb="7" eb="8">
      <t>フミ</t>
    </rPh>
    <phoneticPr fontId="5"/>
  </si>
  <si>
    <t>○</t>
  </si>
  <si>
    <t>航空法第９５条の２</t>
    <rPh sb="0" eb="3">
      <t>コウクウホウ</t>
    </rPh>
    <rPh sb="3" eb="4">
      <t>ダイ</t>
    </rPh>
    <rPh sb="6" eb="7">
      <t>ジョウ</t>
    </rPh>
    <phoneticPr fontId="5"/>
  </si>
  <si>
    <t>社会資本整備重点計画（平成27年9月18日閣議決定）</t>
  </si>
  <si>
    <t>航空交通の安全確保を最優先としつつ、円滑な運航を確保するため、施設の安定運用に必要な整備を実施する。</t>
    <rPh sb="0" eb="2">
      <t>コウクウ</t>
    </rPh>
    <rPh sb="2" eb="4">
      <t>コウツウ</t>
    </rPh>
    <rPh sb="5" eb="7">
      <t>アンゼン</t>
    </rPh>
    <rPh sb="7" eb="9">
      <t>カクホ</t>
    </rPh>
    <rPh sb="10" eb="13">
      <t>サイユウセン</t>
    </rPh>
    <rPh sb="18" eb="20">
      <t>エンカツ</t>
    </rPh>
    <rPh sb="21" eb="23">
      <t>ウンコウ</t>
    </rPh>
    <rPh sb="24" eb="26">
      <t>カクホ</t>
    </rPh>
    <rPh sb="31" eb="33">
      <t>シセツ</t>
    </rPh>
    <rPh sb="34" eb="36">
      <t>アンテイ</t>
    </rPh>
    <rPh sb="36" eb="38">
      <t>ウンヨウ</t>
    </rPh>
    <rPh sb="39" eb="41">
      <t>ヒツヨウ</t>
    </rPh>
    <rPh sb="42" eb="44">
      <t>セイビ</t>
    </rPh>
    <rPh sb="45" eb="47">
      <t>ジッシ</t>
    </rPh>
    <phoneticPr fontId="5"/>
  </si>
  <si>
    <t>・航空路監視レーダー施設は、航空機の安全かつ円滑な航空交通を確保するため、航空機の誘導及び航空機相互間の間隔設定等に使用される施設である。
・本事業において、航空路監視レーダー施設の更新・改良を実施する。</t>
    <rPh sb="10" eb="12">
      <t>シセツ</t>
    </rPh>
    <rPh sb="22" eb="24">
      <t>エンカツ</t>
    </rPh>
    <rPh sb="63" eb="65">
      <t>シセツ</t>
    </rPh>
    <rPh sb="71" eb="72">
      <t>ホン</t>
    </rPh>
    <rPh sb="72" eb="74">
      <t>ジギョウ</t>
    </rPh>
    <rPh sb="97" eb="99">
      <t>ジッシ</t>
    </rPh>
    <phoneticPr fontId="5"/>
  </si>
  <si>
    <t>-</t>
  </si>
  <si>
    <t>沖電気工業(株)</t>
    <phoneticPr fontId="5"/>
  </si>
  <si>
    <t>飛行検査データ管理装置の製造</t>
    <phoneticPr fontId="5"/>
  </si>
  <si>
    <t>東芝インフラシステムズ(株)</t>
    <phoneticPr fontId="5"/>
  </si>
  <si>
    <t>新型監視装置の製造</t>
    <rPh sb="0" eb="2">
      <t>シンガタ</t>
    </rPh>
    <rPh sb="2" eb="4">
      <t>カンシ</t>
    </rPh>
    <rPh sb="4" eb="6">
      <t>ソウチ</t>
    </rPh>
    <rPh sb="7" eb="9">
      <t>セイゾウ</t>
    </rPh>
    <phoneticPr fontId="5"/>
  </si>
  <si>
    <t>航空保安施設の部品購入</t>
    <rPh sb="0" eb="2">
      <t>コウクウ</t>
    </rPh>
    <rPh sb="2" eb="4">
      <t>ホアン</t>
    </rPh>
    <rPh sb="4" eb="6">
      <t>シセツ</t>
    </rPh>
    <rPh sb="7" eb="9">
      <t>ブヒン</t>
    </rPh>
    <rPh sb="9" eb="11">
      <t>コウニュウ</t>
    </rPh>
    <phoneticPr fontId="5"/>
  </si>
  <si>
    <t>大阪航空局</t>
    <rPh sb="0" eb="2">
      <t>オオサカ</t>
    </rPh>
    <rPh sb="2" eb="5">
      <t>コウクウキョク</t>
    </rPh>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</si>
  <si>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5"/>
  </si>
  <si>
    <t>東京航空局</t>
    <rPh sb="0" eb="2">
      <t>トウキョウ</t>
    </rPh>
    <rPh sb="2" eb="5">
      <t>コウクウキョク</t>
    </rPh>
    <phoneticPr fontId="5"/>
  </si>
  <si>
    <t>那覇航空交通管制部</t>
    <rPh sb="0" eb="2">
      <t>ナハ</t>
    </rPh>
    <rPh sb="2" eb="4">
      <t>コウクウ</t>
    </rPh>
    <rPh sb="4" eb="6">
      <t>コウツウ</t>
    </rPh>
    <rPh sb="6" eb="9">
      <t>カンセイブ</t>
    </rPh>
    <phoneticPr fontId="5"/>
  </si>
  <si>
    <t>沖縄電興(株)</t>
    <phoneticPr fontId="5"/>
  </si>
  <si>
    <t>管制用レーダー装置の設置工事</t>
    <rPh sb="7" eb="9">
      <t>ソウチ</t>
    </rPh>
    <rPh sb="10" eb="12">
      <t>セッチ</t>
    </rPh>
    <rPh sb="12" eb="14">
      <t>コウジ</t>
    </rPh>
    <phoneticPr fontId="5"/>
  </si>
  <si>
    <t>管制用レーダー装置の防水工事</t>
    <rPh sb="7" eb="9">
      <t>ソウチ</t>
    </rPh>
    <rPh sb="10" eb="12">
      <t>ボウスイ</t>
    </rPh>
    <rPh sb="12" eb="14">
      <t>コウジ</t>
    </rPh>
    <phoneticPr fontId="5"/>
  </si>
  <si>
    <t>ダイハツディーゼル(株)</t>
    <phoneticPr fontId="5"/>
  </si>
  <si>
    <t>ヤンマー(株)</t>
    <phoneticPr fontId="5"/>
  </si>
  <si>
    <t>管制用レーダー発電装置の設置工事</t>
    <rPh sb="7" eb="9">
      <t>ハツデン</t>
    </rPh>
    <rPh sb="9" eb="11">
      <t>ソウチ</t>
    </rPh>
    <phoneticPr fontId="5"/>
  </si>
  <si>
    <t>日本電業工作(株)</t>
    <phoneticPr fontId="5"/>
  </si>
  <si>
    <t>(株)オカノ</t>
    <phoneticPr fontId="5"/>
  </si>
  <si>
    <t>管制用レーダー局舎空調設備の設置工事</t>
    <rPh sb="7" eb="9">
      <t>キョクシャ</t>
    </rPh>
    <rPh sb="9" eb="11">
      <t>クウチョウ</t>
    </rPh>
    <rPh sb="11" eb="13">
      <t>セツビ</t>
    </rPh>
    <rPh sb="14" eb="16">
      <t>セッチ</t>
    </rPh>
    <rPh sb="16" eb="18">
      <t>コウジ</t>
    </rPh>
    <phoneticPr fontId="5"/>
  </si>
  <si>
    <t>ヤンマーエネルギーシステム(株)</t>
    <phoneticPr fontId="5"/>
  </si>
  <si>
    <t>西興建設(株)</t>
    <phoneticPr fontId="5"/>
  </si>
  <si>
    <t>管制用レーダー局舎の解体工事</t>
    <rPh sb="7" eb="9">
      <t>キョクシャ</t>
    </rPh>
    <rPh sb="10" eb="12">
      <t>カイタイ</t>
    </rPh>
    <rPh sb="12" eb="14">
      <t>コウジ</t>
    </rPh>
    <phoneticPr fontId="5"/>
  </si>
  <si>
    <t>(株)郷建設</t>
    <phoneticPr fontId="5"/>
  </si>
  <si>
    <t>管制用レーダー局舎の改修工事</t>
    <rPh sb="10" eb="12">
      <t>カイシュウ</t>
    </rPh>
    <phoneticPr fontId="5"/>
  </si>
  <si>
    <t>ヤマケンビルテックサービス(株)</t>
    <phoneticPr fontId="5"/>
  </si>
  <si>
    <t>サンケン電気(株)</t>
    <phoneticPr fontId="5"/>
  </si>
  <si>
    <t>管制用レーダー無停電電源装置の製造</t>
    <rPh sb="15" eb="17">
      <t>セイゾウ</t>
    </rPh>
    <phoneticPr fontId="5"/>
  </si>
  <si>
    <t>A.沖電気工業(株)</t>
    <phoneticPr fontId="5"/>
  </si>
  <si>
    <t>事業費</t>
    <rPh sb="0" eb="3">
      <t>ジギョウヒ</t>
    </rPh>
    <phoneticPr fontId="5"/>
  </si>
  <si>
    <t>B.大阪航空局</t>
    <phoneticPr fontId="5"/>
  </si>
  <si>
    <t>事業費</t>
    <rPh sb="0" eb="3">
      <t>ジギョウヒ</t>
    </rPh>
    <phoneticPr fontId="5"/>
  </si>
  <si>
    <t>工事の実施及び工事に係る設計・調査等</t>
  </si>
  <si>
    <t>C.沖縄電興(株)</t>
    <phoneticPr fontId="5"/>
  </si>
  <si>
    <t>東芝インフラシステムズ(株)</t>
  </si>
  <si>
    <t>A</t>
  </si>
  <si>
    <t>施設停止割合10のマイナス5乗未満（サービス提供率99.999%以上）を常に満足させる</t>
    <rPh sb="0" eb="2">
      <t>シセツ</t>
    </rPh>
    <rPh sb="2" eb="4">
      <t>テイシ</t>
    </rPh>
    <rPh sb="4" eb="6">
      <t>ワリアイ</t>
    </rPh>
    <rPh sb="14" eb="15">
      <t>ジョウ</t>
    </rPh>
    <rPh sb="15" eb="17">
      <t>ミマン</t>
    </rPh>
    <rPh sb="22" eb="24">
      <t>テイキョウ</t>
    </rPh>
    <rPh sb="24" eb="25">
      <t>リツ</t>
    </rPh>
    <rPh sb="32" eb="34">
      <t>イジョウ</t>
    </rPh>
    <rPh sb="36" eb="37">
      <t>ツネ</t>
    </rPh>
    <rPh sb="38" eb="40">
      <t>マンゾク</t>
    </rPh>
    <phoneticPr fontId="5"/>
  </si>
  <si>
    <t>航空路監視レーダーを用いた航空路管制業務の提供率（運航に影響を与えない施設停止は除く）
【計算式】
1-(レーダー施設停止により管制サービスが提供できなかった時間×影響機数)÷管制サービス利用機の総飛行時間</t>
    <rPh sb="0" eb="3">
      <t>コウクウロ</t>
    </rPh>
    <rPh sb="3" eb="5">
      <t>カンシ</t>
    </rPh>
    <rPh sb="10" eb="11">
      <t>モチ</t>
    </rPh>
    <rPh sb="13" eb="16">
      <t>コウクウロ</t>
    </rPh>
    <rPh sb="16" eb="18">
      <t>カンセイ</t>
    </rPh>
    <rPh sb="18" eb="20">
      <t>ギョウム</t>
    </rPh>
    <rPh sb="21" eb="23">
      <t>テイキョウ</t>
    </rPh>
    <rPh sb="23" eb="24">
      <t>リツ</t>
    </rPh>
    <rPh sb="25" eb="27">
      <t>ウンコウ</t>
    </rPh>
    <rPh sb="28" eb="30">
      <t>エイキョウ</t>
    </rPh>
    <rPh sb="31" eb="32">
      <t>アタ</t>
    </rPh>
    <rPh sb="35" eb="37">
      <t>シセツ</t>
    </rPh>
    <rPh sb="37" eb="39">
      <t>テイシ</t>
    </rPh>
    <rPh sb="40" eb="41">
      <t>ノゾ</t>
    </rPh>
    <rPh sb="45" eb="48">
      <t>ケイサンシキ</t>
    </rPh>
    <rPh sb="57" eb="59">
      <t>シセツ</t>
    </rPh>
    <rPh sb="59" eb="61">
      <t>テイシ</t>
    </rPh>
    <rPh sb="64" eb="66">
      <t>カンセイ</t>
    </rPh>
    <rPh sb="71" eb="73">
      <t>テイキョウ</t>
    </rPh>
    <rPh sb="79" eb="81">
      <t>ジカン</t>
    </rPh>
    <rPh sb="82" eb="84">
      <t>エイキョウ</t>
    </rPh>
    <rPh sb="84" eb="85">
      <t>キ</t>
    </rPh>
    <rPh sb="85" eb="86">
      <t>スウ</t>
    </rPh>
    <rPh sb="88" eb="90">
      <t>カンセイ</t>
    </rPh>
    <rPh sb="94" eb="96">
      <t>リヨウ</t>
    </rPh>
    <rPh sb="96" eb="97">
      <t>キ</t>
    </rPh>
    <rPh sb="98" eb="99">
      <t>ソウ</t>
    </rPh>
    <rPh sb="99" eb="101">
      <t>ヒコウ</t>
    </rPh>
    <rPh sb="101" eb="103">
      <t>ジカン</t>
    </rPh>
    <phoneticPr fontId="5"/>
  </si>
  <si>
    <t>-</t>
    <phoneticPr fontId="5"/>
  </si>
  <si>
    <t>ＩＣＡＯ Safety Management Manual(Doc9859)　（2.14 SAFTY RISK）
（https://www.icao.int/safety/SafetyManagement/Documents/Doc.9859.3rd%20Edition.alltext.en.pdf）</t>
  </si>
  <si>
    <t>装置の運用開始地域数</t>
    <rPh sb="0" eb="2">
      <t>ソウチ</t>
    </rPh>
    <rPh sb="3" eb="5">
      <t>ウンヨウ</t>
    </rPh>
    <rPh sb="5" eb="7">
      <t>カイシ</t>
    </rPh>
    <rPh sb="7" eb="9">
      <t>チイキ</t>
    </rPh>
    <rPh sb="9" eb="10">
      <t>スウ</t>
    </rPh>
    <phoneticPr fontId="3"/>
  </si>
  <si>
    <t>地域</t>
    <rPh sb="0" eb="2">
      <t>チイキ</t>
    </rPh>
    <phoneticPr fontId="5"/>
  </si>
  <si>
    <t>社会資本整備重点計画（平成27年9月18日閣議決定）「第２章　第２節　２．重点目標２　政策パッケージ２－４」参照
( http://www.mlit.go.jp/common/001104256.pdf )</t>
  </si>
  <si>
    <t>更新・改良事業を行う航空路監視レーダー施設等数
（WAM施設整備数除く）</t>
    <rPh sb="21" eb="22">
      <t>ナド</t>
    </rPh>
    <rPh sb="28" eb="30">
      <t>シセツ</t>
    </rPh>
    <rPh sb="30" eb="32">
      <t>セイビ</t>
    </rPh>
    <rPh sb="32" eb="33">
      <t>スウ</t>
    </rPh>
    <rPh sb="33" eb="34">
      <t>ノゾ</t>
    </rPh>
    <phoneticPr fontId="5"/>
  </si>
  <si>
    <t>箇所</t>
    <rPh sb="0" eb="2">
      <t>カショ</t>
    </rPh>
    <phoneticPr fontId="3"/>
  </si>
  <si>
    <t>新型監視装置（WAM）の整備実施地域数</t>
    <rPh sb="0" eb="2">
      <t>シンガタ</t>
    </rPh>
    <rPh sb="2" eb="4">
      <t>カンシ</t>
    </rPh>
    <rPh sb="4" eb="6">
      <t>ソウチ</t>
    </rPh>
    <rPh sb="12" eb="14">
      <t>セイビ</t>
    </rPh>
    <rPh sb="14" eb="16">
      <t>ジッシ</t>
    </rPh>
    <rPh sb="16" eb="18">
      <t>チイキ</t>
    </rPh>
    <rPh sb="18" eb="19">
      <t>ジッスウ</t>
    </rPh>
    <phoneticPr fontId="3"/>
  </si>
  <si>
    <t>執行額／事業実施箇所・地域数　　　　　　　　　　　　　　　　　　　</t>
    <rPh sb="0" eb="2">
      <t>シッコウ</t>
    </rPh>
    <rPh sb="2" eb="3">
      <t>ガク</t>
    </rPh>
    <phoneticPr fontId="5"/>
  </si>
  <si>
    <t>百万円</t>
    <rPh sb="0" eb="2">
      <t>ヒャクマン</t>
    </rPh>
    <rPh sb="2" eb="3">
      <t>エン</t>
    </rPh>
    <phoneticPr fontId="5"/>
  </si>
  <si>
    <t>百万円/箇所・地域</t>
  </si>
  <si>
    <t>2,266/10</t>
  </si>
  <si>
    <t>2,595/9</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</si>
  <si>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</si>
  <si>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</si>
  <si>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航空路監視レーダー施設は安全かつ効率的な航空交通を確保するために必要不可欠な施設のため、更新・改良により安全な航空交通を確保することは、航空交通ネットワーク強化の前提となる。</t>
  </si>
  <si>
    <t>396</t>
  </si>
  <si>
    <t>257</t>
  </si>
  <si>
    <t>368</t>
  </si>
  <si>
    <t>262</t>
  </si>
  <si>
    <t>389</t>
  </si>
  <si>
    <t>270</t>
  </si>
  <si>
    <t>264</t>
  </si>
  <si>
    <t>259</t>
    <phoneticPr fontId="5"/>
  </si>
  <si>
    <t>-</t>
    <phoneticPr fontId="5"/>
  </si>
  <si>
    <t>1,346/13</t>
    <phoneticPr fontId="5"/>
  </si>
  <si>
    <t>航空路整備事業費</t>
    <rPh sb="0" eb="3">
      <t>コウクウロ</t>
    </rPh>
    <rPh sb="3" eb="5">
      <t>セイビ</t>
    </rPh>
    <rPh sb="5" eb="8">
      <t>ジギョウヒ</t>
    </rPh>
    <phoneticPr fontId="5"/>
  </si>
  <si>
    <t>有</t>
  </si>
  <si>
    <t>無</t>
  </si>
  <si>
    <t>‐</t>
  </si>
  <si>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</si>
  <si>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</si>
  <si>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航空機の安全運航に必要な事業であり優先度が高い。</t>
  </si>
  <si>
    <t>競争入札等の実施により透明性・公平性・競争性の確保に努めるとともに、第三者機関の入札監視委員会の活用などにより、一者応札等の改善を図っている。</t>
  </si>
  <si>
    <t>航空サービス対価であり、妥当。</t>
  </si>
  <si>
    <t>積算基準等により算出されており、妥当。</t>
  </si>
  <si>
    <t>国が直接支出していることから、妥当である。</t>
  </si>
  <si>
    <t>事業目的に即した支出である。</t>
  </si>
  <si>
    <t>施設の安定運用を確保しつつ、新技術の導入を進めている。</t>
    <rPh sb="0" eb="2">
      <t>シセツ</t>
    </rPh>
    <rPh sb="3" eb="5">
      <t>アンテイ</t>
    </rPh>
    <rPh sb="5" eb="7">
      <t>ウンヨウ</t>
    </rPh>
    <rPh sb="8" eb="10">
      <t>カクホ</t>
    </rPh>
    <rPh sb="14" eb="17">
      <t>シンギジュツ</t>
    </rPh>
    <rPh sb="18" eb="20">
      <t>ドウニュウ</t>
    </rPh>
    <rPh sb="21" eb="22">
      <t>スス</t>
    </rPh>
    <phoneticPr fontId="5"/>
  </si>
  <si>
    <t>見込みとおり実施している。</t>
  </si>
  <si>
    <t>事業目的に即して十分活用されている。</t>
  </si>
  <si>
    <t>航空交通の安全確保をしつつ、技術進歩に合わせた整備を実施しており、効率的・効果的な予算の執行に努めている。</t>
    <rPh sb="14" eb="16">
      <t>ギジュツ</t>
    </rPh>
    <rPh sb="16" eb="18">
      <t>シンポ</t>
    </rPh>
    <rPh sb="19" eb="20">
      <t>ア</t>
    </rPh>
    <rPh sb="26" eb="28">
      <t>ジッシ</t>
    </rPh>
    <rPh sb="33" eb="36">
      <t>コウリツテキ</t>
    </rPh>
    <rPh sb="37" eb="40">
      <t>コウカテキ</t>
    </rPh>
    <rPh sb="41" eb="43">
      <t>ヨサン</t>
    </rPh>
    <rPh sb="44" eb="46">
      <t>シッコウ</t>
    </rPh>
    <rPh sb="47" eb="48">
      <t>ツト</t>
    </rPh>
    <phoneticPr fontId="5"/>
  </si>
  <si>
    <t>引き続き、効率的な予算執行に向けた更なる競争性の確保について検討する。</t>
    <rPh sb="0" eb="1">
      <t>ヒ</t>
    </rPh>
    <rPh sb="2" eb="3">
      <t>ツヅ</t>
    </rPh>
    <phoneticPr fontId="5"/>
  </si>
  <si>
    <t>3,517/12</t>
    <phoneticPr fontId="5"/>
  </si>
  <si>
    <r>
      <t>平成33年度までに4</t>
    </r>
    <r>
      <rPr>
        <sz val="11"/>
        <color theme="1"/>
        <rFont val="ＭＳ Ｐゴシック"/>
        <family val="3"/>
        <charset val="128"/>
        <scheme val="minor"/>
      </rPr>
      <t>地域で新型監視装置（WAM）の運用を開始する</t>
    </r>
    <rPh sb="0" eb="2">
      <t>ヘイセイ</t>
    </rPh>
    <rPh sb="10" eb="12">
      <t>チイキ</t>
    </rPh>
    <rPh sb="13" eb="15">
      <t>シンガタ</t>
    </rPh>
    <rPh sb="15" eb="17">
      <t>カンシ</t>
    </rPh>
    <rPh sb="17" eb="19">
      <t>ソウチ</t>
    </rPh>
    <rPh sb="25" eb="27">
      <t>ウンヨウ</t>
    </rPh>
    <rPh sb="28" eb="30">
      <t>カイシ</t>
    </rPh>
    <phoneticPr fontId="3"/>
  </si>
  <si>
    <t>老朽化状況を踏まえ、更新時期について精査した上で予算
措置を図っている。</t>
    <phoneticPr fontId="5"/>
  </si>
  <si>
    <t>管制用レーダー発電装置の製造</t>
    <rPh sb="7" eb="9">
      <t>ハツデン</t>
    </rPh>
    <rPh sb="9" eb="11">
      <t>ソウチ</t>
    </rPh>
    <rPh sb="12" eb="14">
      <t>セイゾウ</t>
    </rPh>
    <phoneticPr fontId="5"/>
  </si>
  <si>
    <t>管制用レーダー局舎の撤去工事</t>
    <rPh sb="10" eb="12">
      <t>テッキョ</t>
    </rPh>
    <phoneticPr fontId="5"/>
  </si>
  <si>
    <t>航空路整備事業（航空路監視レーダー施設整備）</t>
    <rPh sb="0" eb="3">
      <t>コウクウロ</t>
    </rPh>
    <rPh sb="3" eb="5">
      <t>セイビ</t>
    </rPh>
    <rPh sb="5" eb="7">
      <t>ジギョウ</t>
    </rPh>
    <rPh sb="8" eb="11">
      <t>コウクウロ</t>
    </rPh>
    <rPh sb="11" eb="13">
      <t>カンシ</t>
    </rPh>
    <rPh sb="17" eb="19">
      <t>シセツ</t>
    </rPh>
    <rPh sb="19" eb="21">
      <t>セイビ</t>
    </rPh>
    <phoneticPr fontId="5"/>
  </si>
  <si>
    <t>管制用レーダー装置の設置工事等</t>
    <rPh sb="7" eb="9">
      <t>ソウチ</t>
    </rPh>
    <rPh sb="10" eb="12">
      <t>セッチ</t>
    </rPh>
    <rPh sb="12" eb="14">
      <t>コウジ</t>
    </rPh>
    <rPh sb="14" eb="15">
      <t>ナド</t>
    </rPh>
    <phoneticPr fontId="5"/>
  </si>
  <si>
    <t>緊急性・優先度等の精査を行うとともに、効率的な事業の実施、予算執行・競争性の確保に努め、投資の選択・集中を行うべき。</t>
    <rPh sb="34" eb="37">
      <t>キョウソウセイ</t>
    </rPh>
    <rPh sb="38" eb="40">
      <t>カクホ</t>
    </rPh>
    <phoneticPr fontId="5"/>
  </si>
  <si>
    <t>執行等改善</t>
  </si>
  <si>
    <t>航空機の安全運航に必要不可欠な施設の更新整備等に必要な額を計上したため。</t>
    <rPh sb="0" eb="3">
      <t>コウクウキ</t>
    </rPh>
    <rPh sb="4" eb="6">
      <t>アンゼン</t>
    </rPh>
    <rPh sb="6" eb="8">
      <t>ウンコウ</t>
    </rPh>
    <rPh sb="9" eb="11">
      <t>ヒツヨウ</t>
    </rPh>
    <rPh sb="11" eb="14">
      <t>フカケツ</t>
    </rPh>
    <rPh sb="15" eb="17">
      <t>シセツ</t>
    </rPh>
    <rPh sb="18" eb="20">
      <t>コウシン</t>
    </rPh>
    <rPh sb="20" eb="22">
      <t>セイビ</t>
    </rPh>
    <rPh sb="22" eb="23">
      <t>トウ</t>
    </rPh>
    <rPh sb="24" eb="26">
      <t>ヒツヨウ</t>
    </rPh>
    <rPh sb="27" eb="28">
      <t>ガク</t>
    </rPh>
    <rPh sb="29" eb="31">
      <t>ケイジョウ</t>
    </rPh>
    <phoneticPr fontId="5"/>
  </si>
  <si>
    <t>事業の優先度の更なる精査を行い、航空機の安全運航の確保に不可欠な老朽化した施設の更新・改良等の緊急性の高い事業に重点化を図るとともに効率的な予算執行に向け新規参入の促進を図る。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</si>
</sst>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163349</xdr:colOff>
      <xdr:row>743</xdr:row>
      <xdr:rowOff>282573</xdr:rowOff>
    </xdr:from>
    <xdr:to>
      <xdr:col>23</xdr:col>
      <xdr:colOff>182675</xdr:colOff>
      <xdr:row>745</xdr:row>
      <xdr:rowOff>57564</xdr:rowOff>
    </xdr:to>
    <xdr:sp macro="" textlink="">
      <xdr:nvSpPr>
        <xdr:cNvPr id="3" name="テキスト ボックス 39">
          <a:extLst>
            <a:ext uri="{FF2B5EF4-FFF2-40B4-BE49-F238E27FC236}">
              <a16:creationId xmlns:a16="http://schemas.microsoft.com/office/drawing/2014/main" xmlns="" id="{00000000-0008-0000-0000-000004000000}"/>
            </a:ext>
          </a:extLst>
        </xdr:cNvPr>
        <xdr:cNvSpPr txBox="1"/>
      </xdr:nvSpPr>
      <xdr:spPr>
        <a:xfrm>
          <a:off x="3458484" y="234018350"/>
          <a:ext cx="1460948" cy="47005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16</xdr:col>
      <xdr:colOff>115845</xdr:colOff>
      <xdr:row>741</xdr:row>
      <xdr:rowOff>180203</xdr:rowOff>
    </xdr:from>
    <xdr:to>
      <xdr:col>23</xdr:col>
      <xdr:colOff>194441</xdr:colOff>
      <xdr:row>743</xdr:row>
      <xdr:rowOff>202866</xdr:rowOff>
    </xdr:to>
    <xdr:sp macro="" textlink="">
      <xdr:nvSpPr>
        <xdr:cNvPr id="4" name="テキスト ボックス 3">
          <a:extLst>
            <a:ext uri="{FF2B5EF4-FFF2-40B4-BE49-F238E27FC236}">
              <a16:creationId xmlns:a16="http://schemas.microsoft.com/office/drawing/2014/main" xmlns="" id="{00000000-0008-0000-0000-00001B000000}"/>
            </a:ext>
          </a:extLst>
        </xdr:cNvPr>
        <xdr:cNvSpPr txBox="1"/>
      </xdr:nvSpPr>
      <xdr:spPr>
        <a:xfrm>
          <a:off x="3410980" y="233220912"/>
          <a:ext cx="1520218" cy="71773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1,346</a:t>
          </a:r>
          <a:r>
            <a:rPr lang="ja-JP" altLang="en-US" sz="1200">
              <a:latin typeface="+mj-ea"/>
              <a:ea typeface="+mj-ea"/>
            </a:rPr>
            <a:t>百万円</a:t>
          </a:r>
        </a:p>
      </xdr:txBody>
    </xdr:sp>
    <xdr:clientData/>
  </xdr:twoCellAnchor>
  <xdr:twoCellAnchor>
    <xdr:from>
      <xdr:col>19</xdr:col>
      <xdr:colOff>179478</xdr:colOff>
      <xdr:row>745</xdr:row>
      <xdr:rowOff>249413</xdr:rowOff>
    </xdr:from>
    <xdr:to>
      <xdr:col>30</xdr:col>
      <xdr:colOff>169295</xdr:colOff>
      <xdr:row>753</xdr:row>
      <xdr:rowOff>43440</xdr:rowOff>
    </xdr:to>
    <xdr:grpSp>
      <xdr:nvGrpSpPr>
        <xdr:cNvPr id="5" name="グループ化 4">
          <a:extLst>
            <a:ext uri="{FF2B5EF4-FFF2-40B4-BE49-F238E27FC236}">
              <a16:creationId xmlns:a16="http://schemas.microsoft.com/office/drawing/2014/main" xmlns="" id="{00000000-0008-0000-0000-00001E000000}"/>
            </a:ext>
          </a:extLst>
        </xdr:cNvPr>
        <xdr:cNvGrpSpPr/>
      </xdr:nvGrpSpPr>
      <xdr:grpSpPr>
        <a:xfrm>
          <a:off x="4040278" y="44381913"/>
          <a:ext cx="2225017" cy="2638827"/>
          <a:chOff x="3286125" y="45577125"/>
          <a:chExt cx="2275716" cy="3708391"/>
        </a:xfrm>
      </xdr:grpSpPr>
      <xdr:cxnSp macro="">
        <xdr:nvCxnSpPr>
          <xdr:cNvPr id="6" name="直線コネクタ 5">
            <a:extLst>
              <a:ext uri="{FF2B5EF4-FFF2-40B4-BE49-F238E27FC236}">
                <a16:creationId xmlns:a16="http://schemas.microsoft.com/office/drawing/2014/main" xmlns="" id="{00000000-0008-0000-0000-00001F000000}"/>
              </a:ext>
            </a:extLst>
          </xdr:cNvPr>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xmlns="" id="{00000000-0008-0000-0000-000020000000}"/>
              </a:ext>
            </a:extLst>
          </xdr:cNvPr>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80780</xdr:colOff>
      <xdr:row>745</xdr:row>
      <xdr:rowOff>242157</xdr:rowOff>
    </xdr:from>
    <xdr:to>
      <xdr:col>41</xdr:col>
      <xdr:colOff>113994</xdr:colOff>
      <xdr:row>750</xdr:row>
      <xdr:rowOff>48541</xdr:rowOff>
    </xdr:to>
    <xdr:grpSp>
      <xdr:nvGrpSpPr>
        <xdr:cNvPr id="8" name="グループ化 7">
          <a:extLst>
            <a:ext uri="{FF2B5EF4-FFF2-40B4-BE49-F238E27FC236}">
              <a16:creationId xmlns:a16="http://schemas.microsoft.com/office/drawing/2014/main" xmlns="" id="{00000000-0008-0000-0000-000021000000}"/>
            </a:ext>
          </a:extLst>
        </xdr:cNvPr>
        <xdr:cNvGrpSpPr/>
      </xdr:nvGrpSpPr>
      <xdr:grpSpPr>
        <a:xfrm>
          <a:off x="6176780" y="44374657"/>
          <a:ext cx="2268414" cy="1584384"/>
          <a:chOff x="5342421" y="32624160"/>
          <a:chExt cx="2316390" cy="1485027"/>
        </a:xfrm>
      </xdr:grpSpPr>
      <xdr:sp macro="" textlink="">
        <xdr:nvSpPr>
          <xdr:cNvPr id="9" name="テキスト ボックス 40">
            <a:extLst>
              <a:ext uri="{FF2B5EF4-FFF2-40B4-BE49-F238E27FC236}">
                <a16:creationId xmlns:a16="http://schemas.microsoft.com/office/drawing/2014/main" xmlns="" id="{00000000-0008-0000-0000-000022000000}"/>
              </a:ext>
            </a:extLst>
          </xdr:cNvPr>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2</a:t>
            </a:r>
            <a:r>
              <a:rPr lang="ja-JP" altLang="en-US" sz="1200">
                <a:latin typeface="+mn-ea"/>
              </a:rPr>
              <a:t>社）</a:t>
            </a:r>
            <a:endParaRPr lang="en-US" altLang="ja-JP" sz="1200">
              <a:latin typeface="+mn-ea"/>
            </a:endParaRPr>
          </a:p>
          <a:p>
            <a:pPr algn="ctr"/>
            <a:r>
              <a:rPr lang="en-US" altLang="ja-JP" sz="1200">
                <a:latin typeface="+mn-ea"/>
              </a:rPr>
              <a:t>684</a:t>
            </a:r>
            <a:r>
              <a:rPr lang="ja-JP" altLang="en-US" sz="1200">
                <a:latin typeface="+mn-ea"/>
              </a:rPr>
              <a:t>百万円</a:t>
            </a:r>
          </a:p>
        </xdr:txBody>
      </xdr:sp>
      <xdr:sp macro="" textlink="">
        <xdr:nvSpPr>
          <xdr:cNvPr id="10" name="左大かっこ 9">
            <a:extLst>
              <a:ext uri="{FF2B5EF4-FFF2-40B4-BE49-F238E27FC236}">
                <a16:creationId xmlns:a16="http://schemas.microsoft.com/office/drawing/2014/main" xmlns="" id="{00000000-0008-0000-0000-000023000000}"/>
              </a:ext>
            </a:extLst>
          </xdr:cNvPr>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 name="左大かっこ 10">
            <a:extLst>
              <a:ext uri="{FF2B5EF4-FFF2-40B4-BE49-F238E27FC236}">
                <a16:creationId xmlns:a16="http://schemas.microsoft.com/office/drawing/2014/main" xmlns="" id="{00000000-0008-0000-0000-000024000000}"/>
              </a:ext>
            </a:extLst>
          </xdr:cNvPr>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2" name="テキスト ボックス 43">
            <a:extLst>
              <a:ext uri="{FF2B5EF4-FFF2-40B4-BE49-F238E27FC236}">
                <a16:creationId xmlns:a16="http://schemas.microsoft.com/office/drawing/2014/main" xmlns="" id="{00000000-0008-0000-0000-000025000000}"/>
              </a:ext>
            </a:extLst>
          </xdr:cNvPr>
          <xdr:cNvSpPr txBox="1"/>
        </xdr:nvSpPr>
        <xdr:spPr>
          <a:xfrm>
            <a:off x="5476754" y="33598795"/>
            <a:ext cx="1466971" cy="275691"/>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a:t>
            </a:r>
            <a:endParaRPr kumimoji="1" lang="ja-JP" altLang="en-US" sz="1200"/>
          </a:p>
        </xdr:txBody>
      </xdr:sp>
      <xdr:sp macro="" textlink="">
        <xdr:nvSpPr>
          <xdr:cNvPr id="13" name="テキスト ボックス 70">
            <a:extLst>
              <a:ext uri="{FF2B5EF4-FFF2-40B4-BE49-F238E27FC236}">
                <a16:creationId xmlns:a16="http://schemas.microsoft.com/office/drawing/2014/main" xmlns="" id="{00000000-0008-0000-0000-000026000000}"/>
              </a:ext>
            </a:extLst>
          </xdr:cNvPr>
          <xdr:cNvSpPr txBox="1"/>
        </xdr:nvSpPr>
        <xdr:spPr>
          <a:xfrm>
            <a:off x="5342421" y="32624160"/>
            <a:ext cx="2316390" cy="30656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a:t>
            </a:r>
            <a:r>
              <a:rPr lang="en-US" altLang="ja-JP" sz="1000"/>
              <a:t>】</a:t>
            </a:r>
            <a:endParaRPr lang="ja-JP" altLang="en-US" sz="1000"/>
          </a:p>
        </xdr:txBody>
      </xdr:sp>
    </xdr:grpSp>
    <xdr:clientData/>
  </xdr:twoCellAnchor>
  <xdr:twoCellAnchor>
    <xdr:from>
      <xdr:col>16</xdr:col>
      <xdr:colOff>137676</xdr:colOff>
      <xdr:row>753</xdr:row>
      <xdr:rowOff>33605</xdr:rowOff>
    </xdr:from>
    <xdr:to>
      <xdr:col>42</xdr:col>
      <xdr:colOff>201882</xdr:colOff>
      <xdr:row>758</xdr:row>
      <xdr:rowOff>197209</xdr:rowOff>
    </xdr:to>
    <xdr:grpSp>
      <xdr:nvGrpSpPr>
        <xdr:cNvPr id="14" name="グループ化 13">
          <a:extLst>
            <a:ext uri="{FF2B5EF4-FFF2-40B4-BE49-F238E27FC236}">
              <a16:creationId xmlns:a16="http://schemas.microsoft.com/office/drawing/2014/main" xmlns="" id="{00000000-0008-0000-0000-000027000000}"/>
            </a:ext>
          </a:extLst>
        </xdr:cNvPr>
        <xdr:cNvGrpSpPr/>
      </xdr:nvGrpSpPr>
      <xdr:grpSpPr>
        <a:xfrm>
          <a:off x="3388876" y="47010905"/>
          <a:ext cx="5347406" cy="2576604"/>
          <a:chOff x="2632801" y="41395903"/>
          <a:chExt cx="5503494" cy="2452694"/>
        </a:xfrm>
      </xdr:grpSpPr>
      <xdr:grpSp>
        <xdr:nvGrpSpPr>
          <xdr:cNvPr id="15" name="グループ化 14">
            <a:extLst>
              <a:ext uri="{FF2B5EF4-FFF2-40B4-BE49-F238E27FC236}">
                <a16:creationId xmlns:a16="http://schemas.microsoft.com/office/drawing/2014/main" xmlns="" id="{00000000-0008-0000-0000-000028000000}"/>
              </a:ext>
            </a:extLst>
          </xdr:cNvPr>
          <xdr:cNvGrpSpPr/>
        </xdr:nvGrpSpPr>
        <xdr:grpSpPr>
          <a:xfrm>
            <a:off x="2632801" y="41395903"/>
            <a:ext cx="1553756" cy="1235130"/>
            <a:chOff x="5429250" y="32842200"/>
            <a:chExt cx="1541778" cy="1255111"/>
          </a:xfrm>
        </xdr:grpSpPr>
        <xdr:sp macro="" textlink="">
          <xdr:nvSpPr>
            <xdr:cNvPr id="23" name="テキスト ボックス 40">
              <a:extLst>
                <a:ext uri="{FF2B5EF4-FFF2-40B4-BE49-F238E27FC236}">
                  <a16:creationId xmlns:a16="http://schemas.microsoft.com/office/drawing/2014/main" xmlns="" id="{00000000-0008-0000-0000-000030000000}"/>
                </a:ext>
              </a:extLst>
            </xdr:cNvPr>
            <xdr:cNvSpPr txBox="1"/>
          </xdr:nvSpPr>
          <xdr:spPr>
            <a:xfrm>
              <a:off x="5456553"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3</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663</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4" name="左大かっこ 23">
              <a:extLst>
                <a:ext uri="{FF2B5EF4-FFF2-40B4-BE49-F238E27FC236}">
                  <a16:creationId xmlns:a16="http://schemas.microsoft.com/office/drawing/2014/main" xmlns="" id="{00000000-0008-0000-0000-000031000000}"/>
                </a:ext>
              </a:extLst>
            </xdr:cNvPr>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16" name="テキスト ボックス 55">
            <a:extLst>
              <a:ext uri="{FF2B5EF4-FFF2-40B4-BE49-F238E27FC236}">
                <a16:creationId xmlns:a16="http://schemas.microsoft.com/office/drawing/2014/main" xmlns="" id="{00000000-0008-0000-0000-000029000000}"/>
              </a:ext>
            </a:extLst>
          </xdr:cNvPr>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38</a:t>
            </a:r>
            <a:r>
              <a:rPr lang="ja-JP" altLang="en-US" sz="1200">
                <a:latin typeface="+mn-ea"/>
              </a:rPr>
              <a:t>社）</a:t>
            </a:r>
            <a:endParaRPr lang="en-US" altLang="ja-JP" sz="1200">
              <a:latin typeface="+mn-ea"/>
            </a:endParaRPr>
          </a:p>
          <a:p>
            <a:pPr algn="ctr"/>
            <a:r>
              <a:rPr lang="en-US" altLang="ja-JP" sz="1200">
                <a:latin typeface="+mn-ea"/>
              </a:rPr>
              <a:t>663</a:t>
            </a:r>
            <a:r>
              <a:rPr lang="ja-JP" altLang="en-US" sz="1200">
                <a:latin typeface="+mn-ea"/>
              </a:rPr>
              <a:t>百万円</a:t>
            </a:r>
          </a:p>
        </xdr:txBody>
      </xdr:sp>
      <xdr:cxnSp macro="">
        <xdr:nvCxnSpPr>
          <xdr:cNvPr id="17" name="直線コネクタ 16">
            <a:extLst>
              <a:ext uri="{FF2B5EF4-FFF2-40B4-BE49-F238E27FC236}">
                <a16:creationId xmlns:a16="http://schemas.microsoft.com/office/drawing/2014/main" xmlns="" id="{00000000-0008-0000-0000-00002A000000}"/>
              </a:ext>
            </a:extLst>
          </xdr:cNvPr>
          <xdr:cNvCxnSpPr/>
        </xdr:nvCxnSpPr>
        <xdr:spPr>
          <a:xfrm flipV="1">
            <a:off x="3332734" y="42961826"/>
            <a:ext cx="229420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xmlns="" id="{00000000-0008-0000-0000-00002B000000}"/>
              </a:ext>
            </a:extLst>
          </xdr:cNvPr>
          <xdr:cNvCxnSpPr/>
        </xdr:nvCxnSpPr>
        <xdr:spPr>
          <a:xfrm>
            <a:off x="3322544" y="42601513"/>
            <a:ext cx="1" cy="37198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72">
            <a:extLst>
              <a:ext uri="{FF2B5EF4-FFF2-40B4-BE49-F238E27FC236}">
                <a16:creationId xmlns:a16="http://schemas.microsoft.com/office/drawing/2014/main" xmlns="" id="{00000000-0008-0000-0000-00002C000000}"/>
              </a:ext>
            </a:extLst>
          </xdr:cNvPr>
          <xdr:cNvSpPr txBox="1"/>
        </xdr:nvSpPr>
        <xdr:spPr>
          <a:xfrm>
            <a:off x="5531346" y="42319033"/>
            <a:ext cx="2604949" cy="345371"/>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20" name="左大かっこ 19">
            <a:extLst>
              <a:ext uri="{FF2B5EF4-FFF2-40B4-BE49-F238E27FC236}">
                <a16:creationId xmlns:a16="http://schemas.microsoft.com/office/drawing/2014/main" xmlns="" id="{00000000-0008-0000-0000-00002D000000}"/>
              </a:ext>
            </a:extLst>
          </xdr:cNvPr>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1" name="左大かっこ 20">
            <a:extLst>
              <a:ext uri="{FF2B5EF4-FFF2-40B4-BE49-F238E27FC236}">
                <a16:creationId xmlns:a16="http://schemas.microsoft.com/office/drawing/2014/main" xmlns="" id="{00000000-0008-0000-0000-00002E000000}"/>
              </a:ext>
            </a:extLst>
          </xdr:cNvPr>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2" name="テキスト ボックス 59">
            <a:extLst>
              <a:ext uri="{FF2B5EF4-FFF2-40B4-BE49-F238E27FC236}">
                <a16:creationId xmlns:a16="http://schemas.microsoft.com/office/drawing/2014/main" xmlns="" id="{00000000-0008-0000-0000-00002F000000}"/>
              </a:ext>
            </a:extLst>
          </xdr:cNvPr>
          <xdr:cNvSpPr txBox="1"/>
        </xdr:nvSpPr>
        <xdr:spPr>
          <a:xfrm>
            <a:off x="5666694" y="43371823"/>
            <a:ext cx="1478737" cy="28575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clientData/>
  </xdr:twoCellAnchor>
  <xdr:twoCellAnchor>
    <xdr:from>
      <xdr:col>16</xdr:col>
      <xdr:colOff>180203</xdr:colOff>
      <xdr:row>755</xdr:row>
      <xdr:rowOff>130923</xdr:rowOff>
    </xdr:from>
    <xdr:to>
      <xdr:col>25</xdr:col>
      <xdr:colOff>84473</xdr:colOff>
      <xdr:row>756</xdr:row>
      <xdr:rowOff>281901</xdr:rowOff>
    </xdr:to>
    <xdr:sp macro="" textlink="">
      <xdr:nvSpPr>
        <xdr:cNvPr id="25" name="テキスト ボックス 43">
          <a:extLst>
            <a:ext uri="{FF2B5EF4-FFF2-40B4-BE49-F238E27FC236}">
              <a16:creationId xmlns:a16="http://schemas.microsoft.com/office/drawing/2014/main" xmlns="" id="{00000000-0008-0000-0000-000035000000}"/>
            </a:ext>
          </a:extLst>
        </xdr:cNvPr>
        <xdr:cNvSpPr txBox="1"/>
      </xdr:nvSpPr>
      <xdr:spPr>
        <a:xfrm>
          <a:off x="3475338" y="238037105"/>
          <a:ext cx="1757784" cy="498512"/>
        </a:xfrm>
        <a:prstGeom prst="rect">
          <a:avLst/>
        </a:prstGeom>
        <a:noFill/>
      </xdr:spPr>
      <xdr:txBody>
        <a:bodyPr wrap="square"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clientData/>
  </xdr:twoCellAnchor>
  <xdr:twoCellAnchor>
    <xdr:from>
      <xdr:col>23</xdr:col>
      <xdr:colOff>133767</xdr:colOff>
      <xdr:row>755</xdr:row>
      <xdr:rowOff>90102</xdr:rowOff>
    </xdr:from>
    <xdr:to>
      <xdr:col>23</xdr:col>
      <xdr:colOff>203882</xdr:colOff>
      <xdr:row>756</xdr:row>
      <xdr:rowOff>277435</xdr:rowOff>
    </xdr:to>
    <xdr:sp macro="" textlink="">
      <xdr:nvSpPr>
        <xdr:cNvPr id="26" name="左大かっこ 25">
          <a:extLst>
            <a:ext uri="{FF2B5EF4-FFF2-40B4-BE49-F238E27FC236}">
              <a16:creationId xmlns:a16="http://schemas.microsoft.com/office/drawing/2014/main" xmlns="" id="{00000000-0008-0000-0000-000036000000}"/>
            </a:ext>
          </a:extLst>
        </xdr:cNvPr>
        <xdr:cNvSpPr/>
      </xdr:nvSpPr>
      <xdr:spPr>
        <a:xfrm flipH="1">
          <a:off x="4870524" y="237996284"/>
          <a:ext cx="70115" cy="53486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23</xdr:col>
      <xdr:colOff>91375</xdr:colOff>
      <xdr:row>743</xdr:row>
      <xdr:rowOff>249557</xdr:rowOff>
    </xdr:from>
    <xdr:to>
      <xdr:col>23</xdr:col>
      <xdr:colOff>180201</xdr:colOff>
      <xdr:row>745</xdr:row>
      <xdr:rowOff>51486</xdr:rowOff>
    </xdr:to>
    <xdr:sp macro="" textlink="">
      <xdr:nvSpPr>
        <xdr:cNvPr id="27" name="左大かっこ 26">
          <a:extLst>
            <a:ext uri="{FF2B5EF4-FFF2-40B4-BE49-F238E27FC236}">
              <a16:creationId xmlns="" xmlns:a16="http://schemas.microsoft.com/office/drawing/2014/main" id="{00000000-0008-0000-0000-000003000000}"/>
            </a:ext>
          </a:extLst>
        </xdr:cNvPr>
        <xdr:cNvSpPr/>
      </xdr:nvSpPr>
      <xdr:spPr>
        <a:xfrm flipH="1">
          <a:off x="4828132" y="233985334"/>
          <a:ext cx="88826" cy="4969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16</xdr:col>
      <xdr:colOff>102972</xdr:colOff>
      <xdr:row>743</xdr:row>
      <xdr:rowOff>244561</xdr:rowOff>
    </xdr:from>
    <xdr:to>
      <xdr:col>16</xdr:col>
      <xdr:colOff>173883</xdr:colOff>
      <xdr:row>745</xdr:row>
      <xdr:rowOff>77301</xdr:rowOff>
    </xdr:to>
    <xdr:sp macro="" textlink="">
      <xdr:nvSpPr>
        <xdr:cNvPr id="28" name="左大かっこ 27">
          <a:extLst>
            <a:ext uri="{FF2B5EF4-FFF2-40B4-BE49-F238E27FC236}">
              <a16:creationId xmlns="" xmlns:a16="http://schemas.microsoft.com/office/drawing/2014/main" id="{00000000-0008-0000-0000-000023000000}"/>
            </a:ext>
          </a:extLst>
        </xdr:cNvPr>
        <xdr:cNvSpPr/>
      </xdr:nvSpPr>
      <xdr:spPr>
        <a:xfrm>
          <a:off x="3398107" y="233980338"/>
          <a:ext cx="70911" cy="527808"/>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260</v>
      </c>
      <c r="AT2" s="220"/>
      <c r="AU2" s="220"/>
      <c r="AV2" s="52" t="str">
        <f>IF(AW2="", "", "-")</f>
        <v/>
      </c>
      <c r="AW2" s="399"/>
      <c r="AX2" s="399"/>
    </row>
    <row r="3" spans="1:50" ht="21" customHeight="1" thickBot="1" x14ac:dyDescent="0.2">
      <c r="A3" s="531" t="s">
        <v>541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567</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661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122</v>
      </c>
      <c r="H5" s="567"/>
      <c r="I5" s="567"/>
      <c r="J5" s="567"/>
      <c r="K5" s="567"/>
      <c r="L5" s="567"/>
      <c r="M5" s="568" t="s">
        <v>66</v>
      </c>
      <c r="N5" s="569"/>
      <c r="O5" s="569"/>
      <c r="P5" s="569"/>
      <c r="Q5" s="569"/>
      <c r="R5" s="570"/>
      <c r="S5" s="571" t="s">
        <v>131</v>
      </c>
      <c r="T5" s="567"/>
      <c r="U5" s="567"/>
      <c r="V5" s="567"/>
      <c r="W5" s="567"/>
      <c r="X5" s="572"/>
      <c r="Y5" s="722" t="s">
        <v>3</v>
      </c>
      <c r="Z5" s="723"/>
      <c r="AA5" s="723"/>
      <c r="AB5" s="723"/>
      <c r="AC5" s="723"/>
      <c r="AD5" s="724"/>
      <c r="AE5" s="725" t="s">
        <v>569</v>
      </c>
      <c r="AF5" s="725"/>
      <c r="AG5" s="725"/>
      <c r="AH5" s="725"/>
      <c r="AI5" s="725"/>
      <c r="AJ5" s="725"/>
      <c r="AK5" s="725"/>
      <c r="AL5" s="725"/>
      <c r="AM5" s="725"/>
      <c r="AN5" s="725"/>
      <c r="AO5" s="725"/>
      <c r="AP5" s="726"/>
      <c r="AQ5" s="727" t="s">
        <v>570</v>
      </c>
      <c r="AR5" s="728"/>
      <c r="AS5" s="728"/>
      <c r="AT5" s="728"/>
      <c r="AU5" s="728"/>
      <c r="AV5" s="728"/>
      <c r="AW5" s="728"/>
      <c r="AX5" s="729"/>
    </row>
    <row r="6" spans="1:50" ht="39" customHeight="1" x14ac:dyDescent="0.15">
      <c r="A6" s="732" t="s">
        <v>4</v>
      </c>
      <c r="B6" s="733"/>
      <c r="C6" s="733"/>
      <c r="D6" s="733"/>
      <c r="E6" s="733"/>
      <c r="F6" s="733"/>
      <c r="G6" s="885" t="str">
        <f>入力規則等!F39</f>
        <v>自動車安全特別会計空港整備勘定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572</v>
      </c>
      <c r="H7" s="838"/>
      <c r="I7" s="838"/>
      <c r="J7" s="838"/>
      <c r="K7" s="838"/>
      <c r="L7" s="838"/>
      <c r="M7" s="838"/>
      <c r="N7" s="838"/>
      <c r="O7" s="838"/>
      <c r="P7" s="838"/>
      <c r="Q7" s="838"/>
      <c r="R7" s="838"/>
      <c r="S7" s="838"/>
      <c r="T7" s="838"/>
      <c r="U7" s="838"/>
      <c r="V7" s="838"/>
      <c r="W7" s="838"/>
      <c r="X7" s="839"/>
      <c r="Y7" s="397" t="s">
        <v>513</v>
      </c>
      <c r="Z7" s="296"/>
      <c r="AA7" s="296"/>
      <c r="AB7" s="296"/>
      <c r="AC7" s="296"/>
      <c r="AD7" s="398"/>
      <c r="AE7" s="385" t="s">
        <v>573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4" t="s">
        <v>378</v>
      </c>
      <c r="B8" s="835"/>
      <c r="C8" s="835"/>
      <c r="D8" s="835"/>
      <c r="E8" s="835"/>
      <c r="F8" s="836"/>
      <c r="G8" s="223" t="str">
        <f>入力規則等!A28</f>
        <v>交通安全対策</v>
      </c>
      <c r="H8" s="224"/>
      <c r="I8" s="224"/>
      <c r="J8" s="224"/>
      <c r="K8" s="224"/>
      <c r="L8" s="224"/>
      <c r="M8" s="224"/>
      <c r="N8" s="224"/>
      <c r="O8" s="224"/>
      <c r="P8" s="224"/>
      <c r="Q8" s="224"/>
      <c r="R8" s="224"/>
      <c r="S8" s="224"/>
      <c r="T8" s="224"/>
      <c r="U8" s="224"/>
      <c r="V8" s="224"/>
      <c r="W8" s="224"/>
      <c r="X8" s="225"/>
      <c r="Y8" s="577" t="s">
        <v>379</v>
      </c>
      <c r="Z8" s="578"/>
      <c r="AA8" s="578"/>
      <c r="AB8" s="578"/>
      <c r="AC8" s="578"/>
      <c r="AD8" s="579"/>
      <c r="AE8" s="745" t="str">
        <f>入力規則等!K13</f>
        <v>公共事業</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80" t="s">
        <v>574</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7" t="s">
        <v>30</v>
      </c>
      <c r="B10" s="748"/>
      <c r="C10" s="748"/>
      <c r="D10" s="748"/>
      <c r="E10" s="748"/>
      <c r="F10" s="748"/>
      <c r="G10" s="680" t="s">
        <v>575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2659</v>
      </c>
      <c r="Q13" s="109"/>
      <c r="R13" s="109"/>
      <c r="S13" s="109"/>
      <c r="T13" s="109"/>
      <c r="U13" s="109"/>
      <c r="V13" s="110"/>
      <c r="W13" s="108">
        <v>2389</v>
      </c>
      <c r="X13" s="109"/>
      <c r="Y13" s="109"/>
      <c r="Z13" s="109"/>
      <c r="AA13" s="109"/>
      <c r="AB13" s="109"/>
      <c r="AC13" s="110"/>
      <c r="AD13" s="108">
        <v>1187</v>
      </c>
      <c r="AE13" s="109"/>
      <c r="AF13" s="109"/>
      <c r="AG13" s="109"/>
      <c r="AH13" s="109"/>
      <c r="AI13" s="109"/>
      <c r="AJ13" s="110"/>
      <c r="AK13" s="108">
        <v>3218</v>
      </c>
      <c r="AL13" s="109"/>
      <c r="AM13" s="109"/>
      <c r="AN13" s="109"/>
      <c r="AO13" s="109"/>
      <c r="AP13" s="109"/>
      <c r="AQ13" s="110"/>
      <c r="AR13" s="105">
        <v>4677</v>
      </c>
      <c r="AS13" s="106"/>
      <c r="AT13" s="106"/>
      <c r="AU13" s="106"/>
      <c r="AV13" s="106"/>
      <c r="AW13" s="106"/>
      <c r="AX13" s="396"/>
    </row>
    <row r="14" spans="1:50" ht="21" customHeight="1" x14ac:dyDescent="0.15">
      <c r="A14" s="142"/>
      <c r="B14" s="143"/>
      <c r="C14" s="143"/>
      <c r="D14" s="143"/>
      <c r="E14" s="143"/>
      <c r="F14" s="144"/>
      <c r="G14" s="752"/>
      <c r="H14" s="753"/>
      <c r="I14" s="583" t="s">
        <v>8</v>
      </c>
      <c r="J14" s="637"/>
      <c r="K14" s="637"/>
      <c r="L14" s="637"/>
      <c r="M14" s="637"/>
      <c r="N14" s="637"/>
      <c r="O14" s="638"/>
      <c r="P14" s="108" t="s">
        <v>576</v>
      </c>
      <c r="Q14" s="109"/>
      <c r="R14" s="109"/>
      <c r="S14" s="109"/>
      <c r="T14" s="109"/>
      <c r="U14" s="109"/>
      <c r="V14" s="110"/>
      <c r="W14" s="108" t="s">
        <v>576</v>
      </c>
      <c r="X14" s="109"/>
      <c r="Y14" s="109"/>
      <c r="Z14" s="109"/>
      <c r="AA14" s="109"/>
      <c r="AB14" s="109"/>
      <c r="AC14" s="110"/>
      <c r="AD14" s="108">
        <v>109</v>
      </c>
      <c r="AE14" s="109"/>
      <c r="AF14" s="109"/>
      <c r="AG14" s="109"/>
      <c r="AH14" s="109"/>
      <c r="AI14" s="109"/>
      <c r="AJ14" s="110"/>
      <c r="AK14" s="108"/>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83" t="s">
        <v>51</v>
      </c>
      <c r="J15" s="584"/>
      <c r="K15" s="584"/>
      <c r="L15" s="584"/>
      <c r="M15" s="584"/>
      <c r="N15" s="584"/>
      <c r="O15" s="585"/>
      <c r="P15" s="108">
        <v>363</v>
      </c>
      <c r="Q15" s="109"/>
      <c r="R15" s="109"/>
      <c r="S15" s="109"/>
      <c r="T15" s="109"/>
      <c r="U15" s="109"/>
      <c r="V15" s="110"/>
      <c r="W15" s="108">
        <v>699</v>
      </c>
      <c r="X15" s="109"/>
      <c r="Y15" s="109"/>
      <c r="Z15" s="109"/>
      <c r="AA15" s="109"/>
      <c r="AB15" s="109"/>
      <c r="AC15" s="110"/>
      <c r="AD15" s="108">
        <v>436</v>
      </c>
      <c r="AE15" s="109"/>
      <c r="AF15" s="109"/>
      <c r="AG15" s="109"/>
      <c r="AH15" s="109"/>
      <c r="AI15" s="109"/>
      <c r="AJ15" s="110"/>
      <c r="AK15" s="108">
        <v>299</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83" t="s">
        <v>52</v>
      </c>
      <c r="J16" s="584"/>
      <c r="K16" s="584"/>
      <c r="L16" s="584"/>
      <c r="M16" s="584"/>
      <c r="N16" s="584"/>
      <c r="O16" s="585"/>
      <c r="P16" s="108">
        <v>-699</v>
      </c>
      <c r="Q16" s="109"/>
      <c r="R16" s="109"/>
      <c r="S16" s="109"/>
      <c r="T16" s="109"/>
      <c r="U16" s="109"/>
      <c r="V16" s="110"/>
      <c r="W16" s="108">
        <v>-436</v>
      </c>
      <c r="X16" s="109"/>
      <c r="Y16" s="109"/>
      <c r="Z16" s="109"/>
      <c r="AA16" s="109"/>
      <c r="AB16" s="109"/>
      <c r="AC16" s="110"/>
      <c r="AD16" s="108">
        <v>-299</v>
      </c>
      <c r="AE16" s="109"/>
      <c r="AF16" s="109"/>
      <c r="AG16" s="109"/>
      <c r="AH16" s="109"/>
      <c r="AI16" s="109"/>
      <c r="AJ16" s="110"/>
      <c r="AK16" s="108"/>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83" t="s">
        <v>50</v>
      </c>
      <c r="J17" s="637"/>
      <c r="K17" s="637"/>
      <c r="L17" s="637"/>
      <c r="M17" s="637"/>
      <c r="N17" s="637"/>
      <c r="O17" s="638"/>
      <c r="P17" s="108" t="s">
        <v>576</v>
      </c>
      <c r="Q17" s="109"/>
      <c r="R17" s="109"/>
      <c r="S17" s="109"/>
      <c r="T17" s="109"/>
      <c r="U17" s="109"/>
      <c r="V17" s="110"/>
      <c r="W17" s="108" t="s">
        <v>576</v>
      </c>
      <c r="X17" s="109"/>
      <c r="Y17" s="109"/>
      <c r="Z17" s="109"/>
      <c r="AA17" s="109"/>
      <c r="AB17" s="109"/>
      <c r="AC17" s="110"/>
      <c r="AD17" s="108"/>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4"/>
      <c r="H18" s="755"/>
      <c r="I18" s="742" t="s">
        <v>20</v>
      </c>
      <c r="J18" s="743"/>
      <c r="K18" s="743"/>
      <c r="L18" s="743"/>
      <c r="M18" s="743"/>
      <c r="N18" s="743"/>
      <c r="O18" s="744"/>
      <c r="P18" s="114">
        <f>SUM(P13:V17)</f>
        <v>2323</v>
      </c>
      <c r="Q18" s="115"/>
      <c r="R18" s="115"/>
      <c r="S18" s="115"/>
      <c r="T18" s="115"/>
      <c r="U18" s="115"/>
      <c r="V18" s="116"/>
      <c r="W18" s="114">
        <f>SUM(W13:AC17)</f>
        <v>2652</v>
      </c>
      <c r="X18" s="115"/>
      <c r="Y18" s="115"/>
      <c r="Z18" s="115"/>
      <c r="AA18" s="115"/>
      <c r="AB18" s="115"/>
      <c r="AC18" s="116"/>
      <c r="AD18" s="114">
        <f>SUM(AD13:AJ17)</f>
        <v>1433</v>
      </c>
      <c r="AE18" s="115"/>
      <c r="AF18" s="115"/>
      <c r="AG18" s="115"/>
      <c r="AH18" s="115"/>
      <c r="AI18" s="115"/>
      <c r="AJ18" s="116"/>
      <c r="AK18" s="114">
        <f>SUM(AK13:AQ17)</f>
        <v>3517</v>
      </c>
      <c r="AL18" s="115"/>
      <c r="AM18" s="115"/>
      <c r="AN18" s="115"/>
      <c r="AO18" s="115"/>
      <c r="AP18" s="115"/>
      <c r="AQ18" s="116"/>
      <c r="AR18" s="114">
        <f>SUM(AR13:AX17)</f>
        <v>4677</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2266</v>
      </c>
      <c r="Q19" s="109"/>
      <c r="R19" s="109"/>
      <c r="S19" s="109"/>
      <c r="T19" s="109"/>
      <c r="U19" s="109"/>
      <c r="V19" s="110"/>
      <c r="W19" s="108">
        <v>2595</v>
      </c>
      <c r="X19" s="109"/>
      <c r="Y19" s="109"/>
      <c r="Z19" s="109"/>
      <c r="AA19" s="109"/>
      <c r="AB19" s="109"/>
      <c r="AC19" s="110"/>
      <c r="AD19" s="108">
        <v>1346</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0.97546276366767115</v>
      </c>
      <c r="Q20" s="547"/>
      <c r="R20" s="547"/>
      <c r="S20" s="547"/>
      <c r="T20" s="547"/>
      <c r="U20" s="547"/>
      <c r="V20" s="547"/>
      <c r="W20" s="547">
        <f t="shared" ref="W20" si="0">IF(W18=0, "-", SUM(W19)/W18)</f>
        <v>0.97850678733031671</v>
      </c>
      <c r="X20" s="547"/>
      <c r="Y20" s="547"/>
      <c r="Z20" s="547"/>
      <c r="AA20" s="547"/>
      <c r="AB20" s="547"/>
      <c r="AC20" s="547"/>
      <c r="AD20" s="547">
        <f t="shared" ref="AD20" si="1">IF(AD18=0, "-", SUM(AD19)/AD18)</f>
        <v>0.93928820655966505</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34" t="s">
        <v>476</v>
      </c>
      <c r="H21" s="935"/>
      <c r="I21" s="935"/>
      <c r="J21" s="935"/>
      <c r="K21" s="935"/>
      <c r="L21" s="935"/>
      <c r="M21" s="935"/>
      <c r="N21" s="935"/>
      <c r="O21" s="935"/>
      <c r="P21" s="547">
        <f>IF(P19=0, "-", SUM(P19)/SUM(P13,P14))</f>
        <v>0.85220007521624674</v>
      </c>
      <c r="Q21" s="547"/>
      <c r="R21" s="547"/>
      <c r="S21" s="547"/>
      <c r="T21" s="547"/>
      <c r="U21" s="547"/>
      <c r="V21" s="547"/>
      <c r="W21" s="547">
        <f t="shared" ref="W21" si="2">IF(W19=0, "-", SUM(W19)/SUM(W13,W14))</f>
        <v>1.0862285475094182</v>
      </c>
      <c r="X21" s="547"/>
      <c r="Y21" s="547"/>
      <c r="Z21" s="547"/>
      <c r="AA21" s="547"/>
      <c r="AB21" s="547"/>
      <c r="AC21" s="547"/>
      <c r="AD21" s="547">
        <f t="shared" ref="AD21" si="3">IF(AD19=0, "-", SUM(AD19)/SUM(AD13,AD14))</f>
        <v>1.0385802469135803</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639</v>
      </c>
      <c r="H23" s="187"/>
      <c r="I23" s="187"/>
      <c r="J23" s="187"/>
      <c r="K23" s="187"/>
      <c r="L23" s="187"/>
      <c r="M23" s="187"/>
      <c r="N23" s="187"/>
      <c r="O23" s="188"/>
      <c r="P23" s="105">
        <v>3218</v>
      </c>
      <c r="Q23" s="106"/>
      <c r="R23" s="106"/>
      <c r="S23" s="106"/>
      <c r="T23" s="106"/>
      <c r="U23" s="106"/>
      <c r="V23" s="107"/>
      <c r="W23" s="105">
        <v>4677</v>
      </c>
      <c r="X23" s="106"/>
      <c r="Y23" s="106"/>
      <c r="Z23" s="106"/>
      <c r="AA23" s="106"/>
      <c r="AB23" s="106"/>
      <c r="AC23" s="107"/>
      <c r="AD23" s="209" t="s">
        <v>665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227">
        <f>AK13</f>
        <v>3218</v>
      </c>
      <c r="Q29" s="228"/>
      <c r="R29" s="228"/>
      <c r="S29" s="228"/>
      <c r="T29" s="228"/>
      <c r="U29" s="228"/>
      <c r="V29" s="229"/>
      <c r="W29" s="227">
        <f>AR13</f>
        <v>4677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471</v>
      </c>
      <c r="B30" s="518"/>
      <c r="C30" s="518"/>
      <c r="D30" s="518"/>
      <c r="E30" s="518"/>
      <c r="F30" s="519"/>
      <c r="G30" s="655" t="s">
        <v>265</v>
      </c>
      <c r="H30" s="392"/>
      <c r="I30" s="392"/>
      <c r="J30" s="392"/>
      <c r="K30" s="392"/>
      <c r="L30" s="392"/>
      <c r="M30" s="392"/>
      <c r="N30" s="392"/>
      <c r="O30" s="587"/>
      <c r="P30" s="586" t="s">
        <v>59</v>
      </c>
      <c r="Q30" s="392"/>
      <c r="R30" s="392"/>
      <c r="S30" s="392"/>
      <c r="T30" s="392"/>
      <c r="U30" s="392"/>
      <c r="V30" s="392"/>
      <c r="W30" s="392"/>
      <c r="X30" s="587"/>
      <c r="Y30" s="473"/>
      <c r="Z30" s="474"/>
      <c r="AA30" s="475"/>
      <c r="AB30" s="388" t="s">
        <v>11</v>
      </c>
      <c r="AC30" s="389"/>
      <c r="AD30" s="390"/>
      <c r="AE30" s="388" t="s">
        <v>533</v>
      </c>
      <c r="AF30" s="389"/>
      <c r="AG30" s="389"/>
      <c r="AH30" s="390"/>
      <c r="AI30" s="388" t="s">
        <v>530</v>
      </c>
      <c r="AJ30" s="389"/>
      <c r="AK30" s="389"/>
      <c r="AL30" s="390"/>
      <c r="AM30" s="391" t="s">
        <v>525</v>
      </c>
      <c r="AN30" s="391"/>
      <c r="AO30" s="391"/>
      <c r="AP30" s="388"/>
      <c r="AQ30" s="646" t="s">
        <v>354</v>
      </c>
      <c r="AR30" s="647"/>
      <c r="AS30" s="647"/>
      <c r="AT30" s="648"/>
      <c r="AU30" s="392" t="s">
        <v>253</v>
      </c>
      <c r="AV30" s="392"/>
      <c r="AW30" s="392"/>
      <c r="AX30" s="393"/>
    </row>
    <row r="31" spans="1:50" ht="18.75" customHeight="1" x14ac:dyDescent="0.15">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476"/>
      <c r="Z31" s="477"/>
      <c r="AA31" s="478"/>
      <c r="AB31" s="332"/>
      <c r="AC31" s="333"/>
      <c r="AD31" s="334"/>
      <c r="AE31" s="332"/>
      <c r="AF31" s="333"/>
      <c r="AG31" s="333"/>
      <c r="AH31" s="334"/>
      <c r="AI31" s="332"/>
      <c r="AJ31" s="333"/>
      <c r="AK31" s="333"/>
      <c r="AL31" s="334"/>
      <c r="AM31" s="378"/>
      <c r="AN31" s="378"/>
      <c r="AO31" s="378"/>
      <c r="AP31" s="332"/>
      <c r="AQ31" s="217" t="s">
        <v>613</v>
      </c>
      <c r="AR31" s="136"/>
      <c r="AS31" s="137" t="s">
        <v>355</v>
      </c>
      <c r="AT31" s="172"/>
      <c r="AU31" s="271" t="s">
        <v>613</v>
      </c>
      <c r="AV31" s="271"/>
      <c r="AW31" s="381" t="s">
        <v>300</v>
      </c>
      <c r="AX31" s="382"/>
    </row>
    <row r="32" spans="1:50" ht="50.1" customHeight="1" x14ac:dyDescent="0.15">
      <c r="A32" s="523"/>
      <c r="B32" s="521"/>
      <c r="C32" s="521"/>
      <c r="D32" s="521"/>
      <c r="E32" s="521"/>
      <c r="F32" s="522"/>
      <c r="G32" s="548" t="s">
        <v>611</v>
      </c>
      <c r="H32" s="549"/>
      <c r="I32" s="549"/>
      <c r="J32" s="549"/>
      <c r="K32" s="549"/>
      <c r="L32" s="549"/>
      <c r="M32" s="549"/>
      <c r="N32" s="549"/>
      <c r="O32" s="550"/>
      <c r="P32" s="161" t="s">
        <v>612</v>
      </c>
      <c r="Q32" s="161"/>
      <c r="R32" s="161"/>
      <c r="S32" s="161"/>
      <c r="T32" s="161"/>
      <c r="U32" s="161"/>
      <c r="V32" s="161"/>
      <c r="W32" s="161"/>
      <c r="X32" s="231"/>
      <c r="Y32" s="338" t="s">
        <v>12</v>
      </c>
      <c r="Z32" s="557"/>
      <c r="AA32" s="558"/>
      <c r="AB32" s="559" t="s">
        <v>494</v>
      </c>
      <c r="AC32" s="559"/>
      <c r="AD32" s="559"/>
      <c r="AE32" s="366">
        <v>100</v>
      </c>
      <c r="AF32" s="367"/>
      <c r="AG32" s="367"/>
      <c r="AH32" s="367"/>
      <c r="AI32" s="366">
        <v>100</v>
      </c>
      <c r="AJ32" s="367"/>
      <c r="AK32" s="367"/>
      <c r="AL32" s="367"/>
      <c r="AM32" s="366">
        <v>100</v>
      </c>
      <c r="AN32" s="367"/>
      <c r="AO32" s="367"/>
      <c r="AP32" s="367"/>
      <c r="AQ32" s="111" t="s">
        <v>613</v>
      </c>
      <c r="AR32" s="112"/>
      <c r="AS32" s="112"/>
      <c r="AT32" s="113"/>
      <c r="AU32" s="367" t="s">
        <v>613</v>
      </c>
      <c r="AV32" s="367"/>
      <c r="AW32" s="367"/>
      <c r="AX32" s="369"/>
    </row>
    <row r="33" spans="1:50" ht="50.1"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03" t="s">
        <v>54</v>
      </c>
      <c r="Z33" s="298"/>
      <c r="AA33" s="299"/>
      <c r="AB33" s="530" t="s">
        <v>494</v>
      </c>
      <c r="AC33" s="530"/>
      <c r="AD33" s="530"/>
      <c r="AE33" s="366">
        <v>99.998999999999995</v>
      </c>
      <c r="AF33" s="367"/>
      <c r="AG33" s="367"/>
      <c r="AH33" s="367"/>
      <c r="AI33" s="366">
        <v>99.998999999999995</v>
      </c>
      <c r="AJ33" s="367"/>
      <c r="AK33" s="367"/>
      <c r="AL33" s="367"/>
      <c r="AM33" s="366">
        <v>99.998999999999995</v>
      </c>
      <c r="AN33" s="367"/>
      <c r="AO33" s="367"/>
      <c r="AP33" s="367"/>
      <c r="AQ33" s="111" t="s">
        <v>613</v>
      </c>
      <c r="AR33" s="112"/>
      <c r="AS33" s="112"/>
      <c r="AT33" s="113"/>
      <c r="AU33" s="367">
        <v>100</v>
      </c>
      <c r="AV33" s="367"/>
      <c r="AW33" s="367"/>
      <c r="AX33" s="369"/>
    </row>
    <row r="34" spans="1:50" ht="50.1"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03" t="s">
        <v>13</v>
      </c>
      <c r="Z34" s="298"/>
      <c r="AA34" s="299"/>
      <c r="AB34" s="505" t="s">
        <v>301</v>
      </c>
      <c r="AC34" s="505"/>
      <c r="AD34" s="505"/>
      <c r="AE34" s="366">
        <v>100</v>
      </c>
      <c r="AF34" s="367"/>
      <c r="AG34" s="367"/>
      <c r="AH34" s="367"/>
      <c r="AI34" s="366">
        <v>100</v>
      </c>
      <c r="AJ34" s="367"/>
      <c r="AK34" s="367"/>
      <c r="AL34" s="367"/>
      <c r="AM34" s="366">
        <v>100</v>
      </c>
      <c r="AN34" s="367"/>
      <c r="AO34" s="367"/>
      <c r="AP34" s="367"/>
      <c r="AQ34" s="111" t="s">
        <v>613</v>
      </c>
      <c r="AR34" s="112"/>
      <c r="AS34" s="112"/>
      <c r="AT34" s="113"/>
      <c r="AU34" s="367" t="s">
        <v>613</v>
      </c>
      <c r="AV34" s="367"/>
      <c r="AW34" s="367"/>
      <c r="AX34" s="369"/>
    </row>
    <row r="35" spans="1:50" ht="23.25" customHeight="1" x14ac:dyDescent="0.15">
      <c r="A35" s="905" t="s">
        <v>503</v>
      </c>
      <c r="B35" s="906"/>
      <c r="C35" s="906"/>
      <c r="D35" s="906"/>
      <c r="E35" s="906"/>
      <c r="F35" s="907"/>
      <c r="G35" s="911" t="s">
        <v>614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9" t="s">
        <v>471</v>
      </c>
      <c r="B37" s="650"/>
      <c r="C37" s="650"/>
      <c r="D37" s="650"/>
      <c r="E37" s="650"/>
      <c r="F37" s="651"/>
      <c r="G37" s="573" t="s">
        <v>265</v>
      </c>
      <c r="H37" s="383"/>
      <c r="I37" s="383"/>
      <c r="J37" s="383"/>
      <c r="K37" s="383"/>
      <c r="L37" s="383"/>
      <c r="M37" s="383"/>
      <c r="N37" s="383"/>
      <c r="O37" s="574"/>
      <c r="P37" s="639" t="s">
        <v>59</v>
      </c>
      <c r="Q37" s="383"/>
      <c r="R37" s="383"/>
      <c r="S37" s="383"/>
      <c r="T37" s="383"/>
      <c r="U37" s="383"/>
      <c r="V37" s="383"/>
      <c r="W37" s="383"/>
      <c r="X37" s="574"/>
      <c r="Y37" s="640"/>
      <c r="Z37" s="641"/>
      <c r="AA37" s="642"/>
      <c r="AB37" s="370" t="s">
        <v>11</v>
      </c>
      <c r="AC37" s="371"/>
      <c r="AD37" s="372"/>
      <c r="AE37" s="370" t="s">
        <v>533</v>
      </c>
      <c r="AF37" s="371"/>
      <c r="AG37" s="371"/>
      <c r="AH37" s="372"/>
      <c r="AI37" s="370" t="s">
        <v>530</v>
      </c>
      <c r="AJ37" s="371"/>
      <c r="AK37" s="371"/>
      <c r="AL37" s="372"/>
      <c r="AM37" s="377" t="s">
        <v>525</v>
      </c>
      <c r="AN37" s="377"/>
      <c r="AO37" s="377"/>
      <c r="AP37" s="370"/>
      <c r="AQ37" s="267" t="s">
        <v>354</v>
      </c>
      <c r="AR37" s="268"/>
      <c r="AS37" s="268"/>
      <c r="AT37" s="269"/>
      <c r="AU37" s="383" t="s">
        <v>253</v>
      </c>
      <c r="AV37" s="383"/>
      <c r="AW37" s="383"/>
      <c r="AX37" s="384"/>
    </row>
    <row r="38" spans="1:50" ht="18.75" customHeight="1" x14ac:dyDescent="0.15">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476"/>
      <c r="Z38" s="477"/>
      <c r="AA38" s="478"/>
      <c r="AB38" s="332"/>
      <c r="AC38" s="333"/>
      <c r="AD38" s="334"/>
      <c r="AE38" s="332"/>
      <c r="AF38" s="333"/>
      <c r="AG38" s="333"/>
      <c r="AH38" s="334"/>
      <c r="AI38" s="332"/>
      <c r="AJ38" s="333"/>
      <c r="AK38" s="333"/>
      <c r="AL38" s="334"/>
      <c r="AM38" s="378"/>
      <c r="AN38" s="378"/>
      <c r="AO38" s="378"/>
      <c r="AP38" s="332"/>
      <c r="AQ38" s="217" t="s">
        <v>613</v>
      </c>
      <c r="AR38" s="136"/>
      <c r="AS38" s="137" t="s">
        <v>355</v>
      </c>
      <c r="AT38" s="172"/>
      <c r="AU38" s="271">
        <v>33</v>
      </c>
      <c r="AV38" s="271"/>
      <c r="AW38" s="381" t="s">
        <v>300</v>
      </c>
      <c r="AX38" s="382"/>
    </row>
    <row r="39" spans="1:50" ht="23.25" customHeight="1" x14ac:dyDescent="0.15">
      <c r="A39" s="523"/>
      <c r="B39" s="521"/>
      <c r="C39" s="521"/>
      <c r="D39" s="521"/>
      <c r="E39" s="521"/>
      <c r="F39" s="522"/>
      <c r="G39" s="548" t="s">
        <v>657</v>
      </c>
      <c r="H39" s="549"/>
      <c r="I39" s="549"/>
      <c r="J39" s="549"/>
      <c r="K39" s="549"/>
      <c r="L39" s="549"/>
      <c r="M39" s="549"/>
      <c r="N39" s="549"/>
      <c r="O39" s="550"/>
      <c r="P39" s="161" t="s">
        <v>615</v>
      </c>
      <c r="Q39" s="161"/>
      <c r="R39" s="161"/>
      <c r="S39" s="161"/>
      <c r="T39" s="161"/>
      <c r="U39" s="161"/>
      <c r="V39" s="161"/>
      <c r="W39" s="161"/>
      <c r="X39" s="231"/>
      <c r="Y39" s="338" t="s">
        <v>12</v>
      </c>
      <c r="Z39" s="557"/>
      <c r="AA39" s="558"/>
      <c r="AB39" s="559" t="s">
        <v>616</v>
      </c>
      <c r="AC39" s="559"/>
      <c r="AD39" s="559"/>
      <c r="AE39" s="366">
        <v>0</v>
      </c>
      <c r="AF39" s="367"/>
      <c r="AG39" s="367"/>
      <c r="AH39" s="367"/>
      <c r="AI39" s="366">
        <v>0</v>
      </c>
      <c r="AJ39" s="367"/>
      <c r="AK39" s="367"/>
      <c r="AL39" s="367"/>
      <c r="AM39" s="366">
        <v>0</v>
      </c>
      <c r="AN39" s="367"/>
      <c r="AO39" s="367"/>
      <c r="AP39" s="367"/>
      <c r="AQ39" s="111" t="s">
        <v>613</v>
      </c>
      <c r="AR39" s="112"/>
      <c r="AS39" s="112"/>
      <c r="AT39" s="113"/>
      <c r="AU39" s="367" t="s">
        <v>613</v>
      </c>
      <c r="AV39" s="367"/>
      <c r="AW39" s="367"/>
      <c r="AX39" s="369"/>
    </row>
    <row r="40" spans="1:50" ht="23.25"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3" t="s">
        <v>54</v>
      </c>
      <c r="Z40" s="298"/>
      <c r="AA40" s="299"/>
      <c r="AB40" s="530" t="s">
        <v>616</v>
      </c>
      <c r="AC40" s="530"/>
      <c r="AD40" s="530"/>
      <c r="AE40" s="366">
        <v>0</v>
      </c>
      <c r="AF40" s="367"/>
      <c r="AG40" s="367"/>
      <c r="AH40" s="367"/>
      <c r="AI40" s="366">
        <v>0</v>
      </c>
      <c r="AJ40" s="367"/>
      <c r="AK40" s="367"/>
      <c r="AL40" s="367"/>
      <c r="AM40" s="366">
        <v>0</v>
      </c>
      <c r="AN40" s="367"/>
      <c r="AO40" s="367"/>
      <c r="AP40" s="367"/>
      <c r="AQ40" s="111" t="s">
        <v>613</v>
      </c>
      <c r="AR40" s="112"/>
      <c r="AS40" s="112"/>
      <c r="AT40" s="113"/>
      <c r="AU40" s="367">
        <v>4</v>
      </c>
      <c r="AV40" s="367"/>
      <c r="AW40" s="367"/>
      <c r="AX40" s="369"/>
    </row>
    <row r="41" spans="1:50" ht="23.25" customHeight="1" x14ac:dyDescent="0.15">
      <c r="A41" s="652"/>
      <c r="B41" s="653"/>
      <c r="C41" s="653"/>
      <c r="D41" s="653"/>
      <c r="E41" s="653"/>
      <c r="F41" s="654"/>
      <c r="G41" s="554"/>
      <c r="H41" s="555"/>
      <c r="I41" s="555"/>
      <c r="J41" s="555"/>
      <c r="K41" s="555"/>
      <c r="L41" s="555"/>
      <c r="M41" s="555"/>
      <c r="N41" s="555"/>
      <c r="O41" s="556"/>
      <c r="P41" s="164"/>
      <c r="Q41" s="164"/>
      <c r="R41" s="164"/>
      <c r="S41" s="164"/>
      <c r="T41" s="164"/>
      <c r="U41" s="164"/>
      <c r="V41" s="164"/>
      <c r="W41" s="164"/>
      <c r="X41" s="236"/>
      <c r="Y41" s="303" t="s">
        <v>13</v>
      </c>
      <c r="Z41" s="298"/>
      <c r="AA41" s="299"/>
      <c r="AB41" s="505" t="s">
        <v>301</v>
      </c>
      <c r="AC41" s="505"/>
      <c r="AD41" s="505"/>
      <c r="AE41" s="366">
        <v>0</v>
      </c>
      <c r="AF41" s="367"/>
      <c r="AG41" s="367"/>
      <c r="AH41" s="367"/>
      <c r="AI41" s="366">
        <v>0</v>
      </c>
      <c r="AJ41" s="367"/>
      <c r="AK41" s="367"/>
      <c r="AL41" s="367"/>
      <c r="AM41" s="366">
        <v>0</v>
      </c>
      <c r="AN41" s="367"/>
      <c r="AO41" s="367"/>
      <c r="AP41" s="367"/>
      <c r="AQ41" s="111" t="s">
        <v>613</v>
      </c>
      <c r="AR41" s="112"/>
      <c r="AS41" s="112"/>
      <c r="AT41" s="113"/>
      <c r="AU41" s="367" t="s">
        <v>613</v>
      </c>
      <c r="AV41" s="367"/>
      <c r="AW41" s="367"/>
      <c r="AX41" s="369"/>
    </row>
    <row r="42" spans="1:50" ht="23.25" customHeight="1" x14ac:dyDescent="0.15">
      <c r="A42" s="905" t="s">
        <v>503</v>
      </c>
      <c r="B42" s="906"/>
      <c r="C42" s="906"/>
      <c r="D42" s="906"/>
      <c r="E42" s="906"/>
      <c r="F42" s="907"/>
      <c r="G42" s="911" t="s">
        <v>617</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471</v>
      </c>
      <c r="B44" s="650"/>
      <c r="C44" s="650"/>
      <c r="D44" s="650"/>
      <c r="E44" s="650"/>
      <c r="F44" s="651"/>
      <c r="G44" s="573" t="s">
        <v>265</v>
      </c>
      <c r="H44" s="383"/>
      <c r="I44" s="383"/>
      <c r="J44" s="383"/>
      <c r="K44" s="383"/>
      <c r="L44" s="383"/>
      <c r="M44" s="383"/>
      <c r="N44" s="383"/>
      <c r="O44" s="574"/>
      <c r="P44" s="639" t="s">
        <v>59</v>
      </c>
      <c r="Q44" s="383"/>
      <c r="R44" s="383"/>
      <c r="S44" s="383"/>
      <c r="T44" s="383"/>
      <c r="U44" s="383"/>
      <c r="V44" s="383"/>
      <c r="W44" s="383"/>
      <c r="X44" s="574"/>
      <c r="Y44" s="640"/>
      <c r="Z44" s="641"/>
      <c r="AA44" s="642"/>
      <c r="AB44" s="370" t="s">
        <v>11</v>
      </c>
      <c r="AC44" s="371"/>
      <c r="AD44" s="372"/>
      <c r="AE44" s="370" t="s">
        <v>533</v>
      </c>
      <c r="AF44" s="371"/>
      <c r="AG44" s="371"/>
      <c r="AH44" s="372"/>
      <c r="AI44" s="370" t="s">
        <v>530</v>
      </c>
      <c r="AJ44" s="371"/>
      <c r="AK44" s="371"/>
      <c r="AL44" s="372"/>
      <c r="AM44" s="377" t="s">
        <v>525</v>
      </c>
      <c r="AN44" s="377"/>
      <c r="AO44" s="377"/>
      <c r="AP44" s="370"/>
      <c r="AQ44" s="267" t="s">
        <v>354</v>
      </c>
      <c r="AR44" s="268"/>
      <c r="AS44" s="268"/>
      <c r="AT44" s="269"/>
      <c r="AU44" s="383" t="s">
        <v>253</v>
      </c>
      <c r="AV44" s="383"/>
      <c r="AW44" s="383"/>
      <c r="AX44" s="384"/>
    </row>
    <row r="45" spans="1:50" ht="18.75" hidden="1" customHeight="1" x14ac:dyDescent="0.15">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476"/>
      <c r="Z45" s="477"/>
      <c r="AA45" s="478"/>
      <c r="AB45" s="332"/>
      <c r="AC45" s="333"/>
      <c r="AD45" s="334"/>
      <c r="AE45" s="332"/>
      <c r="AF45" s="333"/>
      <c r="AG45" s="333"/>
      <c r="AH45" s="334"/>
      <c r="AI45" s="332"/>
      <c r="AJ45" s="333"/>
      <c r="AK45" s="333"/>
      <c r="AL45" s="334"/>
      <c r="AM45" s="378"/>
      <c r="AN45" s="378"/>
      <c r="AO45" s="378"/>
      <c r="AP45" s="332"/>
      <c r="AQ45" s="217"/>
      <c r="AR45" s="136"/>
      <c r="AS45" s="137" t="s">
        <v>355</v>
      </c>
      <c r="AT45" s="172"/>
      <c r="AU45" s="271"/>
      <c r="AV45" s="271"/>
      <c r="AW45" s="381" t="s">
        <v>300</v>
      </c>
      <c r="AX45" s="382"/>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1"/>
      <c r="Y46" s="338" t="s">
        <v>12</v>
      </c>
      <c r="Z46" s="557"/>
      <c r="AA46" s="558"/>
      <c r="AB46" s="559"/>
      <c r="AC46" s="559"/>
      <c r="AD46" s="559"/>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3" t="s">
        <v>54</v>
      </c>
      <c r="Z47" s="298"/>
      <c r="AA47" s="299"/>
      <c r="AB47" s="530"/>
      <c r="AC47" s="530"/>
      <c r="AD47" s="53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52"/>
      <c r="B48" s="653"/>
      <c r="C48" s="653"/>
      <c r="D48" s="653"/>
      <c r="E48" s="653"/>
      <c r="F48" s="654"/>
      <c r="G48" s="554"/>
      <c r="H48" s="555"/>
      <c r="I48" s="555"/>
      <c r="J48" s="555"/>
      <c r="K48" s="555"/>
      <c r="L48" s="555"/>
      <c r="M48" s="555"/>
      <c r="N48" s="555"/>
      <c r="O48" s="556"/>
      <c r="P48" s="164"/>
      <c r="Q48" s="164"/>
      <c r="R48" s="164"/>
      <c r="S48" s="164"/>
      <c r="T48" s="164"/>
      <c r="U48" s="164"/>
      <c r="V48" s="164"/>
      <c r="W48" s="164"/>
      <c r="X48" s="236"/>
      <c r="Y48" s="303" t="s">
        <v>13</v>
      </c>
      <c r="Z48" s="298"/>
      <c r="AA48" s="299"/>
      <c r="AB48" s="505" t="s">
        <v>301</v>
      </c>
      <c r="AC48" s="505"/>
      <c r="AD48" s="505"/>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20" t="s">
        <v>471</v>
      </c>
      <c r="B51" s="521"/>
      <c r="C51" s="521"/>
      <c r="D51" s="521"/>
      <c r="E51" s="521"/>
      <c r="F51" s="522"/>
      <c r="G51" s="573" t="s">
        <v>265</v>
      </c>
      <c r="H51" s="383"/>
      <c r="I51" s="383"/>
      <c r="J51" s="383"/>
      <c r="K51" s="383"/>
      <c r="L51" s="383"/>
      <c r="M51" s="383"/>
      <c r="N51" s="383"/>
      <c r="O51" s="574"/>
      <c r="P51" s="639" t="s">
        <v>59</v>
      </c>
      <c r="Q51" s="383"/>
      <c r="R51" s="383"/>
      <c r="S51" s="383"/>
      <c r="T51" s="383"/>
      <c r="U51" s="383"/>
      <c r="V51" s="383"/>
      <c r="W51" s="383"/>
      <c r="X51" s="574"/>
      <c r="Y51" s="640"/>
      <c r="Z51" s="641"/>
      <c r="AA51" s="642"/>
      <c r="AB51" s="370" t="s">
        <v>11</v>
      </c>
      <c r="AC51" s="371"/>
      <c r="AD51" s="372"/>
      <c r="AE51" s="370" t="s">
        <v>533</v>
      </c>
      <c r="AF51" s="371"/>
      <c r="AG51" s="371"/>
      <c r="AH51" s="372"/>
      <c r="AI51" s="370" t="s">
        <v>530</v>
      </c>
      <c r="AJ51" s="371"/>
      <c r="AK51" s="371"/>
      <c r="AL51" s="372"/>
      <c r="AM51" s="377" t="s">
        <v>526</v>
      </c>
      <c r="AN51" s="377"/>
      <c r="AO51" s="377"/>
      <c r="AP51" s="370"/>
      <c r="AQ51" s="267" t="s">
        <v>354</v>
      </c>
      <c r="AR51" s="268"/>
      <c r="AS51" s="268"/>
      <c r="AT51" s="269"/>
      <c r="AU51" s="379" t="s">
        <v>253</v>
      </c>
      <c r="AV51" s="379"/>
      <c r="AW51" s="379"/>
      <c r="AX51" s="380"/>
    </row>
    <row r="52" spans="1:50" ht="18.75" hidden="1" customHeight="1" x14ac:dyDescent="0.15">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476"/>
      <c r="Z52" s="477"/>
      <c r="AA52" s="478"/>
      <c r="AB52" s="332"/>
      <c r="AC52" s="333"/>
      <c r="AD52" s="334"/>
      <c r="AE52" s="332"/>
      <c r="AF52" s="333"/>
      <c r="AG52" s="333"/>
      <c r="AH52" s="334"/>
      <c r="AI52" s="332"/>
      <c r="AJ52" s="333"/>
      <c r="AK52" s="333"/>
      <c r="AL52" s="334"/>
      <c r="AM52" s="378"/>
      <c r="AN52" s="378"/>
      <c r="AO52" s="378"/>
      <c r="AP52" s="332"/>
      <c r="AQ52" s="217"/>
      <c r="AR52" s="136"/>
      <c r="AS52" s="137" t="s">
        <v>355</v>
      </c>
      <c r="AT52" s="172"/>
      <c r="AU52" s="271"/>
      <c r="AV52" s="271"/>
      <c r="AW52" s="381" t="s">
        <v>300</v>
      </c>
      <c r="AX52" s="382"/>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38" t="s">
        <v>12</v>
      </c>
      <c r="Z53" s="557"/>
      <c r="AA53" s="558"/>
      <c r="AB53" s="559"/>
      <c r="AC53" s="559"/>
      <c r="AD53" s="559"/>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3" t="s">
        <v>54</v>
      </c>
      <c r="Z54" s="298"/>
      <c r="AA54" s="299"/>
      <c r="AB54" s="530"/>
      <c r="AC54" s="530"/>
      <c r="AD54" s="53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2"/>
      <c r="B55" s="653"/>
      <c r="C55" s="653"/>
      <c r="D55" s="653"/>
      <c r="E55" s="653"/>
      <c r="F55" s="654"/>
      <c r="G55" s="554"/>
      <c r="H55" s="555"/>
      <c r="I55" s="555"/>
      <c r="J55" s="555"/>
      <c r="K55" s="555"/>
      <c r="L55" s="555"/>
      <c r="M55" s="555"/>
      <c r="N55" s="555"/>
      <c r="O55" s="556"/>
      <c r="P55" s="164"/>
      <c r="Q55" s="164"/>
      <c r="R55" s="164"/>
      <c r="S55" s="164"/>
      <c r="T55" s="164"/>
      <c r="U55" s="164"/>
      <c r="V55" s="164"/>
      <c r="W55" s="164"/>
      <c r="X55" s="236"/>
      <c r="Y55" s="303" t="s">
        <v>13</v>
      </c>
      <c r="Z55" s="298"/>
      <c r="AA55" s="299"/>
      <c r="AB55" s="469" t="s">
        <v>14</v>
      </c>
      <c r="AC55" s="469"/>
      <c r="AD55" s="46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20" t="s">
        <v>471</v>
      </c>
      <c r="B58" s="521"/>
      <c r="C58" s="521"/>
      <c r="D58" s="521"/>
      <c r="E58" s="521"/>
      <c r="F58" s="522"/>
      <c r="G58" s="573" t="s">
        <v>265</v>
      </c>
      <c r="H58" s="383"/>
      <c r="I58" s="383"/>
      <c r="J58" s="383"/>
      <c r="K58" s="383"/>
      <c r="L58" s="383"/>
      <c r="M58" s="383"/>
      <c r="N58" s="383"/>
      <c r="O58" s="574"/>
      <c r="P58" s="639" t="s">
        <v>59</v>
      </c>
      <c r="Q58" s="383"/>
      <c r="R58" s="383"/>
      <c r="S58" s="383"/>
      <c r="T58" s="383"/>
      <c r="U58" s="383"/>
      <c r="V58" s="383"/>
      <c r="W58" s="383"/>
      <c r="X58" s="574"/>
      <c r="Y58" s="640"/>
      <c r="Z58" s="641"/>
      <c r="AA58" s="642"/>
      <c r="AB58" s="370" t="s">
        <v>11</v>
      </c>
      <c r="AC58" s="371"/>
      <c r="AD58" s="372"/>
      <c r="AE58" s="370" t="s">
        <v>534</v>
      </c>
      <c r="AF58" s="371"/>
      <c r="AG58" s="371"/>
      <c r="AH58" s="372"/>
      <c r="AI58" s="370" t="s">
        <v>530</v>
      </c>
      <c r="AJ58" s="371"/>
      <c r="AK58" s="371"/>
      <c r="AL58" s="372"/>
      <c r="AM58" s="377" t="s">
        <v>525</v>
      </c>
      <c r="AN58" s="377"/>
      <c r="AO58" s="377"/>
      <c r="AP58" s="370"/>
      <c r="AQ58" s="267" t="s">
        <v>354</v>
      </c>
      <c r="AR58" s="268"/>
      <c r="AS58" s="268"/>
      <c r="AT58" s="269"/>
      <c r="AU58" s="379" t="s">
        <v>253</v>
      </c>
      <c r="AV58" s="379"/>
      <c r="AW58" s="379"/>
      <c r="AX58" s="380"/>
    </row>
    <row r="59" spans="1:50" ht="18.75" hidden="1" customHeight="1" x14ac:dyDescent="0.15">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476"/>
      <c r="Z59" s="477"/>
      <c r="AA59" s="478"/>
      <c r="AB59" s="332"/>
      <c r="AC59" s="333"/>
      <c r="AD59" s="334"/>
      <c r="AE59" s="332"/>
      <c r="AF59" s="333"/>
      <c r="AG59" s="333"/>
      <c r="AH59" s="334"/>
      <c r="AI59" s="332"/>
      <c r="AJ59" s="333"/>
      <c r="AK59" s="333"/>
      <c r="AL59" s="334"/>
      <c r="AM59" s="378"/>
      <c r="AN59" s="378"/>
      <c r="AO59" s="378"/>
      <c r="AP59" s="332"/>
      <c r="AQ59" s="217"/>
      <c r="AR59" s="136"/>
      <c r="AS59" s="137" t="s">
        <v>355</v>
      </c>
      <c r="AT59" s="172"/>
      <c r="AU59" s="271"/>
      <c r="AV59" s="271"/>
      <c r="AW59" s="381" t="s">
        <v>300</v>
      </c>
      <c r="AX59" s="382"/>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38" t="s">
        <v>12</v>
      </c>
      <c r="Z60" s="557"/>
      <c r="AA60" s="558"/>
      <c r="AB60" s="559"/>
      <c r="AC60" s="559"/>
      <c r="AD60" s="559"/>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3" t="s">
        <v>54</v>
      </c>
      <c r="Z61" s="298"/>
      <c r="AA61" s="299"/>
      <c r="AB61" s="530"/>
      <c r="AC61" s="530"/>
      <c r="AD61" s="53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03" t="s">
        <v>13</v>
      </c>
      <c r="Z62" s="298"/>
      <c r="AA62" s="299"/>
      <c r="AB62" s="505" t="s">
        <v>14</v>
      </c>
      <c r="AC62" s="505"/>
      <c r="AD62" s="505"/>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467</v>
      </c>
      <c r="X65" s="878"/>
      <c r="Y65" s="881"/>
      <c r="Z65" s="881"/>
      <c r="AA65" s="882"/>
      <c r="AB65" s="875" t="s">
        <v>11</v>
      </c>
      <c r="AC65" s="871"/>
      <c r="AD65" s="872"/>
      <c r="AE65" s="370" t="s">
        <v>533</v>
      </c>
      <c r="AF65" s="371"/>
      <c r="AG65" s="371"/>
      <c r="AH65" s="372"/>
      <c r="AI65" s="370" t="s">
        <v>530</v>
      </c>
      <c r="AJ65" s="371"/>
      <c r="AK65" s="371"/>
      <c r="AL65" s="372"/>
      <c r="AM65" s="377" t="s">
        <v>525</v>
      </c>
      <c r="AN65" s="377"/>
      <c r="AO65" s="377"/>
      <c r="AP65" s="370"/>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8"/>
      <c r="AN66" s="378"/>
      <c r="AO66" s="378"/>
      <c r="AP66" s="332"/>
      <c r="AQ66" s="270"/>
      <c r="AR66" s="271"/>
      <c r="AS66" s="873" t="s">
        <v>355</v>
      </c>
      <c r="AT66" s="874"/>
      <c r="AU66" s="271"/>
      <c r="AV66" s="271"/>
      <c r="AW66" s="873" t="s">
        <v>470</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493</v>
      </c>
      <c r="AC67" s="959"/>
      <c r="AD67" s="95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493</v>
      </c>
      <c r="AC68" s="982"/>
      <c r="AD68" s="98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494</v>
      </c>
      <c r="AC69" s="983"/>
      <c r="AD69" s="983"/>
      <c r="AE69" s="822"/>
      <c r="AF69" s="823"/>
      <c r="AG69" s="823"/>
      <c r="AH69" s="823"/>
      <c r="AI69" s="822"/>
      <c r="AJ69" s="823"/>
      <c r="AK69" s="823"/>
      <c r="AL69" s="823"/>
      <c r="AM69" s="822"/>
      <c r="AN69" s="823"/>
      <c r="AO69" s="823"/>
      <c r="AP69" s="823"/>
      <c r="AQ69" s="366"/>
      <c r="AR69" s="367"/>
      <c r="AS69" s="367"/>
      <c r="AT69" s="368"/>
      <c r="AU69" s="367"/>
      <c r="AV69" s="367"/>
      <c r="AW69" s="367"/>
      <c r="AX69" s="369"/>
    </row>
    <row r="70" spans="1:50" ht="23.25" hidden="1" customHeight="1" x14ac:dyDescent="0.15">
      <c r="A70" s="859" t="s">
        <v>477</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492</v>
      </c>
      <c r="X70" s="952"/>
      <c r="Y70" s="957" t="s">
        <v>12</v>
      </c>
      <c r="Z70" s="957"/>
      <c r="AA70" s="958"/>
      <c r="AB70" s="959" t="s">
        <v>493</v>
      </c>
      <c r="AC70" s="959"/>
      <c r="AD70" s="95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493</v>
      </c>
      <c r="AC71" s="982"/>
      <c r="AD71" s="98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494</v>
      </c>
      <c r="AC72" s="983"/>
      <c r="AD72" s="98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5" t="s">
        <v>472</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70" t="s">
        <v>533</v>
      </c>
      <c r="AF73" s="371"/>
      <c r="AG73" s="371"/>
      <c r="AH73" s="372"/>
      <c r="AI73" s="370" t="s">
        <v>530</v>
      </c>
      <c r="AJ73" s="371"/>
      <c r="AK73" s="371"/>
      <c r="AL73" s="372"/>
      <c r="AM73" s="377" t="s">
        <v>525</v>
      </c>
      <c r="AN73" s="377"/>
      <c r="AO73" s="377"/>
      <c r="AP73" s="370"/>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9" t="s">
        <v>506</v>
      </c>
      <c r="B78" s="920"/>
      <c r="C78" s="920"/>
      <c r="D78" s="920"/>
      <c r="E78" s="917" t="s">
        <v>449</v>
      </c>
      <c r="F78" s="918"/>
      <c r="G78" s="57" t="s">
        <v>357</v>
      </c>
      <c r="H78" s="800"/>
      <c r="I78" s="244"/>
      <c r="J78" s="244"/>
      <c r="K78" s="244"/>
      <c r="L78" s="244"/>
      <c r="M78" s="244"/>
      <c r="N78" s="244"/>
      <c r="O78" s="801"/>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466</v>
      </c>
      <c r="AP79" s="149"/>
      <c r="AQ79" s="149"/>
      <c r="AR79" s="81" t="s">
        <v>464</v>
      </c>
      <c r="AS79" s="148"/>
      <c r="AT79" s="149"/>
      <c r="AU79" s="149"/>
      <c r="AV79" s="149"/>
      <c r="AW79" s="149"/>
      <c r="AX79" s="150"/>
    </row>
    <row r="80" spans="1:50" ht="18.75" hidden="1" customHeight="1" x14ac:dyDescent="0.15">
      <c r="A80" s="527" t="s">
        <v>266</v>
      </c>
      <c r="B80" s="854" t="s">
        <v>463</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8"/>
      <c r="B81" s="857"/>
      <c r="C81" s="560"/>
      <c r="D81" s="560"/>
      <c r="E81" s="560"/>
      <c r="F81" s="561"/>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8"/>
      <c r="B82" s="857"/>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7"/>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8"/>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6" t="s">
        <v>11</v>
      </c>
      <c r="AC85" s="467"/>
      <c r="AD85" s="468"/>
      <c r="AE85" s="370" t="s">
        <v>533</v>
      </c>
      <c r="AF85" s="371"/>
      <c r="AG85" s="371"/>
      <c r="AH85" s="372"/>
      <c r="AI85" s="370" t="s">
        <v>530</v>
      </c>
      <c r="AJ85" s="371"/>
      <c r="AK85" s="371"/>
      <c r="AL85" s="372"/>
      <c r="AM85" s="377" t="s">
        <v>525</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8"/>
      <c r="B86" s="560"/>
      <c r="C86" s="560"/>
      <c r="D86" s="560"/>
      <c r="E86" s="560"/>
      <c r="F86" s="561"/>
      <c r="G86" s="575"/>
      <c r="H86" s="381"/>
      <c r="I86" s="381"/>
      <c r="J86" s="381"/>
      <c r="K86" s="381"/>
      <c r="L86" s="381"/>
      <c r="M86" s="381"/>
      <c r="N86" s="381"/>
      <c r="O86" s="576"/>
      <c r="P86" s="588"/>
      <c r="Q86" s="381"/>
      <c r="R86" s="381"/>
      <c r="S86" s="381"/>
      <c r="T86" s="381"/>
      <c r="U86" s="381"/>
      <c r="V86" s="381"/>
      <c r="W86" s="381"/>
      <c r="X86" s="576"/>
      <c r="Y86" s="173"/>
      <c r="Z86" s="174"/>
      <c r="AA86" s="175"/>
      <c r="AB86" s="332"/>
      <c r="AC86" s="333"/>
      <c r="AD86" s="334"/>
      <c r="AE86" s="332"/>
      <c r="AF86" s="333"/>
      <c r="AG86" s="333"/>
      <c r="AH86" s="334"/>
      <c r="AI86" s="332"/>
      <c r="AJ86" s="333"/>
      <c r="AK86" s="333"/>
      <c r="AL86" s="334"/>
      <c r="AM86" s="378"/>
      <c r="AN86" s="378"/>
      <c r="AO86" s="378"/>
      <c r="AP86" s="332"/>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8"/>
      <c r="B87" s="560"/>
      <c r="C87" s="560"/>
      <c r="D87" s="560"/>
      <c r="E87" s="560"/>
      <c r="F87" s="561"/>
      <c r="G87" s="230"/>
      <c r="H87" s="161"/>
      <c r="I87" s="161"/>
      <c r="J87" s="161"/>
      <c r="K87" s="161"/>
      <c r="L87" s="161"/>
      <c r="M87" s="161"/>
      <c r="N87" s="161"/>
      <c r="O87" s="231"/>
      <c r="P87" s="161"/>
      <c r="Q87" s="807"/>
      <c r="R87" s="807"/>
      <c r="S87" s="807"/>
      <c r="T87" s="807"/>
      <c r="U87" s="807"/>
      <c r="V87" s="807"/>
      <c r="W87" s="807"/>
      <c r="X87" s="808"/>
      <c r="Y87" s="763" t="s">
        <v>62</v>
      </c>
      <c r="Z87" s="764"/>
      <c r="AA87" s="765"/>
      <c r="AB87" s="559"/>
      <c r="AC87" s="559"/>
      <c r="AD87" s="559"/>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8"/>
      <c r="B88" s="560"/>
      <c r="C88" s="560"/>
      <c r="D88" s="560"/>
      <c r="E88" s="560"/>
      <c r="F88" s="561"/>
      <c r="G88" s="232"/>
      <c r="H88" s="233"/>
      <c r="I88" s="233"/>
      <c r="J88" s="233"/>
      <c r="K88" s="233"/>
      <c r="L88" s="233"/>
      <c r="M88" s="233"/>
      <c r="N88" s="233"/>
      <c r="O88" s="234"/>
      <c r="P88" s="809"/>
      <c r="Q88" s="809"/>
      <c r="R88" s="809"/>
      <c r="S88" s="809"/>
      <c r="T88" s="809"/>
      <c r="U88" s="809"/>
      <c r="V88" s="809"/>
      <c r="W88" s="809"/>
      <c r="X88" s="810"/>
      <c r="Y88" s="737" t="s">
        <v>54</v>
      </c>
      <c r="Z88" s="738"/>
      <c r="AA88" s="739"/>
      <c r="AB88" s="530"/>
      <c r="AC88" s="530"/>
      <c r="AD88" s="530"/>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8"/>
      <c r="B89" s="562"/>
      <c r="C89" s="562"/>
      <c r="D89" s="562"/>
      <c r="E89" s="562"/>
      <c r="F89" s="563"/>
      <c r="G89" s="235"/>
      <c r="H89" s="164"/>
      <c r="I89" s="164"/>
      <c r="J89" s="164"/>
      <c r="K89" s="164"/>
      <c r="L89" s="164"/>
      <c r="M89" s="164"/>
      <c r="N89" s="164"/>
      <c r="O89" s="236"/>
      <c r="P89" s="304"/>
      <c r="Q89" s="304"/>
      <c r="R89" s="304"/>
      <c r="S89" s="304"/>
      <c r="T89" s="304"/>
      <c r="U89" s="304"/>
      <c r="V89" s="304"/>
      <c r="W89" s="304"/>
      <c r="X89" s="811"/>
      <c r="Y89" s="737" t="s">
        <v>13</v>
      </c>
      <c r="Z89" s="738"/>
      <c r="AA89" s="739"/>
      <c r="AB89" s="469" t="s">
        <v>14</v>
      </c>
      <c r="AC89" s="469"/>
      <c r="AD89" s="469"/>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6" t="s">
        <v>11</v>
      </c>
      <c r="AC90" s="467"/>
      <c r="AD90" s="468"/>
      <c r="AE90" s="370" t="s">
        <v>533</v>
      </c>
      <c r="AF90" s="371"/>
      <c r="AG90" s="371"/>
      <c r="AH90" s="372"/>
      <c r="AI90" s="370" t="s">
        <v>530</v>
      </c>
      <c r="AJ90" s="371"/>
      <c r="AK90" s="371"/>
      <c r="AL90" s="372"/>
      <c r="AM90" s="377" t="s">
        <v>525</v>
      </c>
      <c r="AN90" s="377"/>
      <c r="AO90" s="377"/>
      <c r="AP90" s="370"/>
      <c r="AQ90" s="176" t="s">
        <v>354</v>
      </c>
      <c r="AR90" s="169"/>
      <c r="AS90" s="169"/>
      <c r="AT90" s="170"/>
      <c r="AU90" s="375" t="s">
        <v>253</v>
      </c>
      <c r="AV90" s="375"/>
      <c r="AW90" s="375"/>
      <c r="AX90" s="376"/>
    </row>
    <row r="91" spans="1:60" ht="18.75" hidden="1" customHeight="1" x14ac:dyDescent="0.15">
      <c r="A91" s="528"/>
      <c r="B91" s="560"/>
      <c r="C91" s="560"/>
      <c r="D91" s="560"/>
      <c r="E91" s="560"/>
      <c r="F91" s="561"/>
      <c r="G91" s="575"/>
      <c r="H91" s="381"/>
      <c r="I91" s="381"/>
      <c r="J91" s="381"/>
      <c r="K91" s="381"/>
      <c r="L91" s="381"/>
      <c r="M91" s="381"/>
      <c r="N91" s="381"/>
      <c r="O91" s="576"/>
      <c r="P91" s="588"/>
      <c r="Q91" s="381"/>
      <c r="R91" s="381"/>
      <c r="S91" s="381"/>
      <c r="T91" s="381"/>
      <c r="U91" s="381"/>
      <c r="V91" s="381"/>
      <c r="W91" s="381"/>
      <c r="X91" s="576"/>
      <c r="Y91" s="173"/>
      <c r="Z91" s="174"/>
      <c r="AA91" s="175"/>
      <c r="AB91" s="332"/>
      <c r="AC91" s="333"/>
      <c r="AD91" s="334"/>
      <c r="AE91" s="332"/>
      <c r="AF91" s="333"/>
      <c r="AG91" s="333"/>
      <c r="AH91" s="334"/>
      <c r="AI91" s="332"/>
      <c r="AJ91" s="333"/>
      <c r="AK91" s="333"/>
      <c r="AL91" s="334"/>
      <c r="AM91" s="378"/>
      <c r="AN91" s="378"/>
      <c r="AO91" s="378"/>
      <c r="AP91" s="332"/>
      <c r="AQ91" s="270"/>
      <c r="AR91" s="271"/>
      <c r="AS91" s="137" t="s">
        <v>355</v>
      </c>
      <c r="AT91" s="172"/>
      <c r="AU91" s="271"/>
      <c r="AV91" s="271"/>
      <c r="AW91" s="381" t="s">
        <v>300</v>
      </c>
      <c r="AX91" s="382"/>
      <c r="AY91" s="10"/>
      <c r="AZ91" s="10"/>
      <c r="BA91" s="10"/>
      <c r="BB91" s="10"/>
      <c r="BC91" s="10"/>
    </row>
    <row r="92" spans="1:60" ht="23.25" hidden="1" customHeight="1" x14ac:dyDescent="0.15">
      <c r="A92" s="528"/>
      <c r="B92" s="560"/>
      <c r="C92" s="560"/>
      <c r="D92" s="560"/>
      <c r="E92" s="560"/>
      <c r="F92" s="561"/>
      <c r="G92" s="230"/>
      <c r="H92" s="161"/>
      <c r="I92" s="161"/>
      <c r="J92" s="161"/>
      <c r="K92" s="161"/>
      <c r="L92" s="161"/>
      <c r="M92" s="161"/>
      <c r="N92" s="161"/>
      <c r="O92" s="231"/>
      <c r="P92" s="161"/>
      <c r="Q92" s="807"/>
      <c r="R92" s="807"/>
      <c r="S92" s="807"/>
      <c r="T92" s="807"/>
      <c r="U92" s="807"/>
      <c r="V92" s="807"/>
      <c r="W92" s="807"/>
      <c r="X92" s="808"/>
      <c r="Y92" s="763" t="s">
        <v>62</v>
      </c>
      <c r="Z92" s="764"/>
      <c r="AA92" s="765"/>
      <c r="AB92" s="559"/>
      <c r="AC92" s="559"/>
      <c r="AD92" s="559"/>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8"/>
      <c r="B93" s="560"/>
      <c r="C93" s="560"/>
      <c r="D93" s="560"/>
      <c r="E93" s="560"/>
      <c r="F93" s="561"/>
      <c r="G93" s="232"/>
      <c r="H93" s="233"/>
      <c r="I93" s="233"/>
      <c r="J93" s="233"/>
      <c r="K93" s="233"/>
      <c r="L93" s="233"/>
      <c r="M93" s="233"/>
      <c r="N93" s="233"/>
      <c r="O93" s="234"/>
      <c r="P93" s="809"/>
      <c r="Q93" s="809"/>
      <c r="R93" s="809"/>
      <c r="S93" s="809"/>
      <c r="T93" s="809"/>
      <c r="U93" s="809"/>
      <c r="V93" s="809"/>
      <c r="W93" s="809"/>
      <c r="X93" s="810"/>
      <c r="Y93" s="737" t="s">
        <v>54</v>
      </c>
      <c r="Z93" s="738"/>
      <c r="AA93" s="739"/>
      <c r="AB93" s="530"/>
      <c r="AC93" s="530"/>
      <c r="AD93" s="530"/>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8"/>
      <c r="B94" s="562"/>
      <c r="C94" s="562"/>
      <c r="D94" s="562"/>
      <c r="E94" s="562"/>
      <c r="F94" s="563"/>
      <c r="G94" s="235"/>
      <c r="H94" s="164"/>
      <c r="I94" s="164"/>
      <c r="J94" s="164"/>
      <c r="K94" s="164"/>
      <c r="L94" s="164"/>
      <c r="M94" s="164"/>
      <c r="N94" s="164"/>
      <c r="O94" s="236"/>
      <c r="P94" s="304"/>
      <c r="Q94" s="304"/>
      <c r="R94" s="304"/>
      <c r="S94" s="304"/>
      <c r="T94" s="304"/>
      <c r="U94" s="304"/>
      <c r="V94" s="304"/>
      <c r="W94" s="304"/>
      <c r="X94" s="811"/>
      <c r="Y94" s="737" t="s">
        <v>13</v>
      </c>
      <c r="Z94" s="738"/>
      <c r="AA94" s="739"/>
      <c r="AB94" s="469" t="s">
        <v>14</v>
      </c>
      <c r="AC94" s="469"/>
      <c r="AD94" s="469"/>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8"/>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6" t="s">
        <v>11</v>
      </c>
      <c r="AC95" s="467"/>
      <c r="AD95" s="468"/>
      <c r="AE95" s="370" t="s">
        <v>533</v>
      </c>
      <c r="AF95" s="371"/>
      <c r="AG95" s="371"/>
      <c r="AH95" s="372"/>
      <c r="AI95" s="370" t="s">
        <v>530</v>
      </c>
      <c r="AJ95" s="371"/>
      <c r="AK95" s="371"/>
      <c r="AL95" s="372"/>
      <c r="AM95" s="377" t="s">
        <v>525</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1"/>
      <c r="I96" s="381"/>
      <c r="J96" s="381"/>
      <c r="K96" s="381"/>
      <c r="L96" s="381"/>
      <c r="M96" s="381"/>
      <c r="N96" s="381"/>
      <c r="O96" s="576"/>
      <c r="P96" s="588"/>
      <c r="Q96" s="381"/>
      <c r="R96" s="381"/>
      <c r="S96" s="381"/>
      <c r="T96" s="381"/>
      <c r="U96" s="381"/>
      <c r="V96" s="381"/>
      <c r="W96" s="381"/>
      <c r="X96" s="576"/>
      <c r="Y96" s="173"/>
      <c r="Z96" s="174"/>
      <c r="AA96" s="175"/>
      <c r="AB96" s="332"/>
      <c r="AC96" s="333"/>
      <c r="AD96" s="334"/>
      <c r="AE96" s="332"/>
      <c r="AF96" s="333"/>
      <c r="AG96" s="333"/>
      <c r="AH96" s="334"/>
      <c r="AI96" s="332"/>
      <c r="AJ96" s="333"/>
      <c r="AK96" s="333"/>
      <c r="AL96" s="334"/>
      <c r="AM96" s="378"/>
      <c r="AN96" s="378"/>
      <c r="AO96" s="378"/>
      <c r="AP96" s="332"/>
      <c r="AQ96" s="270"/>
      <c r="AR96" s="271"/>
      <c r="AS96" s="137" t="s">
        <v>355</v>
      </c>
      <c r="AT96" s="172"/>
      <c r="AU96" s="271"/>
      <c r="AV96" s="271"/>
      <c r="AW96" s="381" t="s">
        <v>300</v>
      </c>
      <c r="AX96" s="382"/>
    </row>
    <row r="97" spans="1:60" ht="23.25" hidden="1" customHeight="1" x14ac:dyDescent="0.15">
      <c r="A97" s="528"/>
      <c r="B97" s="560"/>
      <c r="C97" s="560"/>
      <c r="D97" s="560"/>
      <c r="E97" s="560"/>
      <c r="F97" s="561"/>
      <c r="G97" s="230"/>
      <c r="H97" s="161"/>
      <c r="I97" s="161"/>
      <c r="J97" s="161"/>
      <c r="K97" s="161"/>
      <c r="L97" s="161"/>
      <c r="M97" s="161"/>
      <c r="N97" s="161"/>
      <c r="O97" s="231"/>
      <c r="P97" s="161"/>
      <c r="Q97" s="807"/>
      <c r="R97" s="807"/>
      <c r="S97" s="807"/>
      <c r="T97" s="807"/>
      <c r="U97" s="807"/>
      <c r="V97" s="807"/>
      <c r="W97" s="807"/>
      <c r="X97" s="808"/>
      <c r="Y97" s="763" t="s">
        <v>62</v>
      </c>
      <c r="Z97" s="764"/>
      <c r="AA97" s="765"/>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8"/>
      <c r="B98" s="560"/>
      <c r="C98" s="560"/>
      <c r="D98" s="560"/>
      <c r="E98" s="560"/>
      <c r="F98" s="561"/>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9"/>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8" t="s">
        <v>13</v>
      </c>
      <c r="Z99" s="489"/>
      <c r="AA99" s="490"/>
      <c r="AB99" s="470" t="s">
        <v>14</v>
      </c>
      <c r="AC99" s="471"/>
      <c r="AD99" s="472"/>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3"/>
      <c r="Z100" s="474"/>
      <c r="AA100" s="475"/>
      <c r="AB100" s="865" t="s">
        <v>11</v>
      </c>
      <c r="AC100" s="865"/>
      <c r="AD100" s="865"/>
      <c r="AE100" s="831" t="s">
        <v>533</v>
      </c>
      <c r="AF100" s="832"/>
      <c r="AG100" s="832"/>
      <c r="AH100" s="833"/>
      <c r="AI100" s="831" t="s">
        <v>530</v>
      </c>
      <c r="AJ100" s="832"/>
      <c r="AK100" s="832"/>
      <c r="AL100" s="833"/>
      <c r="AM100" s="831" t="s">
        <v>526</v>
      </c>
      <c r="AN100" s="832"/>
      <c r="AO100" s="832"/>
      <c r="AP100" s="833"/>
      <c r="AQ100" s="936" t="s">
        <v>519</v>
      </c>
      <c r="AR100" s="937"/>
      <c r="AS100" s="937"/>
      <c r="AT100" s="938"/>
      <c r="AU100" s="936" t="s">
        <v>516</v>
      </c>
      <c r="AV100" s="937"/>
      <c r="AW100" s="937"/>
      <c r="AX100" s="939"/>
    </row>
    <row r="101" spans="1:60" ht="23.25" customHeight="1" x14ac:dyDescent="0.15">
      <c r="A101" s="499"/>
      <c r="B101" s="500"/>
      <c r="C101" s="500"/>
      <c r="D101" s="500"/>
      <c r="E101" s="500"/>
      <c r="F101" s="501"/>
      <c r="G101" s="161" t="s">
        <v>618</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9" t="s">
        <v>619</v>
      </c>
      <c r="AC101" s="559"/>
      <c r="AD101" s="559"/>
      <c r="AE101" s="366">
        <v>8</v>
      </c>
      <c r="AF101" s="367"/>
      <c r="AG101" s="367"/>
      <c r="AH101" s="368"/>
      <c r="AI101" s="366">
        <v>7</v>
      </c>
      <c r="AJ101" s="367"/>
      <c r="AK101" s="367"/>
      <c r="AL101" s="368"/>
      <c r="AM101" s="366">
        <v>12</v>
      </c>
      <c r="AN101" s="367"/>
      <c r="AO101" s="367"/>
      <c r="AP101" s="368"/>
      <c r="AQ101" s="366" t="s">
        <v>637</v>
      </c>
      <c r="AR101" s="367"/>
      <c r="AS101" s="367"/>
      <c r="AT101" s="368"/>
      <c r="AU101" s="366" t="s">
        <v>637</v>
      </c>
      <c r="AV101" s="367"/>
      <c r="AW101" s="367"/>
      <c r="AX101" s="368"/>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39"/>
      <c r="AA102" s="340"/>
      <c r="AB102" s="559" t="s">
        <v>619</v>
      </c>
      <c r="AC102" s="559"/>
      <c r="AD102" s="559"/>
      <c r="AE102" s="360">
        <v>8</v>
      </c>
      <c r="AF102" s="360"/>
      <c r="AG102" s="360"/>
      <c r="AH102" s="360"/>
      <c r="AI102" s="360">
        <v>7</v>
      </c>
      <c r="AJ102" s="360"/>
      <c r="AK102" s="360"/>
      <c r="AL102" s="360"/>
      <c r="AM102" s="360">
        <v>12</v>
      </c>
      <c r="AN102" s="360"/>
      <c r="AO102" s="360"/>
      <c r="AP102" s="360"/>
      <c r="AQ102" s="822">
        <v>10</v>
      </c>
      <c r="AR102" s="823"/>
      <c r="AS102" s="823"/>
      <c r="AT102" s="824"/>
      <c r="AU102" s="822">
        <v>7</v>
      </c>
      <c r="AV102" s="823"/>
      <c r="AW102" s="823"/>
      <c r="AX102" s="824"/>
    </row>
    <row r="103" spans="1:60" ht="31.5" customHeight="1" x14ac:dyDescent="0.15">
      <c r="A103" s="496" t="s">
        <v>473</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3" t="s">
        <v>11</v>
      </c>
      <c r="AC103" s="298"/>
      <c r="AD103" s="299"/>
      <c r="AE103" s="303" t="s">
        <v>533</v>
      </c>
      <c r="AF103" s="298"/>
      <c r="AG103" s="298"/>
      <c r="AH103" s="299"/>
      <c r="AI103" s="303" t="s">
        <v>530</v>
      </c>
      <c r="AJ103" s="298"/>
      <c r="AK103" s="298"/>
      <c r="AL103" s="299"/>
      <c r="AM103" s="303" t="s">
        <v>526</v>
      </c>
      <c r="AN103" s="298"/>
      <c r="AO103" s="298"/>
      <c r="AP103" s="299"/>
      <c r="AQ103" s="362" t="s">
        <v>519</v>
      </c>
      <c r="AR103" s="363"/>
      <c r="AS103" s="363"/>
      <c r="AT103" s="364"/>
      <c r="AU103" s="362" t="s">
        <v>516</v>
      </c>
      <c r="AV103" s="363"/>
      <c r="AW103" s="363"/>
      <c r="AX103" s="365"/>
    </row>
    <row r="104" spans="1:60" ht="23.25" customHeight="1" x14ac:dyDescent="0.15">
      <c r="A104" s="499"/>
      <c r="B104" s="500"/>
      <c r="C104" s="500"/>
      <c r="D104" s="500"/>
      <c r="E104" s="500"/>
      <c r="F104" s="501"/>
      <c r="G104" s="161" t="s">
        <v>620</v>
      </c>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t="s">
        <v>616</v>
      </c>
      <c r="AC104" s="480"/>
      <c r="AD104" s="481"/>
      <c r="AE104" s="366">
        <v>2</v>
      </c>
      <c r="AF104" s="367"/>
      <c r="AG104" s="367"/>
      <c r="AH104" s="368"/>
      <c r="AI104" s="366">
        <v>2</v>
      </c>
      <c r="AJ104" s="367"/>
      <c r="AK104" s="367"/>
      <c r="AL104" s="368"/>
      <c r="AM104" s="366">
        <v>1</v>
      </c>
      <c r="AN104" s="367"/>
      <c r="AO104" s="367"/>
      <c r="AP104" s="368"/>
      <c r="AQ104" s="366" t="s">
        <v>637</v>
      </c>
      <c r="AR104" s="367"/>
      <c r="AS104" s="367"/>
      <c r="AT104" s="368"/>
      <c r="AU104" s="366" t="s">
        <v>637</v>
      </c>
      <c r="AV104" s="367"/>
      <c r="AW104" s="367"/>
      <c r="AX104" s="368"/>
    </row>
    <row r="105" spans="1:60" ht="23.25"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08" t="s">
        <v>616</v>
      </c>
      <c r="AC105" s="409"/>
      <c r="AD105" s="410"/>
      <c r="AE105" s="360">
        <v>2</v>
      </c>
      <c r="AF105" s="360"/>
      <c r="AG105" s="360"/>
      <c r="AH105" s="360"/>
      <c r="AI105" s="360">
        <v>2</v>
      </c>
      <c r="AJ105" s="360"/>
      <c r="AK105" s="360"/>
      <c r="AL105" s="360"/>
      <c r="AM105" s="360">
        <v>1</v>
      </c>
      <c r="AN105" s="360"/>
      <c r="AO105" s="360"/>
      <c r="AP105" s="360"/>
      <c r="AQ105" s="366">
        <v>2</v>
      </c>
      <c r="AR105" s="367"/>
      <c r="AS105" s="367"/>
      <c r="AT105" s="368"/>
      <c r="AU105" s="822">
        <v>1</v>
      </c>
      <c r="AV105" s="823"/>
      <c r="AW105" s="823"/>
      <c r="AX105" s="824"/>
    </row>
    <row r="106" spans="1:60" ht="31.5" hidden="1" customHeight="1" x14ac:dyDescent="0.15">
      <c r="A106" s="496" t="s">
        <v>473</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3" t="s">
        <v>11</v>
      </c>
      <c r="AC106" s="298"/>
      <c r="AD106" s="299"/>
      <c r="AE106" s="303" t="s">
        <v>533</v>
      </c>
      <c r="AF106" s="298"/>
      <c r="AG106" s="298"/>
      <c r="AH106" s="299"/>
      <c r="AI106" s="303" t="s">
        <v>530</v>
      </c>
      <c r="AJ106" s="298"/>
      <c r="AK106" s="298"/>
      <c r="AL106" s="299"/>
      <c r="AM106" s="303" t="s">
        <v>525</v>
      </c>
      <c r="AN106" s="298"/>
      <c r="AO106" s="298"/>
      <c r="AP106" s="299"/>
      <c r="AQ106" s="362" t="s">
        <v>519</v>
      </c>
      <c r="AR106" s="363"/>
      <c r="AS106" s="363"/>
      <c r="AT106" s="364"/>
      <c r="AU106" s="362" t="s">
        <v>516</v>
      </c>
      <c r="AV106" s="363"/>
      <c r="AW106" s="363"/>
      <c r="AX106" s="365"/>
    </row>
    <row r="107" spans="1:60" ht="23.25" hidden="1" customHeight="1" x14ac:dyDescent="0.15">
      <c r="A107" s="499"/>
      <c r="B107" s="500"/>
      <c r="C107" s="500"/>
      <c r="D107" s="500"/>
      <c r="E107" s="500"/>
      <c r="F107" s="501"/>
      <c r="G107" s="161" t="s">
        <v>621</v>
      </c>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c r="AC107" s="480"/>
      <c r="AD107" s="481"/>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08"/>
      <c r="AC108" s="409"/>
      <c r="AD108" s="410"/>
      <c r="AE108" s="360"/>
      <c r="AF108" s="360"/>
      <c r="AG108" s="360"/>
      <c r="AH108" s="360"/>
      <c r="AI108" s="360"/>
      <c r="AJ108" s="360"/>
      <c r="AK108" s="360"/>
      <c r="AL108" s="360"/>
      <c r="AM108" s="360"/>
      <c r="AN108" s="360"/>
      <c r="AO108" s="360"/>
      <c r="AP108" s="360"/>
      <c r="AQ108" s="366"/>
      <c r="AR108" s="367"/>
      <c r="AS108" s="367"/>
      <c r="AT108" s="368"/>
      <c r="AU108" s="822"/>
      <c r="AV108" s="823"/>
      <c r="AW108" s="823"/>
      <c r="AX108" s="824"/>
    </row>
    <row r="109" spans="1:60" ht="31.5" hidden="1" customHeight="1" x14ac:dyDescent="0.15">
      <c r="A109" s="496" t="s">
        <v>473</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3" t="s">
        <v>11</v>
      </c>
      <c r="AC109" s="298"/>
      <c r="AD109" s="299"/>
      <c r="AE109" s="303" t="s">
        <v>533</v>
      </c>
      <c r="AF109" s="298"/>
      <c r="AG109" s="298"/>
      <c r="AH109" s="299"/>
      <c r="AI109" s="303" t="s">
        <v>530</v>
      </c>
      <c r="AJ109" s="298"/>
      <c r="AK109" s="298"/>
      <c r="AL109" s="299"/>
      <c r="AM109" s="303" t="s">
        <v>526</v>
      </c>
      <c r="AN109" s="298"/>
      <c r="AO109" s="298"/>
      <c r="AP109" s="299"/>
      <c r="AQ109" s="362" t="s">
        <v>519</v>
      </c>
      <c r="AR109" s="363"/>
      <c r="AS109" s="363"/>
      <c r="AT109" s="364"/>
      <c r="AU109" s="362" t="s">
        <v>516</v>
      </c>
      <c r="AV109" s="363"/>
      <c r="AW109" s="363"/>
      <c r="AX109" s="365"/>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08"/>
      <c r="AC111" s="409"/>
      <c r="AD111" s="410"/>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96" t="s">
        <v>473</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3" t="s">
        <v>11</v>
      </c>
      <c r="AC112" s="298"/>
      <c r="AD112" s="299"/>
      <c r="AE112" s="303" t="s">
        <v>533</v>
      </c>
      <c r="AF112" s="298"/>
      <c r="AG112" s="298"/>
      <c r="AH112" s="299"/>
      <c r="AI112" s="303" t="s">
        <v>530</v>
      </c>
      <c r="AJ112" s="298"/>
      <c r="AK112" s="298"/>
      <c r="AL112" s="299"/>
      <c r="AM112" s="303" t="s">
        <v>525</v>
      </c>
      <c r="AN112" s="298"/>
      <c r="AO112" s="298"/>
      <c r="AP112" s="299"/>
      <c r="AQ112" s="362" t="s">
        <v>519</v>
      </c>
      <c r="AR112" s="363"/>
      <c r="AS112" s="363"/>
      <c r="AT112" s="364"/>
      <c r="AU112" s="362" t="s">
        <v>516</v>
      </c>
      <c r="AV112" s="363"/>
      <c r="AW112" s="363"/>
      <c r="AX112" s="365"/>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3" t="s">
        <v>621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622</v>
      </c>
      <c r="AC116" s="301"/>
      <c r="AD116" s="302"/>
      <c r="AE116" s="360">
        <v>226.6</v>
      </c>
      <c r="AF116" s="360"/>
      <c r="AG116" s="360"/>
      <c r="AH116" s="360"/>
      <c r="AI116" s="360">
        <v>288.33333333333331</v>
      </c>
      <c r="AJ116" s="360"/>
      <c r="AK116" s="360"/>
      <c r="AL116" s="360"/>
      <c r="AM116" s="360">
        <v>103.5</v>
      </c>
      <c r="AN116" s="360"/>
      <c r="AO116" s="360"/>
      <c r="AP116" s="360"/>
      <c r="AQ116" s="366">
        <v>293.10000000000002</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623</v>
      </c>
      <c r="AC117" s="342"/>
      <c r="AD117" s="343"/>
      <c r="AE117" s="306" t="s">
        <v>624</v>
      </c>
      <c r="AF117" s="306"/>
      <c r="AG117" s="306"/>
      <c r="AH117" s="306"/>
      <c r="AI117" s="306" t="s">
        <v>625</v>
      </c>
      <c r="AJ117" s="306"/>
      <c r="AK117" s="306"/>
      <c r="AL117" s="306"/>
      <c r="AM117" s="306" t="s">
        <v>638</v>
      </c>
      <c r="AN117" s="306"/>
      <c r="AO117" s="306"/>
      <c r="AP117" s="306"/>
      <c r="AQ117" s="306" t="s">
        <v>656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3" t="s">
        <v>481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3" t="s">
        <v>482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563</v>
      </c>
      <c r="B130" s="999"/>
      <c r="C130" s="998" t="s">
        <v>358</v>
      </c>
      <c r="D130" s="999"/>
      <c r="E130" s="308" t="s">
        <v>387</v>
      </c>
      <c r="F130" s="309"/>
      <c r="G130" s="310" t="s">
        <v>626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613</v>
      </c>
      <c r="AR133" s="271"/>
      <c r="AS133" s="137" t="s">
        <v>355</v>
      </c>
      <c r="AT133" s="172"/>
      <c r="AU133" s="136" t="s">
        <v>613</v>
      </c>
      <c r="AV133" s="136"/>
      <c r="AW133" s="137" t="s">
        <v>300</v>
      </c>
      <c r="AX133" s="138"/>
    </row>
    <row r="134" spans="1:50" ht="39.75" customHeight="1" x14ac:dyDescent="0.15">
      <c r="A134" s="1002"/>
      <c r="B134" s="252"/>
      <c r="C134" s="251"/>
      <c r="D134" s="252"/>
      <c r="E134" s="251"/>
      <c r="F134" s="314"/>
      <c r="G134" s="230" t="s">
        <v>613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613</v>
      </c>
      <c r="AC134" s="221"/>
      <c r="AD134" s="221"/>
      <c r="AE134" s="266" t="s">
        <v>613</v>
      </c>
      <c r="AF134" s="351"/>
      <c r="AG134" s="351"/>
      <c r="AH134" s="352"/>
      <c r="AI134" s="266" t="s">
        <v>613</v>
      </c>
      <c r="AJ134" s="351"/>
      <c r="AK134" s="351"/>
      <c r="AL134" s="352"/>
      <c r="AM134" s="266" t="s">
        <v>613</v>
      </c>
      <c r="AN134" s="351"/>
      <c r="AO134" s="351"/>
      <c r="AP134" s="352"/>
      <c r="AQ134" s="266" t="s">
        <v>613</v>
      </c>
      <c r="AR134" s="351"/>
      <c r="AS134" s="351"/>
      <c r="AT134" s="352"/>
      <c r="AU134" s="266" t="s">
        <v>613</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613</v>
      </c>
      <c r="AC135" s="133"/>
      <c r="AD135" s="133"/>
      <c r="AE135" s="266" t="s">
        <v>613</v>
      </c>
      <c r="AF135" s="351"/>
      <c r="AG135" s="351"/>
      <c r="AH135" s="352"/>
      <c r="AI135" s="266" t="s">
        <v>613</v>
      </c>
      <c r="AJ135" s="351"/>
      <c r="AK135" s="351"/>
      <c r="AL135" s="352"/>
      <c r="AM135" s="266" t="s">
        <v>613</v>
      </c>
      <c r="AN135" s="351"/>
      <c r="AO135" s="351"/>
      <c r="AP135" s="352"/>
      <c r="AQ135" s="266" t="s">
        <v>613</v>
      </c>
      <c r="AR135" s="351"/>
      <c r="AS135" s="351"/>
      <c r="AT135" s="352"/>
      <c r="AU135" s="266" t="s">
        <v>613</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36"/>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36"/>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36"/>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6"/>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6"/>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6"/>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6"/>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6"/>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6"/>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6"/>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6"/>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6"/>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6"/>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6"/>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6"/>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628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559</v>
      </c>
      <c r="D430" s="250"/>
      <c r="E430" s="238" t="s">
        <v>543</v>
      </c>
      <c r="F430" s="456"/>
      <c r="G430" s="240" t="s">
        <v>374</v>
      </c>
      <c r="H430" s="158"/>
      <c r="I430" s="158"/>
      <c r="J430" s="241" t="s">
        <v>576</v>
      </c>
      <c r="K430" s="242"/>
      <c r="L430" s="242"/>
      <c r="M430" s="242"/>
      <c r="N430" s="242"/>
      <c r="O430" s="242"/>
      <c r="P430" s="242"/>
      <c r="Q430" s="242"/>
      <c r="R430" s="242"/>
      <c r="S430" s="242"/>
      <c r="T430" s="243"/>
      <c r="U430" s="244" t="s">
        <v>613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613</v>
      </c>
      <c r="AF432" s="136"/>
      <c r="AG432" s="137" t="s">
        <v>355</v>
      </c>
      <c r="AH432" s="172"/>
      <c r="AI432" s="182"/>
      <c r="AJ432" s="182"/>
      <c r="AK432" s="182"/>
      <c r="AL432" s="177"/>
      <c r="AM432" s="182"/>
      <c r="AN432" s="182"/>
      <c r="AO432" s="182"/>
      <c r="AP432" s="177"/>
      <c r="AQ432" s="217" t="s">
        <v>613</v>
      </c>
      <c r="AR432" s="136"/>
      <c r="AS432" s="137" t="s">
        <v>355</v>
      </c>
      <c r="AT432" s="172"/>
      <c r="AU432" s="136" t="s">
        <v>613</v>
      </c>
      <c r="AV432" s="136"/>
      <c r="AW432" s="137" t="s">
        <v>300</v>
      </c>
      <c r="AX432" s="138"/>
    </row>
    <row r="433" spans="1:50" ht="23.25" customHeight="1" x14ac:dyDescent="0.15">
      <c r="A433" s="1002"/>
      <c r="B433" s="252"/>
      <c r="C433" s="251"/>
      <c r="D433" s="252"/>
      <c r="E433" s="166"/>
      <c r="F433" s="167"/>
      <c r="G433" s="230" t="s">
        <v>613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613</v>
      </c>
      <c r="AC433" s="133"/>
      <c r="AD433" s="133"/>
      <c r="AE433" s="111" t="s">
        <v>613</v>
      </c>
      <c r="AF433" s="112"/>
      <c r="AG433" s="112"/>
      <c r="AH433" s="112"/>
      <c r="AI433" s="111" t="s">
        <v>613</v>
      </c>
      <c r="AJ433" s="112"/>
      <c r="AK433" s="112"/>
      <c r="AL433" s="112"/>
      <c r="AM433" s="111" t="s">
        <v>613</v>
      </c>
      <c r="AN433" s="112"/>
      <c r="AO433" s="112"/>
      <c r="AP433" s="112"/>
      <c r="AQ433" s="111" t="s">
        <v>613</v>
      </c>
      <c r="AR433" s="112"/>
      <c r="AS433" s="112"/>
      <c r="AT433" s="112"/>
      <c r="AU433" s="112" t="s">
        <v>613</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613</v>
      </c>
      <c r="AC434" s="221"/>
      <c r="AD434" s="221"/>
      <c r="AE434" s="111" t="s">
        <v>613</v>
      </c>
      <c r="AF434" s="112"/>
      <c r="AG434" s="112"/>
      <c r="AH434" s="113"/>
      <c r="AI434" s="111" t="s">
        <v>613</v>
      </c>
      <c r="AJ434" s="112"/>
      <c r="AK434" s="112"/>
      <c r="AL434" s="113"/>
      <c r="AM434" s="111" t="s">
        <v>613</v>
      </c>
      <c r="AN434" s="112"/>
      <c r="AO434" s="112"/>
      <c r="AP434" s="113"/>
      <c r="AQ434" s="111" t="s">
        <v>613</v>
      </c>
      <c r="AR434" s="112"/>
      <c r="AS434" s="112"/>
      <c r="AT434" s="113"/>
      <c r="AU434" s="112" t="s">
        <v>613</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613</v>
      </c>
      <c r="AF435" s="112"/>
      <c r="AG435" s="112"/>
      <c r="AH435" s="113"/>
      <c r="AI435" s="111" t="s">
        <v>613</v>
      </c>
      <c r="AJ435" s="112"/>
      <c r="AK435" s="112"/>
      <c r="AL435" s="113"/>
      <c r="AM435" s="111" t="s">
        <v>613</v>
      </c>
      <c r="AN435" s="112"/>
      <c r="AO435" s="112"/>
      <c r="AP435" s="113"/>
      <c r="AQ435" s="111" t="s">
        <v>613</v>
      </c>
      <c r="AR435" s="112"/>
      <c r="AS435" s="112"/>
      <c r="AT435" s="113"/>
      <c r="AU435" s="112" t="s">
        <v>613</v>
      </c>
      <c r="AV435" s="112"/>
      <c r="AW435" s="112"/>
      <c r="AX435" s="222"/>
    </row>
    <row r="436" spans="1:50" ht="18.75"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613</v>
      </c>
      <c r="AF437" s="136"/>
      <c r="AG437" s="137" t="s">
        <v>355</v>
      </c>
      <c r="AH437" s="172"/>
      <c r="AI437" s="182"/>
      <c r="AJ437" s="182"/>
      <c r="AK437" s="182"/>
      <c r="AL437" s="177"/>
      <c r="AM437" s="182"/>
      <c r="AN437" s="182"/>
      <c r="AO437" s="182"/>
      <c r="AP437" s="177"/>
      <c r="AQ437" s="217" t="s">
        <v>613</v>
      </c>
      <c r="AR437" s="136"/>
      <c r="AS437" s="137" t="s">
        <v>355</v>
      </c>
      <c r="AT437" s="172"/>
      <c r="AU437" s="136" t="s">
        <v>613</v>
      </c>
      <c r="AV437" s="136"/>
      <c r="AW437" s="137" t="s">
        <v>300</v>
      </c>
      <c r="AX437" s="138"/>
    </row>
    <row r="438" spans="1:50" ht="23.25" customHeight="1" x14ac:dyDescent="0.15">
      <c r="A438" s="1002"/>
      <c r="B438" s="252"/>
      <c r="C438" s="251"/>
      <c r="D438" s="252"/>
      <c r="E438" s="166"/>
      <c r="F438" s="167"/>
      <c r="G438" s="230" t="s">
        <v>613</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613</v>
      </c>
      <c r="AC438" s="133"/>
      <c r="AD438" s="133"/>
      <c r="AE438" s="111" t="s">
        <v>613</v>
      </c>
      <c r="AF438" s="112"/>
      <c r="AG438" s="112"/>
      <c r="AH438" s="112"/>
      <c r="AI438" s="111" t="s">
        <v>613</v>
      </c>
      <c r="AJ438" s="112"/>
      <c r="AK438" s="112"/>
      <c r="AL438" s="112"/>
      <c r="AM438" s="111" t="s">
        <v>613</v>
      </c>
      <c r="AN438" s="112"/>
      <c r="AO438" s="112"/>
      <c r="AP438" s="112"/>
      <c r="AQ438" s="111" t="s">
        <v>613</v>
      </c>
      <c r="AR438" s="112"/>
      <c r="AS438" s="112"/>
      <c r="AT438" s="112"/>
      <c r="AU438" s="112" t="s">
        <v>613</v>
      </c>
      <c r="AV438" s="112"/>
      <c r="AW438" s="112"/>
      <c r="AX438" s="222"/>
    </row>
    <row r="439" spans="1:50" ht="23.25"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613</v>
      </c>
      <c r="AC439" s="221"/>
      <c r="AD439" s="221"/>
      <c r="AE439" s="111" t="s">
        <v>613</v>
      </c>
      <c r="AF439" s="112"/>
      <c r="AG439" s="112"/>
      <c r="AH439" s="113"/>
      <c r="AI439" s="111" t="s">
        <v>613</v>
      </c>
      <c r="AJ439" s="112"/>
      <c r="AK439" s="112"/>
      <c r="AL439" s="113"/>
      <c r="AM439" s="111" t="s">
        <v>613</v>
      </c>
      <c r="AN439" s="112"/>
      <c r="AO439" s="112"/>
      <c r="AP439" s="113"/>
      <c r="AQ439" s="111" t="s">
        <v>613</v>
      </c>
      <c r="AR439" s="112"/>
      <c r="AS439" s="112"/>
      <c r="AT439" s="113"/>
      <c r="AU439" s="112" t="s">
        <v>613</v>
      </c>
      <c r="AV439" s="112"/>
      <c r="AW439" s="112"/>
      <c r="AX439" s="222"/>
    </row>
    <row r="440" spans="1:50" ht="23.25"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613</v>
      </c>
      <c r="AF440" s="112"/>
      <c r="AG440" s="112"/>
      <c r="AH440" s="113"/>
      <c r="AI440" s="111" t="s">
        <v>613</v>
      </c>
      <c r="AJ440" s="112"/>
      <c r="AK440" s="112"/>
      <c r="AL440" s="113"/>
      <c r="AM440" s="111" t="s">
        <v>613</v>
      </c>
      <c r="AN440" s="112"/>
      <c r="AO440" s="112"/>
      <c r="AP440" s="113"/>
      <c r="AQ440" s="111" t="s">
        <v>613</v>
      </c>
      <c r="AR440" s="112"/>
      <c r="AS440" s="112"/>
      <c r="AT440" s="113"/>
      <c r="AU440" s="112" t="s">
        <v>613</v>
      </c>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thickBot="1" x14ac:dyDescent="0.2">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27"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571</v>
      </c>
      <c r="AE702" s="904"/>
      <c r="AF702" s="904"/>
      <c r="AG702" s="893" t="s">
        <v>643</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571</v>
      </c>
      <c r="AE703" s="155"/>
      <c r="AF703" s="155"/>
      <c r="AG703" s="672" t="s">
        <v>644</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571</v>
      </c>
      <c r="AE704" s="594"/>
      <c r="AF704" s="594"/>
      <c r="AG704" s="436" t="s">
        <v>645</v>
      </c>
      <c r="AH704" s="233"/>
      <c r="AI704" s="233"/>
      <c r="AJ704" s="233"/>
      <c r="AK704" s="233"/>
      <c r="AL704" s="233"/>
      <c r="AM704" s="233"/>
      <c r="AN704" s="233"/>
      <c r="AO704" s="233"/>
      <c r="AP704" s="233"/>
      <c r="AQ704" s="233"/>
      <c r="AR704" s="233"/>
      <c r="AS704" s="233"/>
      <c r="AT704" s="233"/>
      <c r="AU704" s="233"/>
      <c r="AV704" s="233"/>
      <c r="AW704" s="233"/>
      <c r="AX704" s="437"/>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571</v>
      </c>
      <c r="AE705" s="741"/>
      <c r="AF705" s="741"/>
      <c r="AG705" s="160" t="s">
        <v>646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504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640</v>
      </c>
      <c r="AE706" s="155"/>
      <c r="AF706" s="156"/>
      <c r="AG706" s="436"/>
      <c r="AH706" s="233"/>
      <c r="AI706" s="233"/>
      <c r="AJ706" s="233"/>
      <c r="AK706" s="233"/>
      <c r="AL706" s="233"/>
      <c r="AM706" s="233"/>
      <c r="AN706" s="233"/>
      <c r="AO706" s="233"/>
      <c r="AP706" s="233"/>
      <c r="AQ706" s="233"/>
      <c r="AR706" s="233"/>
      <c r="AS706" s="233"/>
      <c r="AT706" s="233"/>
      <c r="AU706" s="233"/>
      <c r="AV706" s="233"/>
      <c r="AW706" s="233"/>
      <c r="AX706" s="437"/>
    </row>
    <row r="707" spans="1:50" ht="26.25"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641</v>
      </c>
      <c r="AE707" s="592"/>
      <c r="AF707" s="592"/>
      <c r="AG707" s="436"/>
      <c r="AH707" s="233"/>
      <c r="AI707" s="233"/>
      <c r="AJ707" s="233"/>
      <c r="AK707" s="233"/>
      <c r="AL707" s="233"/>
      <c r="AM707" s="233"/>
      <c r="AN707" s="233"/>
      <c r="AO707" s="233"/>
      <c r="AP707" s="233"/>
      <c r="AQ707" s="233"/>
      <c r="AR707" s="233"/>
      <c r="AS707" s="233"/>
      <c r="AT707" s="233"/>
      <c r="AU707" s="233"/>
      <c r="AV707" s="233"/>
      <c r="AW707" s="233"/>
      <c r="AX707" s="437"/>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571</v>
      </c>
      <c r="AE708" s="676"/>
      <c r="AF708" s="676"/>
      <c r="AG708" s="534" t="s">
        <v>647</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571</v>
      </c>
      <c r="AE709" s="155"/>
      <c r="AF709" s="155"/>
      <c r="AG709" s="672" t="s">
        <v>648</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571</v>
      </c>
      <c r="AE710" s="155"/>
      <c r="AF710" s="155"/>
      <c r="AG710" s="672" t="s">
        <v>649</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571</v>
      </c>
      <c r="AE711" s="155"/>
      <c r="AF711" s="155"/>
      <c r="AG711" s="672" t="s">
        <v>650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468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642</v>
      </c>
      <c r="AE712" s="594"/>
      <c r="AF712" s="594"/>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642</v>
      </c>
      <c r="AE713" s="155"/>
      <c r="AF713" s="156"/>
      <c r="AG713" s="672"/>
      <c r="AH713" s="673"/>
      <c r="AI713" s="673"/>
      <c r="AJ713" s="673"/>
      <c r="AK713" s="673"/>
      <c r="AL713" s="673"/>
      <c r="AM713" s="673"/>
      <c r="AN713" s="673"/>
      <c r="AO713" s="673"/>
      <c r="AP713" s="673"/>
      <c r="AQ713" s="673"/>
      <c r="AR713" s="673"/>
      <c r="AS713" s="673"/>
      <c r="AT713" s="673"/>
      <c r="AU713" s="673"/>
      <c r="AV713" s="673"/>
      <c r="AW713" s="673"/>
      <c r="AX713" s="674"/>
    </row>
    <row r="714" spans="1:50" ht="30.75" customHeight="1" x14ac:dyDescent="0.15">
      <c r="A714" s="665"/>
      <c r="B714" s="666"/>
      <c r="C714" s="779" t="s">
        <v>445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571</v>
      </c>
      <c r="AE714" s="600"/>
      <c r="AF714" s="601"/>
      <c r="AG714" s="697" t="s">
        <v>658</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571</v>
      </c>
      <c r="AE715" s="676"/>
      <c r="AF715" s="785"/>
      <c r="AG715" s="534" t="s">
        <v>651</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642</v>
      </c>
      <c r="AE716" s="767"/>
      <c r="AF716" s="767"/>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571</v>
      </c>
      <c r="AE717" s="155"/>
      <c r="AF717" s="155"/>
      <c r="AG717" s="672" t="s">
        <v>652</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571</v>
      </c>
      <c r="AE718" s="155"/>
      <c r="AF718" s="155"/>
      <c r="AG718" s="163" t="s">
        <v>653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c r="AE719" s="676"/>
      <c r="AF719" s="67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3" t="s">
        <v>461</v>
      </c>
      <c r="D720" s="941"/>
      <c r="E720" s="941"/>
      <c r="F720" s="944"/>
      <c r="G720" s="940" t="s">
        <v>462</v>
      </c>
      <c r="H720" s="941"/>
      <c r="I720" s="941"/>
      <c r="J720" s="941"/>
      <c r="K720" s="941"/>
      <c r="L720" s="941"/>
      <c r="M720" s="941"/>
      <c r="N720" s="940" t="s">
        <v>465</v>
      </c>
      <c r="O720" s="941"/>
      <c r="P720" s="941"/>
      <c r="Q720" s="941"/>
      <c r="R720" s="941"/>
      <c r="S720" s="941"/>
      <c r="T720" s="941"/>
      <c r="U720" s="941"/>
      <c r="V720" s="941"/>
      <c r="W720" s="941"/>
      <c r="X720" s="941"/>
      <c r="Y720" s="941"/>
      <c r="Z720" s="941"/>
      <c r="AA720" s="941"/>
      <c r="AB720" s="941"/>
      <c r="AC720" s="941"/>
      <c r="AD720" s="941"/>
      <c r="AE720" s="941"/>
      <c r="AF720" s="942"/>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customHeight="1" x14ac:dyDescent="0.15">
      <c r="A721" s="658"/>
      <c r="B721" s="659"/>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hidden="1"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hidden="1"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hidden="1"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hidden="1"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51" t="s">
        <v>53</v>
      </c>
      <c r="D726" s="589"/>
      <c r="E726" s="589"/>
      <c r="F726" s="590"/>
      <c r="G726" s="805" t="s">
        <v>654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655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256</v>
      </c>
      <c r="B731" s="627"/>
      <c r="C731" s="627"/>
      <c r="D731" s="627"/>
      <c r="E731" s="628"/>
      <c r="F731" s="688" t="s">
        <v>663</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t="s">
        <v>664</v>
      </c>
      <c r="B733" s="758"/>
      <c r="C733" s="758"/>
      <c r="D733" s="758"/>
      <c r="E733" s="759"/>
      <c r="F733" s="774" t="s">
        <v>666</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547</v>
      </c>
      <c r="B737" s="124"/>
      <c r="C737" s="124"/>
      <c r="D737" s="125"/>
      <c r="E737" s="122" t="s">
        <v>629</v>
      </c>
      <c r="F737" s="122"/>
      <c r="G737" s="122"/>
      <c r="H737" s="122"/>
      <c r="I737" s="122"/>
      <c r="J737" s="122"/>
      <c r="K737" s="122"/>
      <c r="L737" s="122"/>
      <c r="M737" s="122"/>
      <c r="N737" s="101" t="s">
        <v>540</v>
      </c>
      <c r="O737" s="101"/>
      <c r="P737" s="101"/>
      <c r="Q737" s="101"/>
      <c r="R737" s="122" t="s">
        <v>631</v>
      </c>
      <c r="S737" s="122"/>
      <c r="T737" s="122"/>
      <c r="U737" s="122"/>
      <c r="V737" s="122"/>
      <c r="W737" s="122"/>
      <c r="X737" s="122"/>
      <c r="Y737" s="122"/>
      <c r="Z737" s="122"/>
      <c r="AA737" s="101" t="s">
        <v>539</v>
      </c>
      <c r="AB737" s="101"/>
      <c r="AC737" s="101"/>
      <c r="AD737" s="101"/>
      <c r="AE737" s="122" t="s">
        <v>633</v>
      </c>
      <c r="AF737" s="122"/>
      <c r="AG737" s="122"/>
      <c r="AH737" s="122"/>
      <c r="AI737" s="122"/>
      <c r="AJ737" s="122"/>
      <c r="AK737" s="122"/>
      <c r="AL737" s="122"/>
      <c r="AM737" s="122"/>
      <c r="AN737" s="101" t="s">
        <v>538</v>
      </c>
      <c r="AO737" s="101"/>
      <c r="AP737" s="101"/>
      <c r="AQ737" s="101"/>
      <c r="AR737" s="102" t="s">
        <v>635</v>
      </c>
      <c r="AS737" s="103"/>
      <c r="AT737" s="103"/>
      <c r="AU737" s="103"/>
      <c r="AV737" s="103"/>
      <c r="AW737" s="103"/>
      <c r="AX737" s="104"/>
      <c r="AY737" s="89"/>
      <c r="AZ737" s="89"/>
    </row>
    <row r="738" spans="1:52" ht="24.75" customHeight="1" x14ac:dyDescent="0.15">
      <c r="A738" s="123" t="s">
        <v>537</v>
      </c>
      <c r="B738" s="124"/>
      <c r="C738" s="124"/>
      <c r="D738" s="125"/>
      <c r="E738" s="122" t="s">
        <v>630</v>
      </c>
      <c r="F738" s="122"/>
      <c r="G738" s="122"/>
      <c r="H738" s="122"/>
      <c r="I738" s="122"/>
      <c r="J738" s="122"/>
      <c r="K738" s="122"/>
      <c r="L738" s="122"/>
      <c r="M738" s="122"/>
      <c r="N738" s="101" t="s">
        <v>536</v>
      </c>
      <c r="O738" s="101"/>
      <c r="P738" s="101"/>
      <c r="Q738" s="101"/>
      <c r="R738" s="122" t="s">
        <v>632</v>
      </c>
      <c r="S738" s="122"/>
      <c r="T738" s="122"/>
      <c r="U738" s="122"/>
      <c r="V738" s="122"/>
      <c r="W738" s="122"/>
      <c r="X738" s="122"/>
      <c r="Y738" s="122"/>
      <c r="Z738" s="122"/>
      <c r="AA738" s="101" t="s">
        <v>535</v>
      </c>
      <c r="AB738" s="101"/>
      <c r="AC738" s="101"/>
      <c r="AD738" s="101"/>
      <c r="AE738" s="122" t="s">
        <v>634</v>
      </c>
      <c r="AF738" s="122"/>
      <c r="AG738" s="122"/>
      <c r="AH738" s="122"/>
      <c r="AI738" s="122"/>
      <c r="AJ738" s="122"/>
      <c r="AK738" s="122"/>
      <c r="AL738" s="122"/>
      <c r="AM738" s="122"/>
      <c r="AN738" s="101" t="s">
        <v>531</v>
      </c>
      <c r="AO738" s="101"/>
      <c r="AP738" s="101"/>
      <c r="AQ738" s="101"/>
      <c r="AR738" s="102" t="s">
        <v>636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260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509</v>
      </c>
      <c r="B779" s="769"/>
      <c r="C779" s="769"/>
      <c r="D779" s="769"/>
      <c r="E779" s="769"/>
      <c r="F779" s="770"/>
      <c r="G779" s="447" t="s">
        <v>603</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605</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4"/>
      <c r="B780" s="771"/>
      <c r="C780" s="771"/>
      <c r="D780" s="771"/>
      <c r="E780" s="771"/>
      <c r="F780" s="77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4"/>
      <c r="B781" s="771"/>
      <c r="C781" s="771"/>
      <c r="D781" s="771"/>
      <c r="E781" s="771"/>
      <c r="F781" s="772"/>
      <c r="G781" s="457" t="s">
        <v>604</v>
      </c>
      <c r="H781" s="458"/>
      <c r="I781" s="458"/>
      <c r="J781" s="458"/>
      <c r="K781" s="459"/>
      <c r="L781" s="460" t="s">
        <v>578</v>
      </c>
      <c r="M781" s="461"/>
      <c r="N781" s="461"/>
      <c r="O781" s="461"/>
      <c r="P781" s="461"/>
      <c r="Q781" s="461"/>
      <c r="R781" s="461"/>
      <c r="S781" s="461"/>
      <c r="T781" s="461"/>
      <c r="U781" s="461"/>
      <c r="V781" s="461"/>
      <c r="W781" s="461"/>
      <c r="X781" s="462"/>
      <c r="Y781" s="463">
        <v>378</v>
      </c>
      <c r="Z781" s="464"/>
      <c r="AA781" s="464"/>
      <c r="AB781" s="565"/>
      <c r="AC781" s="457" t="s">
        <v>606</v>
      </c>
      <c r="AD781" s="458"/>
      <c r="AE781" s="458"/>
      <c r="AF781" s="458"/>
      <c r="AG781" s="459"/>
      <c r="AH781" s="460" t="s">
        <v>607</v>
      </c>
      <c r="AI781" s="461"/>
      <c r="AJ781" s="461"/>
      <c r="AK781" s="461"/>
      <c r="AL781" s="461"/>
      <c r="AM781" s="461"/>
      <c r="AN781" s="461"/>
      <c r="AO781" s="461"/>
      <c r="AP781" s="461"/>
      <c r="AQ781" s="461"/>
      <c r="AR781" s="461"/>
      <c r="AS781" s="461"/>
      <c r="AT781" s="462"/>
      <c r="AU781" s="463">
        <v>401</v>
      </c>
      <c r="AV781" s="464"/>
      <c r="AW781" s="464"/>
      <c r="AX781" s="565"/>
    </row>
    <row r="782" spans="1:50" ht="24.75" hidden="1" customHeight="1" x14ac:dyDescent="0.15">
      <c r="A782" s="564"/>
      <c r="B782" s="771"/>
      <c r="C782" s="771"/>
      <c r="D782" s="771"/>
      <c r="E782" s="771"/>
      <c r="F782" s="772"/>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4"/>
      <c r="B783" s="771"/>
      <c r="C783" s="771"/>
      <c r="D783" s="771"/>
      <c r="E783" s="771"/>
      <c r="F783" s="772"/>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4"/>
      <c r="B784" s="771"/>
      <c r="C784" s="771"/>
      <c r="D784" s="771"/>
      <c r="E784" s="771"/>
      <c r="F784" s="772"/>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4"/>
      <c r="B785" s="771"/>
      <c r="C785" s="771"/>
      <c r="D785" s="771"/>
      <c r="E785" s="771"/>
      <c r="F785" s="772"/>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4"/>
      <c r="B786" s="771"/>
      <c r="C786" s="771"/>
      <c r="D786" s="771"/>
      <c r="E786" s="771"/>
      <c r="F786" s="772"/>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4"/>
      <c r="B787" s="771"/>
      <c r="C787" s="771"/>
      <c r="D787" s="771"/>
      <c r="E787" s="771"/>
      <c r="F787" s="772"/>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4"/>
      <c r="B788" s="771"/>
      <c r="C788" s="771"/>
      <c r="D788" s="771"/>
      <c r="E788" s="771"/>
      <c r="F788" s="772"/>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4"/>
      <c r="B789" s="771"/>
      <c r="C789" s="771"/>
      <c r="D789" s="771"/>
      <c r="E789" s="771"/>
      <c r="F789" s="772"/>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4"/>
      <c r="B790" s="771"/>
      <c r="C790" s="771"/>
      <c r="D790" s="771"/>
      <c r="E790" s="771"/>
      <c r="F790" s="772"/>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4"/>
      <c r="B791" s="771"/>
      <c r="C791" s="771"/>
      <c r="D791" s="771"/>
      <c r="E791" s="771"/>
      <c r="F791" s="772"/>
      <c r="G791" s="411" t="s">
        <v>20</v>
      </c>
      <c r="H791" s="412"/>
      <c r="I791" s="412"/>
      <c r="J791" s="412"/>
      <c r="K791" s="412"/>
      <c r="L791" s="413"/>
      <c r="M791" s="414"/>
      <c r="N791" s="414"/>
      <c r="O791" s="414"/>
      <c r="P791" s="414"/>
      <c r="Q791" s="414"/>
      <c r="R791" s="414"/>
      <c r="S791" s="414"/>
      <c r="T791" s="414"/>
      <c r="U791" s="414"/>
      <c r="V791" s="414"/>
      <c r="W791" s="414"/>
      <c r="X791" s="415"/>
      <c r="Y791" s="416">
        <f>SUM(Y781:AB790)</f>
        <v>378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401</v>
      </c>
      <c r="AV791" s="417"/>
      <c r="AW791" s="417"/>
      <c r="AX791" s="419"/>
    </row>
    <row r="792" spans="1:50" ht="24.75" customHeight="1" x14ac:dyDescent="0.15">
      <c r="A792" s="564"/>
      <c r="B792" s="771"/>
      <c r="C792" s="771"/>
      <c r="D792" s="771"/>
      <c r="E792" s="771"/>
      <c r="F792" s="772"/>
      <c r="G792" s="447" t="s">
        <v>608</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4"/>
      <c r="B793" s="771"/>
      <c r="C793" s="771"/>
      <c r="D793" s="771"/>
      <c r="E793" s="771"/>
      <c r="F793" s="77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4"/>
      <c r="B794" s="771"/>
      <c r="C794" s="771"/>
      <c r="D794" s="771"/>
      <c r="E794" s="771"/>
      <c r="F794" s="772"/>
      <c r="G794" s="457" t="s">
        <v>604</v>
      </c>
      <c r="H794" s="458"/>
      <c r="I794" s="458"/>
      <c r="J794" s="458"/>
      <c r="K794" s="459"/>
      <c r="L794" s="460" t="s">
        <v>662</v>
      </c>
      <c r="M794" s="461"/>
      <c r="N794" s="461"/>
      <c r="O794" s="461"/>
      <c r="P794" s="461"/>
      <c r="Q794" s="461"/>
      <c r="R794" s="461"/>
      <c r="S794" s="461"/>
      <c r="T794" s="461"/>
      <c r="U794" s="461"/>
      <c r="V794" s="461"/>
      <c r="W794" s="461"/>
      <c r="X794" s="462"/>
      <c r="Y794" s="463">
        <v>66</v>
      </c>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4"/>
      <c r="B795" s="771"/>
      <c r="C795" s="771"/>
      <c r="D795" s="771"/>
      <c r="E795" s="771"/>
      <c r="F795" s="772"/>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4"/>
      <c r="B796" s="771"/>
      <c r="C796" s="771"/>
      <c r="D796" s="771"/>
      <c r="E796" s="771"/>
      <c r="F796" s="772"/>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4"/>
      <c r="B797" s="771"/>
      <c r="C797" s="771"/>
      <c r="D797" s="771"/>
      <c r="E797" s="771"/>
      <c r="F797" s="772"/>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4"/>
      <c r="B798" s="771"/>
      <c r="C798" s="771"/>
      <c r="D798" s="771"/>
      <c r="E798" s="771"/>
      <c r="F798" s="772"/>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4"/>
      <c r="B799" s="771"/>
      <c r="C799" s="771"/>
      <c r="D799" s="771"/>
      <c r="E799" s="771"/>
      <c r="F799" s="772"/>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4"/>
      <c r="B800" s="771"/>
      <c r="C800" s="771"/>
      <c r="D800" s="771"/>
      <c r="E800" s="771"/>
      <c r="F800" s="772"/>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4"/>
      <c r="B801" s="771"/>
      <c r="C801" s="771"/>
      <c r="D801" s="771"/>
      <c r="E801" s="771"/>
      <c r="F801" s="772"/>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4"/>
      <c r="B802" s="771"/>
      <c r="C802" s="771"/>
      <c r="D802" s="771"/>
      <c r="E802" s="771"/>
      <c r="F802" s="772"/>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4"/>
      <c r="B803" s="771"/>
      <c r="C803" s="771"/>
      <c r="D803" s="771"/>
      <c r="E803" s="771"/>
      <c r="F803" s="772"/>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4"/>
      <c r="B804" s="771"/>
      <c r="C804" s="771"/>
      <c r="D804" s="771"/>
      <c r="E804" s="771"/>
      <c r="F804" s="772"/>
      <c r="G804" s="411" t="s">
        <v>20</v>
      </c>
      <c r="H804" s="412"/>
      <c r="I804" s="412"/>
      <c r="J804" s="412"/>
      <c r="K804" s="412"/>
      <c r="L804" s="413"/>
      <c r="M804" s="414"/>
      <c r="N804" s="414"/>
      <c r="O804" s="414"/>
      <c r="P804" s="414"/>
      <c r="Q804" s="414"/>
      <c r="R804" s="414"/>
      <c r="S804" s="414"/>
      <c r="T804" s="414"/>
      <c r="U804" s="414"/>
      <c r="V804" s="414"/>
      <c r="W804" s="414"/>
      <c r="X804" s="415"/>
      <c r="Y804" s="416">
        <f>SUM(Y794:AB803)</f>
        <v>66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4"/>
      <c r="B805" s="771"/>
      <c r="C805" s="771"/>
      <c r="D805" s="771"/>
      <c r="E805" s="771"/>
      <c r="F805" s="772"/>
      <c r="G805" s="447" t="s">
        <v>440</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441</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4"/>
      <c r="B806" s="771"/>
      <c r="C806" s="771"/>
      <c r="D806" s="771"/>
      <c r="E806" s="771"/>
      <c r="F806" s="77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4"/>
      <c r="B807" s="771"/>
      <c r="C807" s="771"/>
      <c r="D807" s="771"/>
      <c r="E807" s="771"/>
      <c r="F807" s="772"/>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1"/>
      <c r="C808" s="771"/>
      <c r="D808" s="771"/>
      <c r="E808" s="771"/>
      <c r="F808" s="772"/>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4"/>
      <c r="B809" s="771"/>
      <c r="C809" s="771"/>
      <c r="D809" s="771"/>
      <c r="E809" s="771"/>
      <c r="F809" s="772"/>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4"/>
      <c r="B810" s="771"/>
      <c r="C810" s="771"/>
      <c r="D810" s="771"/>
      <c r="E810" s="771"/>
      <c r="F810" s="772"/>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4"/>
      <c r="B811" s="771"/>
      <c r="C811" s="771"/>
      <c r="D811" s="771"/>
      <c r="E811" s="771"/>
      <c r="F811" s="772"/>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4"/>
      <c r="B812" s="771"/>
      <c r="C812" s="771"/>
      <c r="D812" s="771"/>
      <c r="E812" s="771"/>
      <c r="F812" s="772"/>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4"/>
      <c r="B813" s="771"/>
      <c r="C813" s="771"/>
      <c r="D813" s="771"/>
      <c r="E813" s="771"/>
      <c r="F813" s="772"/>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4"/>
      <c r="B814" s="771"/>
      <c r="C814" s="771"/>
      <c r="D814" s="771"/>
      <c r="E814" s="771"/>
      <c r="F814" s="772"/>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4"/>
      <c r="B815" s="771"/>
      <c r="C815" s="771"/>
      <c r="D815" s="771"/>
      <c r="E815" s="771"/>
      <c r="F815" s="772"/>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4"/>
      <c r="B816" s="771"/>
      <c r="C816" s="771"/>
      <c r="D816" s="771"/>
      <c r="E816" s="771"/>
      <c r="F816" s="772"/>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4"/>
      <c r="B817" s="771"/>
      <c r="C817" s="771"/>
      <c r="D817" s="771"/>
      <c r="E817" s="771"/>
      <c r="F817" s="77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4"/>
      <c r="B818" s="771"/>
      <c r="C818" s="771"/>
      <c r="D818" s="771"/>
      <c r="E818" s="771"/>
      <c r="F818" s="772"/>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4"/>
      <c r="B819" s="771"/>
      <c r="C819" s="771"/>
      <c r="D819" s="771"/>
      <c r="E819" s="771"/>
      <c r="F819" s="77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4"/>
      <c r="B820" s="771"/>
      <c r="C820" s="771"/>
      <c r="D820" s="771"/>
      <c r="E820" s="771"/>
      <c r="F820" s="772"/>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1"/>
      <c r="C821" s="771"/>
      <c r="D821" s="771"/>
      <c r="E821" s="771"/>
      <c r="F821" s="772"/>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4"/>
      <c r="B822" s="771"/>
      <c r="C822" s="771"/>
      <c r="D822" s="771"/>
      <c r="E822" s="771"/>
      <c r="F822" s="772"/>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4"/>
      <c r="B823" s="771"/>
      <c r="C823" s="771"/>
      <c r="D823" s="771"/>
      <c r="E823" s="771"/>
      <c r="F823" s="772"/>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4"/>
      <c r="B824" s="771"/>
      <c r="C824" s="771"/>
      <c r="D824" s="771"/>
      <c r="E824" s="771"/>
      <c r="F824" s="772"/>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4"/>
      <c r="B825" s="771"/>
      <c r="C825" s="771"/>
      <c r="D825" s="771"/>
      <c r="E825" s="771"/>
      <c r="F825" s="772"/>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4"/>
      <c r="B826" s="771"/>
      <c r="C826" s="771"/>
      <c r="D826" s="771"/>
      <c r="E826" s="771"/>
      <c r="F826" s="772"/>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4"/>
      <c r="B827" s="771"/>
      <c r="C827" s="771"/>
      <c r="D827" s="771"/>
      <c r="E827" s="771"/>
      <c r="F827" s="772"/>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4"/>
      <c r="B828" s="771"/>
      <c r="C828" s="771"/>
      <c r="D828" s="771"/>
      <c r="E828" s="771"/>
      <c r="F828" s="772"/>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4"/>
      <c r="B829" s="771"/>
      <c r="C829" s="771"/>
      <c r="D829" s="771"/>
      <c r="E829" s="771"/>
      <c r="F829" s="772"/>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4"/>
      <c r="B830" s="771"/>
      <c r="C830" s="771"/>
      <c r="D830" s="771"/>
      <c r="E830" s="771"/>
      <c r="F830" s="77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3" t="s">
        <v>466</v>
      </c>
      <c r="AM831" s="964"/>
      <c r="AN831" s="964"/>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8"/>
      <c r="AP836" s="429" t="s">
        <v>420</v>
      </c>
      <c r="AQ836" s="429"/>
      <c r="AR836" s="429"/>
      <c r="AS836" s="429"/>
      <c r="AT836" s="429"/>
      <c r="AU836" s="429"/>
      <c r="AV836" s="429"/>
      <c r="AW836" s="429"/>
      <c r="AX836" s="429"/>
    </row>
    <row r="837" spans="1:50" ht="30" customHeight="1" x14ac:dyDescent="0.15">
      <c r="A837" s="406">
        <v>1</v>
      </c>
      <c r="B837" s="406">
        <v>1</v>
      </c>
      <c r="C837" s="426" t="s">
        <v>577</v>
      </c>
      <c r="D837" s="420"/>
      <c r="E837" s="420"/>
      <c r="F837" s="420"/>
      <c r="G837" s="420"/>
      <c r="H837" s="420"/>
      <c r="I837" s="420"/>
      <c r="J837" s="421">
        <v>7010401006126</v>
      </c>
      <c r="K837" s="422"/>
      <c r="L837" s="422"/>
      <c r="M837" s="422"/>
      <c r="N837" s="422"/>
      <c r="O837" s="422"/>
      <c r="P837" s="427" t="s">
        <v>578</v>
      </c>
      <c r="Q837" s="317"/>
      <c r="R837" s="317"/>
      <c r="S837" s="317"/>
      <c r="T837" s="317"/>
      <c r="U837" s="317"/>
      <c r="V837" s="317"/>
      <c r="W837" s="317"/>
      <c r="X837" s="317"/>
      <c r="Y837" s="318">
        <v>378</v>
      </c>
      <c r="Z837" s="319"/>
      <c r="AA837" s="319"/>
      <c r="AB837" s="320"/>
      <c r="AC837" s="328" t="s">
        <v>495</v>
      </c>
      <c r="AD837" s="425"/>
      <c r="AE837" s="425"/>
      <c r="AF837" s="425"/>
      <c r="AG837" s="425"/>
      <c r="AH837" s="423">
        <v>1</v>
      </c>
      <c r="AI837" s="424"/>
      <c r="AJ837" s="424"/>
      <c r="AK837" s="424"/>
      <c r="AL837" s="325">
        <v>94.3</v>
      </c>
      <c r="AM837" s="326"/>
      <c r="AN837" s="326"/>
      <c r="AO837" s="327"/>
      <c r="AP837" s="321"/>
      <c r="AQ837" s="321"/>
      <c r="AR837" s="321"/>
      <c r="AS837" s="321"/>
      <c r="AT837" s="321"/>
      <c r="AU837" s="321"/>
      <c r="AV837" s="321"/>
      <c r="AW837" s="321"/>
      <c r="AX837" s="321"/>
    </row>
    <row r="838" spans="1:50" ht="30" customHeight="1" x14ac:dyDescent="0.15">
      <c r="A838" s="406">
        <v>2</v>
      </c>
      <c r="B838" s="406">
        <v>1</v>
      </c>
      <c r="C838" s="426" t="s">
        <v>579</v>
      </c>
      <c r="D838" s="420"/>
      <c r="E838" s="420"/>
      <c r="F838" s="420"/>
      <c r="G838" s="420"/>
      <c r="H838" s="420"/>
      <c r="I838" s="420"/>
      <c r="J838" s="421">
        <v>2011101014084</v>
      </c>
      <c r="K838" s="422"/>
      <c r="L838" s="422"/>
      <c r="M838" s="422"/>
      <c r="N838" s="422"/>
      <c r="O838" s="422"/>
      <c r="P838" s="317" t="s">
        <v>580</v>
      </c>
      <c r="Q838" s="317"/>
      <c r="R838" s="317"/>
      <c r="S838" s="317"/>
      <c r="T838" s="317"/>
      <c r="U838" s="317"/>
      <c r="V838" s="317"/>
      <c r="W838" s="317"/>
      <c r="X838" s="317"/>
      <c r="Y838" s="318">
        <v>227</v>
      </c>
      <c r="Z838" s="319"/>
      <c r="AA838" s="319"/>
      <c r="AB838" s="320"/>
      <c r="AC838" s="328" t="s">
        <v>495</v>
      </c>
      <c r="AD838" s="328"/>
      <c r="AE838" s="328"/>
      <c r="AF838" s="328"/>
      <c r="AG838" s="328"/>
      <c r="AH838" s="423">
        <v>2</v>
      </c>
      <c r="AI838" s="424"/>
      <c r="AJ838" s="424"/>
      <c r="AK838" s="424"/>
      <c r="AL838" s="325">
        <v>86.3</v>
      </c>
      <c r="AM838" s="326"/>
      <c r="AN838" s="326"/>
      <c r="AO838" s="327"/>
      <c r="AP838" s="321"/>
      <c r="AQ838" s="321"/>
      <c r="AR838" s="321"/>
      <c r="AS838" s="321"/>
      <c r="AT838" s="321"/>
      <c r="AU838" s="321"/>
      <c r="AV838" s="321"/>
      <c r="AW838" s="321"/>
      <c r="AX838" s="321"/>
    </row>
    <row r="839" spans="1:50" ht="30" customHeight="1" x14ac:dyDescent="0.15">
      <c r="A839" s="406">
        <v>3</v>
      </c>
      <c r="B839" s="406">
        <v>1</v>
      </c>
      <c r="C839" s="426" t="s">
        <v>579</v>
      </c>
      <c r="D839" s="420"/>
      <c r="E839" s="420"/>
      <c r="F839" s="420"/>
      <c r="G839" s="420"/>
      <c r="H839" s="420"/>
      <c r="I839" s="420"/>
      <c r="J839" s="421">
        <v>2011101014084</v>
      </c>
      <c r="K839" s="422"/>
      <c r="L839" s="422"/>
      <c r="M839" s="422"/>
      <c r="N839" s="422"/>
      <c r="O839" s="422"/>
      <c r="P839" s="427" t="s">
        <v>581</v>
      </c>
      <c r="Q839" s="317"/>
      <c r="R839" s="317"/>
      <c r="S839" s="317"/>
      <c r="T839" s="317"/>
      <c r="U839" s="317"/>
      <c r="V839" s="317"/>
      <c r="W839" s="317"/>
      <c r="X839" s="317"/>
      <c r="Y839" s="318">
        <v>79</v>
      </c>
      <c r="Z839" s="319"/>
      <c r="AA839" s="319"/>
      <c r="AB839" s="320"/>
      <c r="AC839" s="328" t="s">
        <v>495</v>
      </c>
      <c r="AD839" s="328"/>
      <c r="AE839" s="328"/>
      <c r="AF839" s="328"/>
      <c r="AG839" s="328"/>
      <c r="AH839" s="323">
        <v>1</v>
      </c>
      <c r="AI839" s="324"/>
      <c r="AJ839" s="324"/>
      <c r="AK839" s="324"/>
      <c r="AL839" s="325">
        <v>98.7</v>
      </c>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8"/>
      <c r="AP869" s="429" t="s">
        <v>420</v>
      </c>
      <c r="AQ869" s="429"/>
      <c r="AR869" s="429"/>
      <c r="AS869" s="429"/>
      <c r="AT869" s="429"/>
      <c r="AU869" s="429"/>
      <c r="AV869" s="429"/>
      <c r="AW869" s="429"/>
      <c r="AX869" s="429"/>
    </row>
    <row r="870" spans="1:50" ht="30" customHeight="1" x14ac:dyDescent="0.15">
      <c r="A870" s="406">
        <v>1</v>
      </c>
      <c r="B870" s="406">
        <v>1</v>
      </c>
      <c r="C870" s="426" t="s">
        <v>582</v>
      </c>
      <c r="D870" s="420"/>
      <c r="E870" s="420"/>
      <c r="F870" s="420"/>
      <c r="G870" s="420"/>
      <c r="H870" s="420"/>
      <c r="I870" s="420"/>
      <c r="J870" s="421">
        <v>2000012100001</v>
      </c>
      <c r="K870" s="422"/>
      <c r="L870" s="422"/>
      <c r="M870" s="422"/>
      <c r="N870" s="422"/>
      <c r="O870" s="422"/>
      <c r="P870" s="427" t="s">
        <v>583</v>
      </c>
      <c r="Q870" s="317"/>
      <c r="R870" s="317"/>
      <c r="S870" s="317"/>
      <c r="T870" s="317"/>
      <c r="U870" s="317"/>
      <c r="V870" s="317"/>
      <c r="W870" s="317"/>
      <c r="X870" s="317"/>
      <c r="Y870" s="318">
        <v>401</v>
      </c>
      <c r="Z870" s="319"/>
      <c r="AA870" s="319"/>
      <c r="AB870" s="320"/>
      <c r="AC870" s="328"/>
      <c r="AD870" s="425"/>
      <c r="AE870" s="425"/>
      <c r="AF870" s="425"/>
      <c r="AG870" s="425"/>
      <c r="AH870" s="423"/>
      <c r="AI870" s="424"/>
      <c r="AJ870" s="424"/>
      <c r="AK870" s="424"/>
      <c r="AL870" s="325"/>
      <c r="AM870" s="326"/>
      <c r="AN870" s="326"/>
      <c r="AO870" s="327"/>
      <c r="AP870" s="321"/>
      <c r="AQ870" s="321"/>
      <c r="AR870" s="321"/>
      <c r="AS870" s="321"/>
      <c r="AT870" s="321"/>
      <c r="AU870" s="321"/>
      <c r="AV870" s="321"/>
      <c r="AW870" s="321"/>
      <c r="AX870" s="321"/>
    </row>
    <row r="871" spans="1:50" ht="30" customHeight="1" x14ac:dyDescent="0.15">
      <c r="A871" s="406">
        <v>2</v>
      </c>
      <c r="B871" s="406">
        <v>1</v>
      </c>
      <c r="C871" s="426" t="s">
        <v>584</v>
      </c>
      <c r="D871" s="420"/>
      <c r="E871" s="420"/>
      <c r="F871" s="420"/>
      <c r="G871" s="420"/>
      <c r="H871" s="420"/>
      <c r="I871" s="420"/>
      <c r="J871" s="421">
        <v>2000012100001</v>
      </c>
      <c r="K871" s="422"/>
      <c r="L871" s="422"/>
      <c r="M871" s="422"/>
      <c r="N871" s="422"/>
      <c r="O871" s="422"/>
      <c r="P871" s="427" t="s">
        <v>583</v>
      </c>
      <c r="Q871" s="317"/>
      <c r="R871" s="317"/>
      <c r="S871" s="317"/>
      <c r="T871" s="317"/>
      <c r="U871" s="317"/>
      <c r="V871" s="317"/>
      <c r="W871" s="317"/>
      <c r="X871" s="317"/>
      <c r="Y871" s="318">
        <v>255</v>
      </c>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customHeight="1" x14ac:dyDescent="0.15">
      <c r="A872" s="406">
        <v>3</v>
      </c>
      <c r="B872" s="406">
        <v>1</v>
      </c>
      <c r="C872" s="426" t="s">
        <v>585</v>
      </c>
      <c r="D872" s="420"/>
      <c r="E872" s="420"/>
      <c r="F872" s="420"/>
      <c r="G872" s="420"/>
      <c r="H872" s="420"/>
      <c r="I872" s="420"/>
      <c r="J872" s="421">
        <v>2000012100001</v>
      </c>
      <c r="K872" s="422"/>
      <c r="L872" s="422"/>
      <c r="M872" s="422"/>
      <c r="N872" s="422"/>
      <c r="O872" s="422"/>
      <c r="P872" s="427" t="s">
        <v>583</v>
      </c>
      <c r="Q872" s="317"/>
      <c r="R872" s="317"/>
      <c r="S872" s="317"/>
      <c r="T872" s="317"/>
      <c r="U872" s="317"/>
      <c r="V872" s="317"/>
      <c r="W872" s="317"/>
      <c r="X872" s="317"/>
      <c r="Y872" s="318">
        <v>7</v>
      </c>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8"/>
      <c r="AP902" s="429" t="s">
        <v>420</v>
      </c>
      <c r="AQ902" s="429"/>
      <c r="AR902" s="429"/>
      <c r="AS902" s="429"/>
      <c r="AT902" s="429"/>
      <c r="AU902" s="429"/>
      <c r="AV902" s="429"/>
      <c r="AW902" s="429"/>
      <c r="AX902" s="429"/>
    </row>
    <row r="903" spans="1:50" ht="30" customHeight="1" x14ac:dyDescent="0.15">
      <c r="A903" s="406">
        <v>1</v>
      </c>
      <c r="B903" s="406">
        <v>1</v>
      </c>
      <c r="C903" s="426" t="s">
        <v>586</v>
      </c>
      <c r="D903" s="420"/>
      <c r="E903" s="420"/>
      <c r="F903" s="420"/>
      <c r="G903" s="420"/>
      <c r="H903" s="420"/>
      <c r="I903" s="420"/>
      <c r="J903" s="421">
        <v>6360001000494</v>
      </c>
      <c r="K903" s="422"/>
      <c r="L903" s="422"/>
      <c r="M903" s="422"/>
      <c r="N903" s="422"/>
      <c r="O903" s="422"/>
      <c r="P903" s="317" t="s">
        <v>587</v>
      </c>
      <c r="Q903" s="317"/>
      <c r="R903" s="317"/>
      <c r="S903" s="317"/>
      <c r="T903" s="317"/>
      <c r="U903" s="317"/>
      <c r="V903" s="317"/>
      <c r="W903" s="317"/>
      <c r="X903" s="317"/>
      <c r="Y903" s="318">
        <v>65</v>
      </c>
      <c r="Z903" s="319"/>
      <c r="AA903" s="319"/>
      <c r="AB903" s="320"/>
      <c r="AC903" s="328" t="s">
        <v>496</v>
      </c>
      <c r="AD903" s="425"/>
      <c r="AE903" s="425"/>
      <c r="AF903" s="425"/>
      <c r="AG903" s="425"/>
      <c r="AH903" s="423">
        <v>2</v>
      </c>
      <c r="AI903" s="424"/>
      <c r="AJ903" s="424"/>
      <c r="AK903" s="424"/>
      <c r="AL903" s="325">
        <v>98.2</v>
      </c>
      <c r="AM903" s="326"/>
      <c r="AN903" s="326"/>
      <c r="AO903" s="327"/>
      <c r="AP903" s="321"/>
      <c r="AQ903" s="321"/>
      <c r="AR903" s="321"/>
      <c r="AS903" s="321"/>
      <c r="AT903" s="321"/>
      <c r="AU903" s="321"/>
      <c r="AV903" s="321"/>
      <c r="AW903" s="321"/>
      <c r="AX903" s="321"/>
    </row>
    <row r="904" spans="1:50" ht="30" customHeight="1" x14ac:dyDescent="0.15">
      <c r="A904" s="406">
        <v>2</v>
      </c>
      <c r="B904" s="406">
        <v>1</v>
      </c>
      <c r="C904" s="426" t="s">
        <v>586</v>
      </c>
      <c r="D904" s="420"/>
      <c r="E904" s="420"/>
      <c r="F904" s="420"/>
      <c r="G904" s="420"/>
      <c r="H904" s="420"/>
      <c r="I904" s="420"/>
      <c r="J904" s="421">
        <v>6360001000494</v>
      </c>
      <c r="K904" s="422"/>
      <c r="L904" s="422"/>
      <c r="M904" s="422"/>
      <c r="N904" s="422"/>
      <c r="O904" s="422"/>
      <c r="P904" s="427" t="s">
        <v>588</v>
      </c>
      <c r="Q904" s="317"/>
      <c r="R904" s="317"/>
      <c r="S904" s="317"/>
      <c r="T904" s="317"/>
      <c r="U904" s="317"/>
      <c r="V904" s="317"/>
      <c r="W904" s="317"/>
      <c r="X904" s="317"/>
      <c r="Y904" s="318">
        <v>1</v>
      </c>
      <c r="Z904" s="319"/>
      <c r="AA904" s="319"/>
      <c r="AB904" s="320"/>
      <c r="AC904" s="328" t="s">
        <v>501</v>
      </c>
      <c r="AD904" s="328"/>
      <c r="AE904" s="328"/>
      <c r="AF904" s="328"/>
      <c r="AG904" s="328"/>
      <c r="AH904" s="323" t="s">
        <v>564</v>
      </c>
      <c r="AI904" s="324"/>
      <c r="AJ904" s="324"/>
      <c r="AK904" s="324"/>
      <c r="AL904" s="325">
        <v>100</v>
      </c>
      <c r="AM904" s="326"/>
      <c r="AN904" s="326"/>
      <c r="AO904" s="327"/>
      <c r="AP904" s="321"/>
      <c r="AQ904" s="321"/>
      <c r="AR904" s="321"/>
      <c r="AS904" s="321"/>
      <c r="AT904" s="321"/>
      <c r="AU904" s="321"/>
      <c r="AV904" s="321"/>
      <c r="AW904" s="321"/>
      <c r="AX904" s="321"/>
    </row>
    <row r="905" spans="1:50" ht="30" customHeight="1" x14ac:dyDescent="0.15">
      <c r="A905" s="406">
        <v>3</v>
      </c>
      <c r="B905" s="406">
        <v>1</v>
      </c>
      <c r="C905" s="426" t="s">
        <v>589</v>
      </c>
      <c r="D905" s="420"/>
      <c r="E905" s="420"/>
      <c r="F905" s="420"/>
      <c r="G905" s="420"/>
      <c r="H905" s="420"/>
      <c r="I905" s="420"/>
      <c r="J905" s="421">
        <v>3120001083145</v>
      </c>
      <c r="K905" s="422"/>
      <c r="L905" s="422"/>
      <c r="M905" s="422"/>
      <c r="N905" s="422"/>
      <c r="O905" s="422"/>
      <c r="P905" s="427" t="s">
        <v>591</v>
      </c>
      <c r="Q905" s="317"/>
      <c r="R905" s="317"/>
      <c r="S905" s="317"/>
      <c r="T905" s="317"/>
      <c r="U905" s="317"/>
      <c r="V905" s="317"/>
      <c r="W905" s="317"/>
      <c r="X905" s="317"/>
      <c r="Y905" s="318">
        <v>57</v>
      </c>
      <c r="Z905" s="319"/>
      <c r="AA905" s="319"/>
      <c r="AB905" s="320"/>
      <c r="AC905" s="328" t="s">
        <v>496</v>
      </c>
      <c r="AD905" s="328"/>
      <c r="AE905" s="328"/>
      <c r="AF905" s="328"/>
      <c r="AG905" s="328"/>
      <c r="AH905" s="323">
        <v>1</v>
      </c>
      <c r="AI905" s="324"/>
      <c r="AJ905" s="324"/>
      <c r="AK905" s="324"/>
      <c r="AL905" s="325">
        <v>99.9</v>
      </c>
      <c r="AM905" s="326"/>
      <c r="AN905" s="326"/>
      <c r="AO905" s="327"/>
      <c r="AP905" s="321"/>
      <c r="AQ905" s="321"/>
      <c r="AR905" s="321"/>
      <c r="AS905" s="321"/>
      <c r="AT905" s="321"/>
      <c r="AU905" s="321"/>
      <c r="AV905" s="321"/>
      <c r="AW905" s="321"/>
      <c r="AX905" s="321"/>
    </row>
    <row r="906" spans="1:50" ht="30" customHeight="1" x14ac:dyDescent="0.15">
      <c r="A906" s="406">
        <v>4</v>
      </c>
      <c r="B906" s="406">
        <v>1</v>
      </c>
      <c r="C906" s="426" t="s">
        <v>590</v>
      </c>
      <c r="D906" s="420"/>
      <c r="E906" s="420"/>
      <c r="F906" s="420"/>
      <c r="G906" s="420"/>
      <c r="H906" s="420"/>
      <c r="I906" s="420"/>
      <c r="J906" s="421">
        <v>1010001059488</v>
      </c>
      <c r="K906" s="422"/>
      <c r="L906" s="422"/>
      <c r="M906" s="422"/>
      <c r="N906" s="422"/>
      <c r="O906" s="422"/>
      <c r="P906" s="427" t="s">
        <v>659</v>
      </c>
      <c r="Q906" s="317"/>
      <c r="R906" s="317"/>
      <c r="S906" s="317"/>
      <c r="T906" s="317"/>
      <c r="U906" s="317"/>
      <c r="V906" s="317"/>
      <c r="W906" s="317"/>
      <c r="X906" s="317"/>
      <c r="Y906" s="318">
        <v>55</v>
      </c>
      <c r="Z906" s="319"/>
      <c r="AA906" s="319"/>
      <c r="AB906" s="320"/>
      <c r="AC906" s="328" t="s">
        <v>495</v>
      </c>
      <c r="AD906" s="328"/>
      <c r="AE906" s="328"/>
      <c r="AF906" s="328"/>
      <c r="AG906" s="328"/>
      <c r="AH906" s="323">
        <v>1</v>
      </c>
      <c r="AI906" s="324"/>
      <c r="AJ906" s="324"/>
      <c r="AK906" s="324"/>
      <c r="AL906" s="325">
        <v>99.2</v>
      </c>
      <c r="AM906" s="326"/>
      <c r="AN906" s="326"/>
      <c r="AO906" s="327"/>
      <c r="AP906" s="321"/>
      <c r="AQ906" s="321"/>
      <c r="AR906" s="321"/>
      <c r="AS906" s="321"/>
      <c r="AT906" s="321"/>
      <c r="AU906" s="321"/>
      <c r="AV906" s="321"/>
      <c r="AW906" s="321"/>
      <c r="AX906" s="321"/>
    </row>
    <row r="907" spans="1:50" ht="30" customHeight="1" x14ac:dyDescent="0.15">
      <c r="A907" s="406">
        <v>5</v>
      </c>
      <c r="B907" s="406">
        <v>1</v>
      </c>
      <c r="C907" s="426" t="s">
        <v>592</v>
      </c>
      <c r="D907" s="420"/>
      <c r="E907" s="420"/>
      <c r="F907" s="420"/>
      <c r="G907" s="420"/>
      <c r="H907" s="420"/>
      <c r="I907" s="420"/>
      <c r="J907" s="421">
        <v>3010001033466</v>
      </c>
      <c r="K907" s="422"/>
      <c r="L907" s="422"/>
      <c r="M907" s="422"/>
      <c r="N907" s="422"/>
      <c r="O907" s="422"/>
      <c r="P907" s="317" t="s">
        <v>587</v>
      </c>
      <c r="Q907" s="317"/>
      <c r="R907" s="317"/>
      <c r="S907" s="317"/>
      <c r="T907" s="317"/>
      <c r="U907" s="317"/>
      <c r="V907" s="317"/>
      <c r="W907" s="317"/>
      <c r="X907" s="317"/>
      <c r="Y907" s="318">
        <v>52</v>
      </c>
      <c r="Z907" s="319"/>
      <c r="AA907" s="319"/>
      <c r="AB907" s="320"/>
      <c r="AC907" s="322" t="s">
        <v>496</v>
      </c>
      <c r="AD907" s="322"/>
      <c r="AE907" s="322"/>
      <c r="AF907" s="322"/>
      <c r="AG907" s="322"/>
      <c r="AH907" s="323">
        <v>3</v>
      </c>
      <c r="AI907" s="324"/>
      <c r="AJ907" s="324"/>
      <c r="AK907" s="324"/>
      <c r="AL907" s="325">
        <v>97</v>
      </c>
      <c r="AM907" s="326"/>
      <c r="AN907" s="326"/>
      <c r="AO907" s="327"/>
      <c r="AP907" s="321"/>
      <c r="AQ907" s="321"/>
      <c r="AR907" s="321"/>
      <c r="AS907" s="321"/>
      <c r="AT907" s="321"/>
      <c r="AU907" s="321"/>
      <c r="AV907" s="321"/>
      <c r="AW907" s="321"/>
      <c r="AX907" s="321"/>
    </row>
    <row r="908" spans="1:50" ht="30" customHeight="1" x14ac:dyDescent="0.15">
      <c r="A908" s="406">
        <v>6</v>
      </c>
      <c r="B908" s="406">
        <v>1</v>
      </c>
      <c r="C908" s="426" t="s">
        <v>593</v>
      </c>
      <c r="D908" s="420"/>
      <c r="E908" s="420"/>
      <c r="F908" s="420"/>
      <c r="G908" s="420"/>
      <c r="H908" s="420"/>
      <c r="I908" s="420"/>
      <c r="J908" s="421">
        <v>4360001000637</v>
      </c>
      <c r="K908" s="422"/>
      <c r="L908" s="422"/>
      <c r="M908" s="422"/>
      <c r="N908" s="422"/>
      <c r="O908" s="422"/>
      <c r="P908" s="427" t="s">
        <v>594</v>
      </c>
      <c r="Q908" s="317"/>
      <c r="R908" s="317"/>
      <c r="S908" s="317"/>
      <c r="T908" s="317"/>
      <c r="U908" s="317"/>
      <c r="V908" s="317"/>
      <c r="W908" s="317"/>
      <c r="X908" s="317"/>
      <c r="Y908" s="318">
        <v>50</v>
      </c>
      <c r="Z908" s="319"/>
      <c r="AA908" s="319"/>
      <c r="AB908" s="320"/>
      <c r="AC908" s="322" t="s">
        <v>496</v>
      </c>
      <c r="AD908" s="322"/>
      <c r="AE908" s="322"/>
      <c r="AF908" s="322"/>
      <c r="AG908" s="322"/>
      <c r="AH908" s="323">
        <v>3</v>
      </c>
      <c r="AI908" s="324"/>
      <c r="AJ908" s="324"/>
      <c r="AK908" s="324"/>
      <c r="AL908" s="325">
        <v>93.1</v>
      </c>
      <c r="AM908" s="326"/>
      <c r="AN908" s="326"/>
      <c r="AO908" s="327"/>
      <c r="AP908" s="321"/>
      <c r="AQ908" s="321"/>
      <c r="AR908" s="321"/>
      <c r="AS908" s="321"/>
      <c r="AT908" s="321"/>
      <c r="AU908" s="321"/>
      <c r="AV908" s="321"/>
      <c r="AW908" s="321"/>
      <c r="AX908" s="321"/>
    </row>
    <row r="909" spans="1:50" ht="30" customHeight="1" x14ac:dyDescent="0.15">
      <c r="A909" s="406">
        <v>7</v>
      </c>
      <c r="B909" s="406">
        <v>1</v>
      </c>
      <c r="C909" s="426" t="s">
        <v>595</v>
      </c>
      <c r="D909" s="420"/>
      <c r="E909" s="420"/>
      <c r="F909" s="420"/>
      <c r="G909" s="420"/>
      <c r="H909" s="420"/>
      <c r="I909" s="420"/>
      <c r="J909" s="421">
        <v>7120001103691</v>
      </c>
      <c r="K909" s="422"/>
      <c r="L909" s="422"/>
      <c r="M909" s="422"/>
      <c r="N909" s="422"/>
      <c r="O909" s="422"/>
      <c r="P909" s="427" t="s">
        <v>591</v>
      </c>
      <c r="Q909" s="317"/>
      <c r="R909" s="317"/>
      <c r="S909" s="317"/>
      <c r="T909" s="317"/>
      <c r="U909" s="317"/>
      <c r="V909" s="317"/>
      <c r="W909" s="317"/>
      <c r="X909" s="317"/>
      <c r="Y909" s="318">
        <v>50</v>
      </c>
      <c r="Z909" s="319"/>
      <c r="AA909" s="319"/>
      <c r="AB909" s="320"/>
      <c r="AC909" s="322" t="s">
        <v>495</v>
      </c>
      <c r="AD909" s="322"/>
      <c r="AE909" s="322"/>
      <c r="AF909" s="322"/>
      <c r="AG909" s="322"/>
      <c r="AH909" s="323">
        <v>1</v>
      </c>
      <c r="AI909" s="324"/>
      <c r="AJ909" s="324"/>
      <c r="AK909" s="324"/>
      <c r="AL909" s="325">
        <v>99.8</v>
      </c>
      <c r="AM909" s="326"/>
      <c r="AN909" s="326"/>
      <c r="AO909" s="327"/>
      <c r="AP909" s="321"/>
      <c r="AQ909" s="321"/>
      <c r="AR909" s="321"/>
      <c r="AS909" s="321"/>
      <c r="AT909" s="321"/>
      <c r="AU909" s="321"/>
      <c r="AV909" s="321"/>
      <c r="AW909" s="321"/>
      <c r="AX909" s="321"/>
    </row>
    <row r="910" spans="1:50" ht="30" customHeight="1" x14ac:dyDescent="0.15">
      <c r="A910" s="406">
        <v>8</v>
      </c>
      <c r="B910" s="406">
        <v>1</v>
      </c>
      <c r="C910" s="426" t="s">
        <v>596</v>
      </c>
      <c r="D910" s="420"/>
      <c r="E910" s="420"/>
      <c r="F910" s="420"/>
      <c r="G910" s="420"/>
      <c r="H910" s="420"/>
      <c r="I910" s="420"/>
      <c r="J910" s="421">
        <v>1460001001280</v>
      </c>
      <c r="K910" s="422"/>
      <c r="L910" s="422"/>
      <c r="M910" s="422"/>
      <c r="N910" s="422"/>
      <c r="O910" s="422"/>
      <c r="P910" s="427" t="s">
        <v>597</v>
      </c>
      <c r="Q910" s="317"/>
      <c r="R910" s="317"/>
      <c r="S910" s="317"/>
      <c r="T910" s="317"/>
      <c r="U910" s="317"/>
      <c r="V910" s="317"/>
      <c r="W910" s="317"/>
      <c r="X910" s="317"/>
      <c r="Y910" s="318">
        <v>46</v>
      </c>
      <c r="Z910" s="319"/>
      <c r="AA910" s="319"/>
      <c r="AB910" s="320"/>
      <c r="AC910" s="322" t="s">
        <v>496</v>
      </c>
      <c r="AD910" s="322"/>
      <c r="AE910" s="322"/>
      <c r="AF910" s="322"/>
      <c r="AG910" s="322"/>
      <c r="AH910" s="323">
        <v>4</v>
      </c>
      <c r="AI910" s="324"/>
      <c r="AJ910" s="324"/>
      <c r="AK910" s="324"/>
      <c r="AL910" s="325">
        <v>44.6</v>
      </c>
      <c r="AM910" s="326"/>
      <c r="AN910" s="326"/>
      <c r="AO910" s="327"/>
      <c r="AP910" s="321"/>
      <c r="AQ910" s="321"/>
      <c r="AR910" s="321"/>
      <c r="AS910" s="321"/>
      <c r="AT910" s="321"/>
      <c r="AU910" s="321"/>
      <c r="AV910" s="321"/>
      <c r="AW910" s="321"/>
      <c r="AX910" s="321"/>
    </row>
    <row r="911" spans="1:50" ht="30" customHeight="1" x14ac:dyDescent="0.15">
      <c r="A911" s="406">
        <v>9</v>
      </c>
      <c r="B911" s="406">
        <v>1</v>
      </c>
      <c r="C911" s="426" t="s">
        <v>598</v>
      </c>
      <c r="D911" s="420"/>
      <c r="E911" s="420"/>
      <c r="F911" s="420"/>
      <c r="G911" s="420"/>
      <c r="H911" s="420"/>
      <c r="I911" s="420"/>
      <c r="J911" s="430">
        <v>9360001000896</v>
      </c>
      <c r="K911" s="431"/>
      <c r="L911" s="431"/>
      <c r="M911" s="431"/>
      <c r="N911" s="431"/>
      <c r="O911" s="432"/>
      <c r="P911" s="433" t="s">
        <v>599</v>
      </c>
      <c r="Q911" s="434"/>
      <c r="R911" s="434"/>
      <c r="S911" s="434"/>
      <c r="T911" s="434"/>
      <c r="U911" s="434"/>
      <c r="V911" s="434"/>
      <c r="W911" s="434"/>
      <c r="X911" s="435"/>
      <c r="Y911" s="318">
        <v>45</v>
      </c>
      <c r="Z911" s="319"/>
      <c r="AA911" s="319"/>
      <c r="AB911" s="320"/>
      <c r="AC911" s="322" t="s">
        <v>496</v>
      </c>
      <c r="AD911" s="322"/>
      <c r="AE911" s="322"/>
      <c r="AF911" s="322"/>
      <c r="AG911" s="322"/>
      <c r="AH911" s="323">
        <v>2</v>
      </c>
      <c r="AI911" s="324"/>
      <c r="AJ911" s="324"/>
      <c r="AK911" s="324"/>
      <c r="AL911" s="325">
        <v>96.6</v>
      </c>
      <c r="AM911" s="326"/>
      <c r="AN911" s="326"/>
      <c r="AO911" s="327"/>
      <c r="AP911" s="321"/>
      <c r="AQ911" s="321"/>
      <c r="AR911" s="321"/>
      <c r="AS911" s="321"/>
      <c r="AT911" s="321"/>
      <c r="AU911" s="321"/>
      <c r="AV911" s="321"/>
      <c r="AW911" s="321"/>
      <c r="AX911" s="321"/>
    </row>
    <row r="912" spans="1:50" ht="30" customHeight="1" x14ac:dyDescent="0.15">
      <c r="A912" s="406">
        <v>10</v>
      </c>
      <c r="B912" s="406">
        <v>1</v>
      </c>
      <c r="C912" s="426" t="s">
        <v>598</v>
      </c>
      <c r="D912" s="420"/>
      <c r="E912" s="420"/>
      <c r="F912" s="420"/>
      <c r="G912" s="420"/>
      <c r="H912" s="420"/>
      <c r="I912" s="420"/>
      <c r="J912" s="430">
        <v>9360001000896</v>
      </c>
      <c r="K912" s="431"/>
      <c r="L912" s="431"/>
      <c r="M912" s="431"/>
      <c r="N912" s="431"/>
      <c r="O912" s="432"/>
      <c r="P912" s="433" t="s">
        <v>660</v>
      </c>
      <c r="Q912" s="434"/>
      <c r="R912" s="434"/>
      <c r="S912" s="434"/>
      <c r="T912" s="434"/>
      <c r="U912" s="434"/>
      <c r="V912" s="434"/>
      <c r="W912" s="434"/>
      <c r="X912" s="435"/>
      <c r="Y912" s="318">
        <v>1</v>
      </c>
      <c r="Z912" s="319"/>
      <c r="AA912" s="319"/>
      <c r="AB912" s="320"/>
      <c r="AC912" s="322" t="s">
        <v>496</v>
      </c>
      <c r="AD912" s="322"/>
      <c r="AE912" s="322"/>
      <c r="AF912" s="322"/>
      <c r="AG912" s="322"/>
      <c r="AH912" s="323">
        <v>4</v>
      </c>
      <c r="AI912" s="324"/>
      <c r="AJ912" s="324"/>
      <c r="AK912" s="324"/>
      <c r="AL912" s="325">
        <v>74.7</v>
      </c>
      <c r="AM912" s="326"/>
      <c r="AN912" s="326"/>
      <c r="AO912" s="327"/>
      <c r="AP912" s="321"/>
      <c r="AQ912" s="321"/>
      <c r="AR912" s="321"/>
      <c r="AS912" s="321"/>
      <c r="AT912" s="321"/>
      <c r="AU912" s="321"/>
      <c r="AV912" s="321"/>
      <c r="AW912" s="321"/>
      <c r="AX912" s="321"/>
    </row>
    <row r="913" spans="1:50" ht="30" customHeight="1" x14ac:dyDescent="0.15">
      <c r="A913" s="406">
        <v>11</v>
      </c>
      <c r="B913" s="406">
        <v>1</v>
      </c>
      <c r="C913" s="426" t="s">
        <v>600</v>
      </c>
      <c r="D913" s="420"/>
      <c r="E913" s="420"/>
      <c r="F913" s="420"/>
      <c r="G913" s="420"/>
      <c r="H913" s="420"/>
      <c r="I913" s="420"/>
      <c r="J913" s="421">
        <v>2390001002236</v>
      </c>
      <c r="K913" s="422"/>
      <c r="L913" s="422"/>
      <c r="M913" s="422"/>
      <c r="N913" s="422"/>
      <c r="O913" s="422"/>
      <c r="P913" s="427" t="s">
        <v>594</v>
      </c>
      <c r="Q913" s="317"/>
      <c r="R913" s="317"/>
      <c r="S913" s="317"/>
      <c r="T913" s="317"/>
      <c r="U913" s="317"/>
      <c r="V913" s="317"/>
      <c r="W913" s="317"/>
      <c r="X913" s="317"/>
      <c r="Y913" s="318">
        <v>32</v>
      </c>
      <c r="Z913" s="319"/>
      <c r="AA913" s="319"/>
      <c r="AB913" s="320"/>
      <c r="AC913" s="322" t="s">
        <v>496</v>
      </c>
      <c r="AD913" s="322"/>
      <c r="AE913" s="322"/>
      <c r="AF913" s="322"/>
      <c r="AG913" s="322"/>
      <c r="AH913" s="323">
        <v>2</v>
      </c>
      <c r="AI913" s="324"/>
      <c r="AJ913" s="324"/>
      <c r="AK913" s="324"/>
      <c r="AL913" s="325">
        <v>90.5</v>
      </c>
      <c r="AM913" s="326"/>
      <c r="AN913" s="326"/>
      <c r="AO913" s="327"/>
      <c r="AP913" s="321"/>
      <c r="AQ913" s="321"/>
      <c r="AR913" s="321"/>
      <c r="AS913" s="321"/>
      <c r="AT913" s="321"/>
      <c r="AU913" s="321"/>
      <c r="AV913" s="321"/>
      <c r="AW913" s="321"/>
      <c r="AX913" s="321"/>
    </row>
    <row r="914" spans="1:50" ht="30" customHeight="1" x14ac:dyDescent="0.15">
      <c r="A914" s="406">
        <v>12</v>
      </c>
      <c r="B914" s="406">
        <v>1</v>
      </c>
      <c r="C914" s="426" t="s">
        <v>601</v>
      </c>
      <c r="D914" s="420"/>
      <c r="E914" s="420"/>
      <c r="F914" s="420"/>
      <c r="G914" s="420"/>
      <c r="H914" s="420"/>
      <c r="I914" s="420"/>
      <c r="J914" s="430">
        <v>3030001045666</v>
      </c>
      <c r="K914" s="431"/>
      <c r="L914" s="431"/>
      <c r="M914" s="431"/>
      <c r="N914" s="431"/>
      <c r="O914" s="432"/>
      <c r="P914" s="433" t="s">
        <v>602</v>
      </c>
      <c r="Q914" s="434"/>
      <c r="R914" s="434"/>
      <c r="S914" s="434"/>
      <c r="T914" s="434"/>
      <c r="U914" s="434"/>
      <c r="V914" s="434"/>
      <c r="W914" s="434"/>
      <c r="X914" s="435"/>
      <c r="Y914" s="318">
        <v>32</v>
      </c>
      <c r="Z914" s="319"/>
      <c r="AA914" s="319"/>
      <c r="AB914" s="320"/>
      <c r="AC914" s="322" t="s">
        <v>495</v>
      </c>
      <c r="AD914" s="322"/>
      <c r="AE914" s="322"/>
      <c r="AF914" s="322"/>
      <c r="AG914" s="322"/>
      <c r="AH914" s="323">
        <v>1</v>
      </c>
      <c r="AI914" s="324"/>
      <c r="AJ914" s="324"/>
      <c r="AK914" s="324"/>
      <c r="AL914" s="325">
        <v>67.8</v>
      </c>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450</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9" t="s">
        <v>451</v>
      </c>
      <c r="AQ1101" s="429"/>
      <c r="AR1101" s="429"/>
      <c r="AS1101" s="429"/>
      <c r="AT1101" s="429"/>
      <c r="AU1101" s="429"/>
      <c r="AV1101" s="429"/>
      <c r="AW1101" s="429"/>
      <c r="AX1101" s="429"/>
    </row>
    <row r="1102" spans="1:50" ht="30" customHeight="1" x14ac:dyDescent="0.15">
      <c r="A1102" s="406">
        <v>1</v>
      </c>
      <c r="B1102" s="406">
        <v>1</v>
      </c>
      <c r="C1102" s="901" t="s">
        <v>610</v>
      </c>
      <c r="D1102" s="901"/>
      <c r="E1102" s="261" t="s">
        <v>609</v>
      </c>
      <c r="F1102" s="900"/>
      <c r="G1102" s="900"/>
      <c r="H1102" s="900"/>
      <c r="I1102" s="900"/>
      <c r="J1102" s="421">
        <v>2011101014084</v>
      </c>
      <c r="K1102" s="422"/>
      <c r="L1102" s="422"/>
      <c r="M1102" s="422"/>
      <c r="N1102" s="422"/>
      <c r="O1102" s="422"/>
      <c r="P1102" s="317" t="s">
        <v>580</v>
      </c>
      <c r="Q1102" s="317"/>
      <c r="R1102" s="317"/>
      <c r="S1102" s="317"/>
      <c r="T1102" s="317"/>
      <c r="U1102" s="317"/>
      <c r="V1102" s="317"/>
      <c r="W1102" s="317"/>
      <c r="X1102" s="317"/>
      <c r="Y1102" s="318">
        <v>818</v>
      </c>
      <c r="Z1102" s="319"/>
      <c r="AA1102" s="319"/>
      <c r="AB1102" s="320"/>
      <c r="AC1102" s="322" t="s">
        <v>495</v>
      </c>
      <c r="AD1102" s="322"/>
      <c r="AE1102" s="322"/>
      <c r="AF1102" s="322"/>
      <c r="AG1102" s="322"/>
      <c r="AH1102" s="323">
        <v>2</v>
      </c>
      <c r="AI1102" s="324"/>
      <c r="AJ1102" s="324"/>
      <c r="AK1102" s="324"/>
      <c r="AL1102" s="325">
        <v>86.3</v>
      </c>
      <c r="AM1102" s="326"/>
      <c r="AN1102" s="326"/>
      <c r="AO1102" s="327"/>
      <c r="AP1102" s="321"/>
      <c r="AQ1102" s="321"/>
      <c r="AR1102" s="321"/>
      <c r="AS1102" s="321"/>
      <c r="AT1102" s="321"/>
      <c r="AU1102" s="321"/>
      <c r="AV1102" s="321"/>
      <c r="AW1102" s="321"/>
      <c r="AX1102" s="321"/>
    </row>
    <row r="1103" spans="1:50" ht="30" hidden="1" customHeight="1" x14ac:dyDescent="0.15">
      <c r="A1103" s="406">
        <v>2</v>
      </c>
      <c r="B1103" s="406">
        <v>1</v>
      </c>
      <c r="C1103" s="901"/>
      <c r="D1103" s="901"/>
      <c r="E1103" s="900"/>
      <c r="F1103" s="900"/>
      <c r="G1103" s="900"/>
      <c r="H1103" s="900"/>
      <c r="I1103" s="90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901"/>
      <c r="D1104" s="901"/>
      <c r="E1104" s="900"/>
      <c r="F1104" s="900"/>
      <c r="G1104" s="900"/>
      <c r="H1104" s="900"/>
      <c r="I1104" s="90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901"/>
      <c r="D1105" s="901"/>
      <c r="E1105" s="900"/>
      <c r="F1105" s="900"/>
      <c r="G1105" s="900"/>
      <c r="H1105" s="900"/>
      <c r="I1105" s="90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901"/>
      <c r="D1106" s="901"/>
      <c r="E1106" s="900"/>
      <c r="F1106" s="900"/>
      <c r="G1106" s="900"/>
      <c r="H1106" s="900"/>
      <c r="I1106" s="90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901"/>
      <c r="D1107" s="901"/>
      <c r="E1107" s="900"/>
      <c r="F1107" s="900"/>
      <c r="G1107" s="900"/>
      <c r="H1107" s="900"/>
      <c r="I1107" s="90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901"/>
      <c r="D1108" s="901"/>
      <c r="E1108" s="900"/>
      <c r="F1108" s="900"/>
      <c r="G1108" s="900"/>
      <c r="H1108" s="900"/>
      <c r="I1108" s="90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901"/>
      <c r="D1109" s="901"/>
      <c r="E1109" s="900"/>
      <c r="F1109" s="900"/>
      <c r="G1109" s="900"/>
      <c r="H1109" s="900"/>
      <c r="I1109" s="90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901"/>
      <c r="D1110" s="901"/>
      <c r="E1110" s="900"/>
      <c r="F1110" s="900"/>
      <c r="G1110" s="900"/>
      <c r="H1110" s="900"/>
      <c r="I1110" s="90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901"/>
      <c r="D1111" s="901"/>
      <c r="E1111" s="900"/>
      <c r="F1111" s="900"/>
      <c r="G1111" s="900"/>
      <c r="H1111" s="900"/>
      <c r="I1111" s="90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901"/>
      <c r="D1112" s="901"/>
      <c r="E1112" s="900"/>
      <c r="F1112" s="900"/>
      <c r="G1112" s="900"/>
      <c r="H1112" s="900"/>
      <c r="I1112" s="90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901"/>
      <c r="D1113" s="901"/>
      <c r="E1113" s="900"/>
      <c r="F1113" s="900"/>
      <c r="G1113" s="900"/>
      <c r="H1113" s="900"/>
      <c r="I1113" s="90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901"/>
      <c r="D1114" s="901"/>
      <c r="E1114" s="900"/>
      <c r="F1114" s="900"/>
      <c r="G1114" s="900"/>
      <c r="H1114" s="900"/>
      <c r="I1114" s="90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901"/>
      <c r="D1115" s="901"/>
      <c r="E1115" s="900"/>
      <c r="F1115" s="900"/>
      <c r="G1115" s="900"/>
      <c r="H1115" s="900"/>
      <c r="I1115" s="90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901"/>
      <c r="D1116" s="901"/>
      <c r="E1116" s="900"/>
      <c r="F1116" s="900"/>
      <c r="G1116" s="900"/>
      <c r="H1116" s="900"/>
      <c r="I1116" s="90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901"/>
      <c r="D1117" s="901"/>
      <c r="E1117" s="900"/>
      <c r="F1117" s="900"/>
      <c r="G1117" s="900"/>
      <c r="H1117" s="900"/>
      <c r="I1117" s="90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901"/>
      <c r="D1118" s="901"/>
      <c r="E1118" s="900"/>
      <c r="F1118" s="900"/>
      <c r="G1118" s="900"/>
      <c r="H1118" s="900"/>
      <c r="I1118" s="90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901"/>
      <c r="D1119" s="901"/>
      <c r="E1119" s="261"/>
      <c r="F1119" s="900"/>
      <c r="G1119" s="900"/>
      <c r="H1119" s="900"/>
      <c r="I1119" s="90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901"/>
      <c r="D1120" s="901"/>
      <c r="E1120" s="900"/>
      <c r="F1120" s="900"/>
      <c r="G1120" s="900"/>
      <c r="H1120" s="900"/>
      <c r="I1120" s="90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901"/>
      <c r="D1121" s="901"/>
      <c r="E1121" s="900"/>
      <c r="F1121" s="900"/>
      <c r="G1121" s="900"/>
      <c r="H1121" s="900"/>
      <c r="I1121" s="90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901"/>
      <c r="D1122" s="901"/>
      <c r="E1122" s="900"/>
      <c r="F1122" s="900"/>
      <c r="G1122" s="900"/>
      <c r="H1122" s="900"/>
      <c r="I1122" s="90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901"/>
      <c r="D1123" s="901"/>
      <c r="E1123" s="900"/>
      <c r="F1123" s="900"/>
      <c r="G1123" s="900"/>
      <c r="H1123" s="900"/>
      <c r="I1123" s="900"/>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901"/>
      <c r="D1124" s="901"/>
      <c r="E1124" s="900"/>
      <c r="F1124" s="900"/>
      <c r="G1124" s="900"/>
      <c r="H1124" s="900"/>
      <c r="I1124" s="900"/>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901"/>
      <c r="D1125" s="901"/>
      <c r="E1125" s="900"/>
      <c r="F1125" s="900"/>
      <c r="G1125" s="900"/>
      <c r="H1125" s="900"/>
      <c r="I1125" s="900"/>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901"/>
      <c r="D1126" s="901"/>
      <c r="E1126" s="900"/>
      <c r="F1126" s="900"/>
      <c r="G1126" s="900"/>
      <c r="H1126" s="900"/>
      <c r="I1126" s="90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901"/>
      <c r="D1127" s="901"/>
      <c r="E1127" s="900"/>
      <c r="F1127" s="900"/>
      <c r="G1127" s="900"/>
      <c r="H1127" s="900"/>
      <c r="I1127" s="90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901"/>
      <c r="D1128" s="901"/>
      <c r="E1128" s="900"/>
      <c r="F1128" s="900"/>
      <c r="G1128" s="900"/>
      <c r="H1128" s="900"/>
      <c r="I1128" s="90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901"/>
      <c r="D1129" s="901"/>
      <c r="E1129" s="900"/>
      <c r="F1129" s="900"/>
      <c r="G1129" s="900"/>
      <c r="H1129" s="900"/>
      <c r="I1129" s="90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901"/>
      <c r="D1130" s="901"/>
      <c r="E1130" s="900"/>
      <c r="F1130" s="900"/>
      <c r="G1130" s="900"/>
      <c r="H1130" s="900"/>
      <c r="I1130" s="90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901"/>
      <c r="D1131" s="901"/>
      <c r="E1131" s="900"/>
      <c r="F1131" s="900"/>
      <c r="G1131" s="900"/>
      <c r="H1131" s="900"/>
      <c r="I1131" s="90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3" priority="14005">
      <formula>IF(RIGHT(TEXT(P14,"0.#"),1)=".",FALSE,TRUE)</formula>
    </cfRule>
    <cfRule type="expression" dxfId="2762" priority="14006">
      <formula>IF(RIGHT(TEXT(P14,"0.#"),1)=".",TRUE,FALSE)</formula>
    </cfRule>
  </conditionalFormatting>
  <conditionalFormatting sqref="AE32">
    <cfRule type="expression" dxfId="2761" priority="13995">
      <formula>IF(RIGHT(TEXT(AE32,"0.#"),1)=".",FALSE,TRUE)</formula>
    </cfRule>
    <cfRule type="expression" dxfId="2760" priority="13996">
      <formula>IF(RIGHT(TEXT(AE32,"0.#"),1)=".",TRUE,FALSE)</formula>
    </cfRule>
  </conditionalFormatting>
  <conditionalFormatting sqref="P18:AX18">
    <cfRule type="expression" dxfId="2759" priority="13881">
      <formula>IF(RIGHT(TEXT(P18,"0.#"),1)=".",FALSE,TRUE)</formula>
    </cfRule>
    <cfRule type="expression" dxfId="2758" priority="13882">
      <formula>IF(RIGHT(TEXT(P18,"0.#"),1)=".",TRUE,FALSE)</formula>
    </cfRule>
  </conditionalFormatting>
  <conditionalFormatting sqref="Y782">
    <cfRule type="expression" dxfId="2757" priority="13877">
      <formula>IF(RIGHT(TEXT(Y782,"0.#"),1)=".",FALSE,TRUE)</formula>
    </cfRule>
    <cfRule type="expression" dxfId="2756" priority="13878">
      <formula>IF(RIGHT(TEXT(Y782,"0.#"),1)=".",TRUE,FALSE)</formula>
    </cfRule>
  </conditionalFormatting>
  <conditionalFormatting sqref="Y791">
    <cfRule type="expression" dxfId="2755" priority="13873">
      <formula>IF(RIGHT(TEXT(Y791,"0.#"),1)=".",FALSE,TRUE)</formula>
    </cfRule>
    <cfRule type="expression" dxfId="2754" priority="13874">
      <formula>IF(RIGHT(TEXT(Y791,"0.#"),1)=".",TRUE,FALSE)</formula>
    </cfRule>
  </conditionalFormatting>
  <conditionalFormatting sqref="Y822:Y829 Y820 Y809:Y816 Y807 Y796:Y803 Y794">
    <cfRule type="expression" dxfId="2753" priority="13655">
      <formula>IF(RIGHT(TEXT(Y794,"0.#"),1)=".",FALSE,TRUE)</formula>
    </cfRule>
    <cfRule type="expression" dxfId="2752" priority="13656">
      <formula>IF(RIGHT(TEXT(Y794,"0.#"),1)=".",TRUE,FALSE)</formula>
    </cfRule>
  </conditionalFormatting>
  <conditionalFormatting sqref="P16:AQ17 P15:AX15 P13:AX13">
    <cfRule type="expression" dxfId="2751" priority="13703">
      <formula>IF(RIGHT(TEXT(P13,"0.#"),1)=".",FALSE,TRUE)</formula>
    </cfRule>
    <cfRule type="expression" dxfId="2750" priority="13704">
      <formula>IF(RIGHT(TEXT(P13,"0.#"),1)=".",TRUE,FALSE)</formula>
    </cfRule>
  </conditionalFormatting>
  <conditionalFormatting sqref="P19:AJ19">
    <cfRule type="expression" dxfId="2749" priority="13701">
      <formula>IF(RIGHT(TEXT(P19,"0.#"),1)=".",FALSE,TRUE)</formula>
    </cfRule>
    <cfRule type="expression" dxfId="2748" priority="13702">
      <formula>IF(RIGHT(TEXT(P19,"0.#"),1)=".",TRUE,FALSE)</formula>
    </cfRule>
  </conditionalFormatting>
  <conditionalFormatting sqref="AE101 AQ101">
    <cfRule type="expression" dxfId="2747" priority="13693">
      <formula>IF(RIGHT(TEXT(AE101,"0.#"),1)=".",FALSE,TRUE)</formula>
    </cfRule>
    <cfRule type="expression" dxfId="2746" priority="13694">
      <formula>IF(RIGHT(TEXT(AE101,"0.#"),1)=".",TRUE,FALSE)</formula>
    </cfRule>
  </conditionalFormatting>
  <conditionalFormatting sqref="Y783:Y790 Y781">
    <cfRule type="expression" dxfId="2745" priority="13679">
      <formula>IF(RIGHT(TEXT(Y781,"0.#"),1)=".",FALSE,TRUE)</formula>
    </cfRule>
    <cfRule type="expression" dxfId="2744" priority="13680">
      <formula>IF(RIGHT(TEXT(Y781,"0.#"),1)=".",TRUE,FALSE)</formula>
    </cfRule>
  </conditionalFormatting>
  <conditionalFormatting sqref="AU782">
    <cfRule type="expression" dxfId="2743" priority="13677">
      <formula>IF(RIGHT(TEXT(AU782,"0.#"),1)=".",FALSE,TRUE)</formula>
    </cfRule>
    <cfRule type="expression" dxfId="2742" priority="13678">
      <formula>IF(RIGHT(TEXT(AU782,"0.#"),1)=".",TRUE,FALSE)</formula>
    </cfRule>
  </conditionalFormatting>
  <conditionalFormatting sqref="AU791">
    <cfRule type="expression" dxfId="2741" priority="13675">
      <formula>IF(RIGHT(TEXT(AU791,"0.#"),1)=".",FALSE,TRUE)</formula>
    </cfRule>
    <cfRule type="expression" dxfId="2740" priority="13676">
      <formula>IF(RIGHT(TEXT(AU791,"0.#"),1)=".",TRUE,FALSE)</formula>
    </cfRule>
  </conditionalFormatting>
  <conditionalFormatting sqref="AU783:AU790">
    <cfRule type="expression" dxfId="2739" priority="13673">
      <formula>IF(RIGHT(TEXT(AU783,"0.#"),1)=".",FALSE,TRUE)</formula>
    </cfRule>
    <cfRule type="expression" dxfId="2738" priority="13674">
      <formula>IF(RIGHT(TEXT(AU783,"0.#"),1)=".",TRUE,FALSE)</formula>
    </cfRule>
  </conditionalFormatting>
  <conditionalFormatting sqref="Y821 Y808 Y795">
    <cfRule type="expression" dxfId="2737" priority="13659">
      <formula>IF(RIGHT(TEXT(Y795,"0.#"),1)=".",FALSE,TRUE)</formula>
    </cfRule>
    <cfRule type="expression" dxfId="2736" priority="13660">
      <formula>IF(RIGHT(TEXT(Y795,"0.#"),1)=".",TRUE,FALSE)</formula>
    </cfRule>
  </conditionalFormatting>
  <conditionalFormatting sqref="Y830 Y817 Y804">
    <cfRule type="expression" dxfId="2735" priority="13657">
      <formula>IF(RIGHT(TEXT(Y804,"0.#"),1)=".",FALSE,TRUE)</formula>
    </cfRule>
    <cfRule type="expression" dxfId="2734" priority="13658">
      <formula>IF(RIGHT(TEXT(Y804,"0.#"),1)=".",TRUE,FALSE)</formula>
    </cfRule>
  </conditionalFormatting>
  <conditionalFormatting sqref="AU821 AU808 AU795">
    <cfRule type="expression" dxfId="2733" priority="13653">
      <formula>IF(RIGHT(TEXT(AU795,"0.#"),1)=".",FALSE,TRUE)</formula>
    </cfRule>
    <cfRule type="expression" dxfId="2732" priority="13654">
      <formula>IF(RIGHT(TEXT(AU795,"0.#"),1)=".",TRUE,FALSE)</formula>
    </cfRule>
  </conditionalFormatting>
  <conditionalFormatting sqref="AU830 AU817 AU804">
    <cfRule type="expression" dxfId="2731" priority="13651">
      <formula>IF(RIGHT(TEXT(AU804,"0.#"),1)=".",FALSE,TRUE)</formula>
    </cfRule>
    <cfRule type="expression" dxfId="2730" priority="13652">
      <formula>IF(RIGHT(TEXT(AU804,"0.#"),1)=".",TRUE,FALSE)</formula>
    </cfRule>
  </conditionalFormatting>
  <conditionalFormatting sqref="AU822:AU829 AU820 AU809:AU816 AU807 AU796:AU803 AU794">
    <cfRule type="expression" dxfId="2729" priority="13649">
      <formula>IF(RIGHT(TEXT(AU794,"0.#"),1)=".",FALSE,TRUE)</formula>
    </cfRule>
    <cfRule type="expression" dxfId="2728" priority="13650">
      <formula>IF(RIGHT(TEXT(AU794,"0.#"),1)=".",TRUE,FALSE)</formula>
    </cfRule>
  </conditionalFormatting>
  <conditionalFormatting sqref="AM87">
    <cfRule type="expression" dxfId="2727" priority="13303">
      <formula>IF(RIGHT(TEXT(AM87,"0.#"),1)=".",FALSE,TRUE)</formula>
    </cfRule>
    <cfRule type="expression" dxfId="2726" priority="13304">
      <formula>IF(RIGHT(TEXT(AM87,"0.#"),1)=".",TRUE,FALSE)</formula>
    </cfRule>
  </conditionalFormatting>
  <conditionalFormatting sqref="AE55">
    <cfRule type="expression" dxfId="2725" priority="13371">
      <formula>IF(RIGHT(TEXT(AE55,"0.#"),1)=".",FALSE,TRUE)</formula>
    </cfRule>
    <cfRule type="expression" dxfId="2724" priority="13372">
      <formula>IF(RIGHT(TEXT(AE55,"0.#"),1)=".",TRUE,FALSE)</formula>
    </cfRule>
  </conditionalFormatting>
  <conditionalFormatting sqref="AI55">
    <cfRule type="expression" dxfId="2723" priority="13369">
      <formula>IF(RIGHT(TEXT(AI55,"0.#"),1)=".",FALSE,TRUE)</formula>
    </cfRule>
    <cfRule type="expression" dxfId="2722" priority="13370">
      <formula>IF(RIGHT(TEXT(AI55,"0.#"),1)=".",TRUE,FALSE)</formula>
    </cfRule>
  </conditionalFormatting>
  <conditionalFormatting sqref="AM34">
    <cfRule type="expression" dxfId="2721" priority="13449">
      <formula>IF(RIGHT(TEXT(AM34,"0.#"),1)=".",FALSE,TRUE)</formula>
    </cfRule>
    <cfRule type="expression" dxfId="2720" priority="13450">
      <formula>IF(RIGHT(TEXT(AM34,"0.#"),1)=".",TRUE,FALSE)</formula>
    </cfRule>
  </conditionalFormatting>
  <conditionalFormatting sqref="AE33">
    <cfRule type="expression" dxfId="2719" priority="13463">
      <formula>IF(RIGHT(TEXT(AE33,"0.#"),1)=".",FALSE,TRUE)</formula>
    </cfRule>
    <cfRule type="expression" dxfId="2718" priority="13464">
      <formula>IF(RIGHT(TEXT(AE33,"0.#"),1)=".",TRUE,FALSE)</formula>
    </cfRule>
  </conditionalFormatting>
  <conditionalFormatting sqref="AE34">
    <cfRule type="expression" dxfId="2717" priority="13461">
      <formula>IF(RIGHT(TEXT(AE34,"0.#"),1)=".",FALSE,TRUE)</formula>
    </cfRule>
    <cfRule type="expression" dxfId="2716" priority="13462">
      <formula>IF(RIGHT(TEXT(AE34,"0.#"),1)=".",TRUE,FALSE)</formula>
    </cfRule>
  </conditionalFormatting>
  <conditionalFormatting sqref="AI34">
    <cfRule type="expression" dxfId="2715" priority="13459">
      <formula>IF(RIGHT(TEXT(AI34,"0.#"),1)=".",FALSE,TRUE)</formula>
    </cfRule>
    <cfRule type="expression" dxfId="2714" priority="13460">
      <formula>IF(RIGHT(TEXT(AI34,"0.#"),1)=".",TRUE,FALSE)</formula>
    </cfRule>
  </conditionalFormatting>
  <conditionalFormatting sqref="AI33">
    <cfRule type="expression" dxfId="2713" priority="13457">
      <formula>IF(RIGHT(TEXT(AI33,"0.#"),1)=".",FALSE,TRUE)</formula>
    </cfRule>
    <cfRule type="expression" dxfId="2712" priority="13458">
      <formula>IF(RIGHT(TEXT(AI33,"0.#"),1)=".",TRUE,FALSE)</formula>
    </cfRule>
  </conditionalFormatting>
  <conditionalFormatting sqref="AI32">
    <cfRule type="expression" dxfId="2711" priority="13455">
      <formula>IF(RIGHT(TEXT(AI32,"0.#"),1)=".",FALSE,TRUE)</formula>
    </cfRule>
    <cfRule type="expression" dxfId="2710" priority="13456">
      <formula>IF(RIGHT(TEXT(AI32,"0.#"),1)=".",TRUE,FALSE)</formula>
    </cfRule>
  </conditionalFormatting>
  <conditionalFormatting sqref="AM32">
    <cfRule type="expression" dxfId="2709" priority="13453">
      <formula>IF(RIGHT(TEXT(AM32,"0.#"),1)=".",FALSE,TRUE)</formula>
    </cfRule>
    <cfRule type="expression" dxfId="2708" priority="13454">
      <formula>IF(RIGHT(TEXT(AM32,"0.#"),1)=".",TRUE,FALSE)</formula>
    </cfRule>
  </conditionalFormatting>
  <conditionalFormatting sqref="AM33">
    <cfRule type="expression" dxfId="2707" priority="13451">
      <formula>IF(RIGHT(TEXT(AM33,"0.#"),1)=".",FALSE,TRUE)</formula>
    </cfRule>
    <cfRule type="expression" dxfId="2706" priority="13452">
      <formula>IF(RIGHT(TEXT(AM33,"0.#"),1)=".",TRUE,FALSE)</formula>
    </cfRule>
  </conditionalFormatting>
  <conditionalFormatting sqref="AQ32:AQ34">
    <cfRule type="expression" dxfId="2705" priority="13443">
      <formula>IF(RIGHT(TEXT(AQ32,"0.#"),1)=".",FALSE,TRUE)</formula>
    </cfRule>
    <cfRule type="expression" dxfId="2704" priority="13444">
      <formula>IF(RIGHT(TEXT(AQ32,"0.#"),1)=".",TRUE,FALSE)</formula>
    </cfRule>
  </conditionalFormatting>
  <conditionalFormatting sqref="AU32:AU34">
    <cfRule type="expression" dxfId="2703" priority="13441">
      <formula>IF(RIGHT(TEXT(AU32,"0.#"),1)=".",FALSE,TRUE)</formula>
    </cfRule>
    <cfRule type="expression" dxfId="2702" priority="13442">
      <formula>IF(RIGHT(TEXT(AU32,"0.#"),1)=".",TRUE,FALSE)</formula>
    </cfRule>
  </conditionalFormatting>
  <conditionalFormatting sqref="AE53">
    <cfRule type="expression" dxfId="2701" priority="13375">
      <formula>IF(RIGHT(TEXT(AE53,"0.#"),1)=".",FALSE,TRUE)</formula>
    </cfRule>
    <cfRule type="expression" dxfId="2700" priority="13376">
      <formula>IF(RIGHT(TEXT(AE53,"0.#"),1)=".",TRUE,FALSE)</formula>
    </cfRule>
  </conditionalFormatting>
  <conditionalFormatting sqref="AE54">
    <cfRule type="expression" dxfId="2699" priority="13373">
      <formula>IF(RIGHT(TEXT(AE54,"0.#"),1)=".",FALSE,TRUE)</formula>
    </cfRule>
    <cfRule type="expression" dxfId="2698" priority="13374">
      <formula>IF(RIGHT(TEXT(AE54,"0.#"),1)=".",TRUE,FALSE)</formula>
    </cfRule>
  </conditionalFormatting>
  <conditionalFormatting sqref="AI54">
    <cfRule type="expression" dxfId="2697" priority="13367">
      <formula>IF(RIGHT(TEXT(AI54,"0.#"),1)=".",FALSE,TRUE)</formula>
    </cfRule>
    <cfRule type="expression" dxfId="2696" priority="13368">
      <formula>IF(RIGHT(TEXT(AI54,"0.#"),1)=".",TRUE,FALSE)</formula>
    </cfRule>
  </conditionalFormatting>
  <conditionalFormatting sqref="AI53">
    <cfRule type="expression" dxfId="2695" priority="13365">
      <formula>IF(RIGHT(TEXT(AI53,"0.#"),1)=".",FALSE,TRUE)</formula>
    </cfRule>
    <cfRule type="expression" dxfId="2694" priority="13366">
      <formula>IF(RIGHT(TEXT(AI53,"0.#"),1)=".",TRUE,FALSE)</formula>
    </cfRule>
  </conditionalFormatting>
  <conditionalFormatting sqref="AM53">
    <cfRule type="expression" dxfId="2693" priority="13363">
      <formula>IF(RIGHT(TEXT(AM53,"0.#"),1)=".",FALSE,TRUE)</formula>
    </cfRule>
    <cfRule type="expression" dxfId="2692" priority="13364">
      <formula>IF(RIGHT(TEXT(AM53,"0.#"),1)=".",TRUE,FALSE)</formula>
    </cfRule>
  </conditionalFormatting>
  <conditionalFormatting sqref="AM54">
    <cfRule type="expression" dxfId="2691" priority="13361">
      <formula>IF(RIGHT(TEXT(AM54,"0.#"),1)=".",FALSE,TRUE)</formula>
    </cfRule>
    <cfRule type="expression" dxfId="2690" priority="13362">
      <formula>IF(RIGHT(TEXT(AM54,"0.#"),1)=".",TRUE,FALSE)</formula>
    </cfRule>
  </conditionalFormatting>
  <conditionalFormatting sqref="AM55">
    <cfRule type="expression" dxfId="2689" priority="13359">
      <formula>IF(RIGHT(TEXT(AM55,"0.#"),1)=".",FALSE,TRUE)</formula>
    </cfRule>
    <cfRule type="expression" dxfId="2688" priority="13360">
      <formula>IF(RIGHT(TEXT(AM55,"0.#"),1)=".",TRUE,FALSE)</formula>
    </cfRule>
  </conditionalFormatting>
  <conditionalFormatting sqref="AE60">
    <cfRule type="expression" dxfId="2687" priority="13345">
      <formula>IF(RIGHT(TEXT(AE60,"0.#"),1)=".",FALSE,TRUE)</formula>
    </cfRule>
    <cfRule type="expression" dxfId="2686" priority="13346">
      <formula>IF(RIGHT(TEXT(AE60,"0.#"),1)=".",TRUE,FALSE)</formula>
    </cfRule>
  </conditionalFormatting>
  <conditionalFormatting sqref="AE61">
    <cfRule type="expression" dxfId="2685" priority="13343">
      <formula>IF(RIGHT(TEXT(AE61,"0.#"),1)=".",FALSE,TRUE)</formula>
    </cfRule>
    <cfRule type="expression" dxfId="2684" priority="13344">
      <formula>IF(RIGHT(TEXT(AE61,"0.#"),1)=".",TRUE,FALSE)</formula>
    </cfRule>
  </conditionalFormatting>
  <conditionalFormatting sqref="AE62">
    <cfRule type="expression" dxfId="2683" priority="13341">
      <formula>IF(RIGHT(TEXT(AE62,"0.#"),1)=".",FALSE,TRUE)</formula>
    </cfRule>
    <cfRule type="expression" dxfId="2682" priority="13342">
      <formula>IF(RIGHT(TEXT(AE62,"0.#"),1)=".",TRUE,FALSE)</formula>
    </cfRule>
  </conditionalFormatting>
  <conditionalFormatting sqref="AI62">
    <cfRule type="expression" dxfId="2681" priority="13339">
      <formula>IF(RIGHT(TEXT(AI62,"0.#"),1)=".",FALSE,TRUE)</formula>
    </cfRule>
    <cfRule type="expression" dxfId="2680" priority="13340">
      <formula>IF(RIGHT(TEXT(AI62,"0.#"),1)=".",TRUE,FALSE)</formula>
    </cfRule>
  </conditionalFormatting>
  <conditionalFormatting sqref="AI61">
    <cfRule type="expression" dxfId="2679" priority="13337">
      <formula>IF(RIGHT(TEXT(AI61,"0.#"),1)=".",FALSE,TRUE)</formula>
    </cfRule>
    <cfRule type="expression" dxfId="2678" priority="13338">
      <formula>IF(RIGHT(TEXT(AI61,"0.#"),1)=".",TRUE,FALSE)</formula>
    </cfRule>
  </conditionalFormatting>
  <conditionalFormatting sqref="AI60">
    <cfRule type="expression" dxfId="2677" priority="13335">
      <formula>IF(RIGHT(TEXT(AI60,"0.#"),1)=".",FALSE,TRUE)</formula>
    </cfRule>
    <cfRule type="expression" dxfId="2676" priority="13336">
      <formula>IF(RIGHT(TEXT(AI60,"0.#"),1)=".",TRUE,FALSE)</formula>
    </cfRule>
  </conditionalFormatting>
  <conditionalFormatting sqref="AM60">
    <cfRule type="expression" dxfId="2675" priority="13333">
      <formula>IF(RIGHT(TEXT(AM60,"0.#"),1)=".",FALSE,TRUE)</formula>
    </cfRule>
    <cfRule type="expression" dxfId="2674" priority="13334">
      <formula>IF(RIGHT(TEXT(AM60,"0.#"),1)=".",TRUE,FALSE)</formula>
    </cfRule>
  </conditionalFormatting>
  <conditionalFormatting sqref="AM61">
    <cfRule type="expression" dxfId="2673" priority="13331">
      <formula>IF(RIGHT(TEXT(AM61,"0.#"),1)=".",FALSE,TRUE)</formula>
    </cfRule>
    <cfRule type="expression" dxfId="2672" priority="13332">
      <formula>IF(RIGHT(TEXT(AM61,"0.#"),1)=".",TRUE,FALSE)</formula>
    </cfRule>
  </conditionalFormatting>
  <conditionalFormatting sqref="AM62">
    <cfRule type="expression" dxfId="2671" priority="13329">
      <formula>IF(RIGHT(TEXT(AM62,"0.#"),1)=".",FALSE,TRUE)</formula>
    </cfRule>
    <cfRule type="expression" dxfId="2670" priority="13330">
      <formula>IF(RIGHT(TEXT(AM62,"0.#"),1)=".",TRUE,FALSE)</formula>
    </cfRule>
  </conditionalFormatting>
  <conditionalFormatting sqref="AE87">
    <cfRule type="expression" dxfId="2669" priority="13315">
      <formula>IF(RIGHT(TEXT(AE87,"0.#"),1)=".",FALSE,TRUE)</formula>
    </cfRule>
    <cfRule type="expression" dxfId="2668" priority="13316">
      <formula>IF(RIGHT(TEXT(AE87,"0.#"),1)=".",TRUE,FALSE)</formula>
    </cfRule>
  </conditionalFormatting>
  <conditionalFormatting sqref="AE88">
    <cfRule type="expression" dxfId="2667" priority="13313">
      <formula>IF(RIGHT(TEXT(AE88,"0.#"),1)=".",FALSE,TRUE)</formula>
    </cfRule>
    <cfRule type="expression" dxfId="2666" priority="13314">
      <formula>IF(RIGHT(TEXT(AE88,"0.#"),1)=".",TRUE,FALSE)</formula>
    </cfRule>
  </conditionalFormatting>
  <conditionalFormatting sqref="AE89">
    <cfRule type="expression" dxfId="2665" priority="13311">
      <formula>IF(RIGHT(TEXT(AE89,"0.#"),1)=".",FALSE,TRUE)</formula>
    </cfRule>
    <cfRule type="expression" dxfId="2664" priority="13312">
      <formula>IF(RIGHT(TEXT(AE89,"0.#"),1)=".",TRUE,FALSE)</formula>
    </cfRule>
  </conditionalFormatting>
  <conditionalFormatting sqref="AI89">
    <cfRule type="expression" dxfId="2663" priority="13309">
      <formula>IF(RIGHT(TEXT(AI89,"0.#"),1)=".",FALSE,TRUE)</formula>
    </cfRule>
    <cfRule type="expression" dxfId="2662" priority="13310">
      <formula>IF(RIGHT(TEXT(AI89,"0.#"),1)=".",TRUE,FALSE)</formula>
    </cfRule>
  </conditionalFormatting>
  <conditionalFormatting sqref="AI88">
    <cfRule type="expression" dxfId="2661" priority="13307">
      <formula>IF(RIGHT(TEXT(AI88,"0.#"),1)=".",FALSE,TRUE)</formula>
    </cfRule>
    <cfRule type="expression" dxfId="2660" priority="13308">
      <formula>IF(RIGHT(TEXT(AI88,"0.#"),1)=".",TRUE,FALSE)</formula>
    </cfRule>
  </conditionalFormatting>
  <conditionalFormatting sqref="AI87">
    <cfRule type="expression" dxfId="2659" priority="13305">
      <formula>IF(RIGHT(TEXT(AI87,"0.#"),1)=".",FALSE,TRUE)</formula>
    </cfRule>
    <cfRule type="expression" dxfId="2658" priority="13306">
      <formula>IF(RIGHT(TEXT(AI87,"0.#"),1)=".",TRUE,FALSE)</formula>
    </cfRule>
  </conditionalFormatting>
  <conditionalFormatting sqref="AM88">
    <cfRule type="expression" dxfId="2657" priority="13301">
      <formula>IF(RIGHT(TEXT(AM88,"0.#"),1)=".",FALSE,TRUE)</formula>
    </cfRule>
    <cfRule type="expression" dxfId="2656" priority="13302">
      <formula>IF(RIGHT(TEXT(AM88,"0.#"),1)=".",TRUE,FALSE)</formula>
    </cfRule>
  </conditionalFormatting>
  <conditionalFormatting sqref="AM89">
    <cfRule type="expression" dxfId="2655" priority="13299">
      <formula>IF(RIGHT(TEXT(AM89,"0.#"),1)=".",FALSE,TRUE)</formula>
    </cfRule>
    <cfRule type="expression" dxfId="2654" priority="13300">
      <formula>IF(RIGHT(TEXT(AM89,"0.#"),1)=".",TRUE,FALSE)</formula>
    </cfRule>
  </conditionalFormatting>
  <conditionalFormatting sqref="AE92">
    <cfRule type="expression" dxfId="2653" priority="13285">
      <formula>IF(RIGHT(TEXT(AE92,"0.#"),1)=".",FALSE,TRUE)</formula>
    </cfRule>
    <cfRule type="expression" dxfId="2652" priority="13286">
      <formula>IF(RIGHT(TEXT(AE92,"0.#"),1)=".",TRUE,FALSE)</formula>
    </cfRule>
  </conditionalFormatting>
  <conditionalFormatting sqref="AE93">
    <cfRule type="expression" dxfId="2651" priority="13283">
      <formula>IF(RIGHT(TEXT(AE93,"0.#"),1)=".",FALSE,TRUE)</formula>
    </cfRule>
    <cfRule type="expression" dxfId="2650" priority="13284">
      <formula>IF(RIGHT(TEXT(AE93,"0.#"),1)=".",TRUE,FALSE)</formula>
    </cfRule>
  </conditionalFormatting>
  <conditionalFormatting sqref="AE94">
    <cfRule type="expression" dxfId="2649" priority="13281">
      <formula>IF(RIGHT(TEXT(AE94,"0.#"),1)=".",FALSE,TRUE)</formula>
    </cfRule>
    <cfRule type="expression" dxfId="2648" priority="13282">
      <formula>IF(RIGHT(TEXT(AE94,"0.#"),1)=".",TRUE,FALSE)</formula>
    </cfRule>
  </conditionalFormatting>
  <conditionalFormatting sqref="AI94">
    <cfRule type="expression" dxfId="2647" priority="13279">
      <formula>IF(RIGHT(TEXT(AI94,"0.#"),1)=".",FALSE,TRUE)</formula>
    </cfRule>
    <cfRule type="expression" dxfId="2646" priority="13280">
      <formula>IF(RIGHT(TEXT(AI94,"0.#"),1)=".",TRUE,FALSE)</formula>
    </cfRule>
  </conditionalFormatting>
  <conditionalFormatting sqref="AI93">
    <cfRule type="expression" dxfId="2645" priority="13277">
      <formula>IF(RIGHT(TEXT(AI93,"0.#"),1)=".",FALSE,TRUE)</formula>
    </cfRule>
    <cfRule type="expression" dxfId="2644" priority="13278">
      <formula>IF(RIGHT(TEXT(AI93,"0.#"),1)=".",TRUE,FALSE)</formula>
    </cfRule>
  </conditionalFormatting>
  <conditionalFormatting sqref="AI92">
    <cfRule type="expression" dxfId="2643" priority="13275">
      <formula>IF(RIGHT(TEXT(AI92,"0.#"),1)=".",FALSE,TRUE)</formula>
    </cfRule>
    <cfRule type="expression" dxfId="2642" priority="13276">
      <formula>IF(RIGHT(TEXT(AI92,"0.#"),1)=".",TRUE,FALSE)</formula>
    </cfRule>
  </conditionalFormatting>
  <conditionalFormatting sqref="AM92">
    <cfRule type="expression" dxfId="2641" priority="13273">
      <formula>IF(RIGHT(TEXT(AM92,"0.#"),1)=".",FALSE,TRUE)</formula>
    </cfRule>
    <cfRule type="expression" dxfId="2640" priority="13274">
      <formula>IF(RIGHT(TEXT(AM92,"0.#"),1)=".",TRUE,FALSE)</formula>
    </cfRule>
  </conditionalFormatting>
  <conditionalFormatting sqref="AM93">
    <cfRule type="expression" dxfId="2639" priority="13271">
      <formula>IF(RIGHT(TEXT(AM93,"0.#"),1)=".",FALSE,TRUE)</formula>
    </cfRule>
    <cfRule type="expression" dxfId="2638" priority="13272">
      <formula>IF(RIGHT(TEXT(AM93,"0.#"),1)=".",TRUE,FALSE)</formula>
    </cfRule>
  </conditionalFormatting>
  <conditionalFormatting sqref="AM94">
    <cfRule type="expression" dxfId="2637" priority="13269">
      <formula>IF(RIGHT(TEXT(AM94,"0.#"),1)=".",FALSE,TRUE)</formula>
    </cfRule>
    <cfRule type="expression" dxfId="2636" priority="13270">
      <formula>IF(RIGHT(TEXT(AM94,"0.#"),1)=".",TRUE,FALSE)</formula>
    </cfRule>
  </conditionalFormatting>
  <conditionalFormatting sqref="AE97">
    <cfRule type="expression" dxfId="2635" priority="13255">
      <formula>IF(RIGHT(TEXT(AE97,"0.#"),1)=".",FALSE,TRUE)</formula>
    </cfRule>
    <cfRule type="expression" dxfId="2634" priority="13256">
      <formula>IF(RIGHT(TEXT(AE97,"0.#"),1)=".",TRUE,FALSE)</formula>
    </cfRule>
  </conditionalFormatting>
  <conditionalFormatting sqref="AE98">
    <cfRule type="expression" dxfId="2633" priority="13253">
      <formula>IF(RIGHT(TEXT(AE98,"0.#"),1)=".",FALSE,TRUE)</formula>
    </cfRule>
    <cfRule type="expression" dxfId="2632" priority="13254">
      <formula>IF(RIGHT(TEXT(AE98,"0.#"),1)=".",TRUE,FALSE)</formula>
    </cfRule>
  </conditionalFormatting>
  <conditionalFormatting sqref="AE99">
    <cfRule type="expression" dxfId="2631" priority="13251">
      <formula>IF(RIGHT(TEXT(AE99,"0.#"),1)=".",FALSE,TRUE)</formula>
    </cfRule>
    <cfRule type="expression" dxfId="2630" priority="13252">
      <formula>IF(RIGHT(TEXT(AE99,"0.#"),1)=".",TRUE,FALSE)</formula>
    </cfRule>
  </conditionalFormatting>
  <conditionalFormatting sqref="AI99">
    <cfRule type="expression" dxfId="2629" priority="13249">
      <formula>IF(RIGHT(TEXT(AI99,"0.#"),1)=".",FALSE,TRUE)</formula>
    </cfRule>
    <cfRule type="expression" dxfId="2628" priority="13250">
      <formula>IF(RIGHT(TEXT(AI99,"0.#"),1)=".",TRUE,FALSE)</formula>
    </cfRule>
  </conditionalFormatting>
  <conditionalFormatting sqref="AI98">
    <cfRule type="expression" dxfId="2627" priority="13247">
      <formula>IF(RIGHT(TEXT(AI98,"0.#"),1)=".",FALSE,TRUE)</formula>
    </cfRule>
    <cfRule type="expression" dxfId="2626" priority="13248">
      <formula>IF(RIGHT(TEXT(AI98,"0.#"),1)=".",TRUE,FALSE)</formula>
    </cfRule>
  </conditionalFormatting>
  <conditionalFormatting sqref="AI97">
    <cfRule type="expression" dxfId="2625" priority="13245">
      <formula>IF(RIGHT(TEXT(AI97,"0.#"),1)=".",FALSE,TRUE)</formula>
    </cfRule>
    <cfRule type="expression" dxfId="2624" priority="13246">
      <formula>IF(RIGHT(TEXT(AI97,"0.#"),1)=".",TRUE,FALSE)</formula>
    </cfRule>
  </conditionalFormatting>
  <conditionalFormatting sqref="AM97">
    <cfRule type="expression" dxfId="2623" priority="13243">
      <formula>IF(RIGHT(TEXT(AM97,"0.#"),1)=".",FALSE,TRUE)</formula>
    </cfRule>
    <cfRule type="expression" dxfId="2622" priority="13244">
      <formula>IF(RIGHT(TEXT(AM97,"0.#"),1)=".",TRUE,FALSE)</formula>
    </cfRule>
  </conditionalFormatting>
  <conditionalFormatting sqref="AM98">
    <cfRule type="expression" dxfId="2621" priority="13241">
      <formula>IF(RIGHT(TEXT(AM98,"0.#"),1)=".",FALSE,TRUE)</formula>
    </cfRule>
    <cfRule type="expression" dxfId="2620" priority="13242">
      <formula>IF(RIGHT(TEXT(AM98,"0.#"),1)=".",TRUE,FALSE)</formula>
    </cfRule>
  </conditionalFormatting>
  <conditionalFormatting sqref="AM99">
    <cfRule type="expression" dxfId="2619" priority="13239">
      <formula>IF(RIGHT(TEXT(AM99,"0.#"),1)=".",FALSE,TRUE)</formula>
    </cfRule>
    <cfRule type="expression" dxfId="2618" priority="13240">
      <formula>IF(RIGHT(TEXT(AM99,"0.#"),1)=".",TRUE,FALSE)</formula>
    </cfRule>
  </conditionalFormatting>
  <conditionalFormatting sqref="AI101">
    <cfRule type="expression" dxfId="2617" priority="13225">
      <formula>IF(RIGHT(TEXT(AI101,"0.#"),1)=".",FALSE,TRUE)</formula>
    </cfRule>
    <cfRule type="expression" dxfId="2616" priority="13226">
      <formula>IF(RIGHT(TEXT(AI101,"0.#"),1)=".",TRUE,FALSE)</formula>
    </cfRule>
  </conditionalFormatting>
  <conditionalFormatting sqref="AM101">
    <cfRule type="expression" dxfId="2615" priority="13223">
      <formula>IF(RIGHT(TEXT(AM101,"0.#"),1)=".",FALSE,TRUE)</formula>
    </cfRule>
    <cfRule type="expression" dxfId="2614" priority="13224">
      <formula>IF(RIGHT(TEXT(AM101,"0.#"),1)=".",TRUE,FALSE)</formula>
    </cfRule>
  </conditionalFormatting>
  <conditionalFormatting sqref="AE102">
    <cfRule type="expression" dxfId="2613" priority="13221">
      <formula>IF(RIGHT(TEXT(AE102,"0.#"),1)=".",FALSE,TRUE)</formula>
    </cfRule>
    <cfRule type="expression" dxfId="2612" priority="13222">
      <formula>IF(RIGHT(TEXT(AE102,"0.#"),1)=".",TRUE,FALSE)</formula>
    </cfRule>
  </conditionalFormatting>
  <conditionalFormatting sqref="AI102">
    <cfRule type="expression" dxfId="2611" priority="13219">
      <formula>IF(RIGHT(TEXT(AI102,"0.#"),1)=".",FALSE,TRUE)</formula>
    </cfRule>
    <cfRule type="expression" dxfId="2610" priority="13220">
      <formula>IF(RIGHT(TEXT(AI102,"0.#"),1)=".",TRUE,FALSE)</formula>
    </cfRule>
  </conditionalFormatting>
  <conditionalFormatting sqref="AM102">
    <cfRule type="expression" dxfId="2609" priority="13217">
      <formula>IF(RIGHT(TEXT(AM102,"0.#"),1)=".",FALSE,TRUE)</formula>
    </cfRule>
    <cfRule type="expression" dxfId="2608" priority="13218">
      <formula>IF(RIGHT(TEXT(AM102,"0.#"),1)=".",TRUE,FALSE)</formula>
    </cfRule>
  </conditionalFormatting>
  <conditionalFormatting sqref="AQ102">
    <cfRule type="expression" dxfId="2607" priority="13215">
      <formula>IF(RIGHT(TEXT(AQ102,"0.#"),1)=".",FALSE,TRUE)</formula>
    </cfRule>
    <cfRule type="expression" dxfId="2606" priority="13216">
      <formula>IF(RIGHT(TEXT(AQ102,"0.#"),1)=".",TRUE,FALSE)</formula>
    </cfRule>
  </conditionalFormatting>
  <conditionalFormatting sqref="AE104">
    <cfRule type="expression" dxfId="2605" priority="13213">
      <formula>IF(RIGHT(TEXT(AE104,"0.#"),1)=".",FALSE,TRUE)</formula>
    </cfRule>
    <cfRule type="expression" dxfId="2604" priority="13214">
      <formula>IF(RIGHT(TEXT(AE104,"0.#"),1)=".",TRUE,FALSE)</formula>
    </cfRule>
  </conditionalFormatting>
  <conditionalFormatting sqref="AI104">
    <cfRule type="expression" dxfId="2603" priority="13211">
      <formula>IF(RIGHT(TEXT(AI104,"0.#"),1)=".",FALSE,TRUE)</formula>
    </cfRule>
    <cfRule type="expression" dxfId="2602" priority="13212">
      <formula>IF(RIGHT(TEXT(AI104,"0.#"),1)=".",TRUE,FALSE)</formula>
    </cfRule>
  </conditionalFormatting>
  <conditionalFormatting sqref="AM104">
    <cfRule type="expression" dxfId="2601" priority="13209">
      <formula>IF(RIGHT(TEXT(AM104,"0.#"),1)=".",FALSE,TRUE)</formula>
    </cfRule>
    <cfRule type="expression" dxfId="2600" priority="13210">
      <formula>IF(RIGHT(TEXT(AM104,"0.#"),1)=".",TRUE,FALSE)</formula>
    </cfRule>
  </conditionalFormatting>
  <conditionalFormatting sqref="AE105">
    <cfRule type="expression" dxfId="2599" priority="13207">
      <formula>IF(RIGHT(TEXT(AE105,"0.#"),1)=".",FALSE,TRUE)</formula>
    </cfRule>
    <cfRule type="expression" dxfId="2598" priority="13208">
      <formula>IF(RIGHT(TEXT(AE105,"0.#"),1)=".",TRUE,FALSE)</formula>
    </cfRule>
  </conditionalFormatting>
  <conditionalFormatting sqref="AI105">
    <cfRule type="expression" dxfId="2597" priority="13205">
      <formula>IF(RIGHT(TEXT(AI105,"0.#"),1)=".",FALSE,TRUE)</formula>
    </cfRule>
    <cfRule type="expression" dxfId="2596" priority="13206">
      <formula>IF(RIGHT(TEXT(AI105,"0.#"),1)=".",TRUE,FALSE)</formula>
    </cfRule>
  </conditionalFormatting>
  <conditionalFormatting sqref="AM105">
    <cfRule type="expression" dxfId="2595" priority="13203">
      <formula>IF(RIGHT(TEXT(AM105,"0.#"),1)=".",FALSE,TRUE)</formula>
    </cfRule>
    <cfRule type="expression" dxfId="2594" priority="13204">
      <formula>IF(RIGHT(TEXT(AM105,"0.#"),1)=".",TRUE,FALSE)</formula>
    </cfRule>
  </conditionalFormatting>
  <conditionalFormatting sqref="AE107">
    <cfRule type="expression" dxfId="2593" priority="13199">
      <formula>IF(RIGHT(TEXT(AE107,"0.#"),1)=".",FALSE,TRUE)</formula>
    </cfRule>
    <cfRule type="expression" dxfId="2592" priority="13200">
      <formula>IF(RIGHT(TEXT(AE107,"0.#"),1)=".",TRUE,FALSE)</formula>
    </cfRule>
  </conditionalFormatting>
  <conditionalFormatting sqref="AI107">
    <cfRule type="expression" dxfId="2591" priority="13197">
      <formula>IF(RIGHT(TEXT(AI107,"0.#"),1)=".",FALSE,TRUE)</formula>
    </cfRule>
    <cfRule type="expression" dxfId="2590" priority="13198">
      <formula>IF(RIGHT(TEXT(AI107,"0.#"),1)=".",TRUE,FALSE)</formula>
    </cfRule>
  </conditionalFormatting>
  <conditionalFormatting sqref="AM107">
    <cfRule type="expression" dxfId="2589" priority="13195">
      <formula>IF(RIGHT(TEXT(AM107,"0.#"),1)=".",FALSE,TRUE)</formula>
    </cfRule>
    <cfRule type="expression" dxfId="2588" priority="13196">
      <formula>IF(RIGHT(TEXT(AM107,"0.#"),1)=".",TRUE,FALSE)</formula>
    </cfRule>
  </conditionalFormatting>
  <conditionalFormatting sqref="AE108">
    <cfRule type="expression" dxfId="2587" priority="13193">
      <formula>IF(RIGHT(TEXT(AE108,"0.#"),1)=".",FALSE,TRUE)</formula>
    </cfRule>
    <cfRule type="expression" dxfId="2586" priority="13194">
      <formula>IF(RIGHT(TEXT(AE108,"0.#"),1)=".",TRUE,FALSE)</formula>
    </cfRule>
  </conditionalFormatting>
  <conditionalFormatting sqref="AI108">
    <cfRule type="expression" dxfId="2585" priority="13191">
      <formula>IF(RIGHT(TEXT(AI108,"0.#"),1)=".",FALSE,TRUE)</formula>
    </cfRule>
    <cfRule type="expression" dxfId="2584" priority="13192">
      <formula>IF(RIGHT(TEXT(AI108,"0.#"),1)=".",TRUE,FALSE)</formula>
    </cfRule>
  </conditionalFormatting>
  <conditionalFormatting sqref="AM108">
    <cfRule type="expression" dxfId="2583" priority="13189">
      <formula>IF(RIGHT(TEXT(AM108,"0.#"),1)=".",FALSE,TRUE)</formula>
    </cfRule>
    <cfRule type="expression" dxfId="2582" priority="13190">
      <formula>IF(RIGHT(TEXT(AM108,"0.#"),1)=".",TRUE,FALSE)</formula>
    </cfRule>
  </conditionalFormatting>
  <conditionalFormatting sqref="AE110">
    <cfRule type="expression" dxfId="2581" priority="13185">
      <formula>IF(RIGHT(TEXT(AE110,"0.#"),1)=".",FALSE,TRUE)</formula>
    </cfRule>
    <cfRule type="expression" dxfId="2580" priority="13186">
      <formula>IF(RIGHT(TEXT(AE110,"0.#"),1)=".",TRUE,FALSE)</formula>
    </cfRule>
  </conditionalFormatting>
  <conditionalFormatting sqref="AI110">
    <cfRule type="expression" dxfId="2579" priority="13183">
      <formula>IF(RIGHT(TEXT(AI110,"0.#"),1)=".",FALSE,TRUE)</formula>
    </cfRule>
    <cfRule type="expression" dxfId="2578" priority="13184">
      <formula>IF(RIGHT(TEXT(AI110,"0.#"),1)=".",TRUE,FALSE)</formula>
    </cfRule>
  </conditionalFormatting>
  <conditionalFormatting sqref="AM110">
    <cfRule type="expression" dxfId="2577" priority="13181">
      <formula>IF(RIGHT(TEXT(AM110,"0.#"),1)=".",FALSE,TRUE)</formula>
    </cfRule>
    <cfRule type="expression" dxfId="2576" priority="13182">
      <formula>IF(RIGHT(TEXT(AM110,"0.#"),1)=".",TRUE,FALSE)</formula>
    </cfRule>
  </conditionalFormatting>
  <conditionalFormatting sqref="AE111">
    <cfRule type="expression" dxfId="2575" priority="13179">
      <formula>IF(RIGHT(TEXT(AE111,"0.#"),1)=".",FALSE,TRUE)</formula>
    </cfRule>
    <cfRule type="expression" dxfId="2574" priority="13180">
      <formula>IF(RIGHT(TEXT(AE111,"0.#"),1)=".",TRUE,FALSE)</formula>
    </cfRule>
  </conditionalFormatting>
  <conditionalFormatting sqref="AI111">
    <cfRule type="expression" dxfId="2573" priority="13177">
      <formula>IF(RIGHT(TEXT(AI111,"0.#"),1)=".",FALSE,TRUE)</formula>
    </cfRule>
    <cfRule type="expression" dxfId="2572" priority="13178">
      <formula>IF(RIGHT(TEXT(AI111,"0.#"),1)=".",TRUE,FALSE)</formula>
    </cfRule>
  </conditionalFormatting>
  <conditionalFormatting sqref="AM111">
    <cfRule type="expression" dxfId="2571" priority="13175">
      <formula>IF(RIGHT(TEXT(AM111,"0.#"),1)=".",FALSE,TRUE)</formula>
    </cfRule>
    <cfRule type="expression" dxfId="2570" priority="13176">
      <formula>IF(RIGHT(TEXT(AM111,"0.#"),1)=".",TRUE,FALSE)</formula>
    </cfRule>
  </conditionalFormatting>
  <conditionalFormatting sqref="AE113">
    <cfRule type="expression" dxfId="2569" priority="13171">
      <formula>IF(RIGHT(TEXT(AE113,"0.#"),1)=".",FALSE,TRUE)</formula>
    </cfRule>
    <cfRule type="expression" dxfId="2568" priority="13172">
      <formula>IF(RIGHT(TEXT(AE113,"0.#"),1)=".",TRUE,FALSE)</formula>
    </cfRule>
  </conditionalFormatting>
  <conditionalFormatting sqref="AI113">
    <cfRule type="expression" dxfId="2567" priority="13169">
      <formula>IF(RIGHT(TEXT(AI113,"0.#"),1)=".",FALSE,TRUE)</formula>
    </cfRule>
    <cfRule type="expression" dxfId="2566" priority="13170">
      <formula>IF(RIGHT(TEXT(AI113,"0.#"),1)=".",TRUE,FALSE)</formula>
    </cfRule>
  </conditionalFormatting>
  <conditionalFormatting sqref="AM113">
    <cfRule type="expression" dxfId="2565" priority="13167">
      <formula>IF(RIGHT(TEXT(AM113,"0.#"),1)=".",FALSE,TRUE)</formula>
    </cfRule>
    <cfRule type="expression" dxfId="2564" priority="13168">
      <formula>IF(RIGHT(TEXT(AM113,"0.#"),1)=".",TRUE,FALSE)</formula>
    </cfRule>
  </conditionalFormatting>
  <conditionalFormatting sqref="AE114">
    <cfRule type="expression" dxfId="2563" priority="13165">
      <formula>IF(RIGHT(TEXT(AE114,"0.#"),1)=".",FALSE,TRUE)</formula>
    </cfRule>
    <cfRule type="expression" dxfId="2562" priority="13166">
      <formula>IF(RIGHT(TEXT(AE114,"0.#"),1)=".",TRUE,FALSE)</formula>
    </cfRule>
  </conditionalFormatting>
  <conditionalFormatting sqref="AI114">
    <cfRule type="expression" dxfId="2561" priority="13163">
      <formula>IF(RIGHT(TEXT(AI114,"0.#"),1)=".",FALSE,TRUE)</formula>
    </cfRule>
    <cfRule type="expression" dxfId="2560" priority="13164">
      <formula>IF(RIGHT(TEXT(AI114,"0.#"),1)=".",TRUE,FALSE)</formula>
    </cfRule>
  </conditionalFormatting>
  <conditionalFormatting sqref="AM114">
    <cfRule type="expression" dxfId="2559" priority="13161">
      <formula>IF(RIGHT(TEXT(AM114,"0.#"),1)=".",FALSE,TRUE)</formula>
    </cfRule>
    <cfRule type="expression" dxfId="2558" priority="13162">
      <formula>IF(RIGHT(TEXT(AM114,"0.#"),1)=".",TRUE,FALSE)</formula>
    </cfRule>
  </conditionalFormatting>
  <conditionalFormatting sqref="AE116 AQ116">
    <cfRule type="expression" dxfId="2557" priority="13157">
      <formula>IF(RIGHT(TEXT(AE116,"0.#"),1)=".",FALSE,TRUE)</formula>
    </cfRule>
    <cfRule type="expression" dxfId="2556" priority="13158">
      <formula>IF(RIGHT(TEXT(AE116,"0.#"),1)=".",TRUE,FALSE)</formula>
    </cfRule>
  </conditionalFormatting>
  <conditionalFormatting sqref="AI116">
    <cfRule type="expression" dxfId="2555" priority="13155">
      <formula>IF(RIGHT(TEXT(AI116,"0.#"),1)=".",FALSE,TRUE)</formula>
    </cfRule>
    <cfRule type="expression" dxfId="2554" priority="13156">
      <formula>IF(RIGHT(TEXT(AI116,"0.#"),1)=".",TRUE,FALSE)</formula>
    </cfRule>
  </conditionalFormatting>
  <conditionalFormatting sqref="AM116">
    <cfRule type="expression" dxfId="2553" priority="13153">
      <formula>IF(RIGHT(TEXT(AM116,"0.#"),1)=".",FALSE,TRUE)</formula>
    </cfRule>
    <cfRule type="expression" dxfId="2552" priority="13154">
      <formula>IF(RIGHT(TEXT(AM116,"0.#"),1)=".",TRUE,FALSE)</formula>
    </cfRule>
  </conditionalFormatting>
  <conditionalFormatting sqref="AE117 AM117">
    <cfRule type="expression" dxfId="2551" priority="13151">
      <formula>IF(RIGHT(TEXT(AE117,"0.#"),1)=".",FALSE,TRUE)</formula>
    </cfRule>
    <cfRule type="expression" dxfId="2550" priority="13152">
      <formula>IF(RIGHT(TEXT(AE117,"0.#"),1)=".",TRUE,FALSE)</formula>
    </cfRule>
  </conditionalFormatting>
  <conditionalFormatting sqref="AI117">
    <cfRule type="expression" dxfId="2549" priority="13149">
      <formula>IF(RIGHT(TEXT(AI117,"0.#"),1)=".",FALSE,TRUE)</formula>
    </cfRule>
    <cfRule type="expression" dxfId="2548" priority="13150">
      <formula>IF(RIGHT(TEXT(AI117,"0.#"),1)=".",TRUE,FALSE)</formula>
    </cfRule>
  </conditionalFormatting>
  <conditionalFormatting sqref="AQ117">
    <cfRule type="expression" dxfId="2547" priority="13145">
      <formula>IF(RIGHT(TEXT(AQ117,"0.#"),1)=".",FALSE,TRUE)</formula>
    </cfRule>
    <cfRule type="expression" dxfId="2546" priority="13146">
      <formula>IF(RIGHT(TEXT(AQ117,"0.#"),1)=".",TRUE,FALSE)</formula>
    </cfRule>
  </conditionalFormatting>
  <conditionalFormatting sqref="AE119 AQ119">
    <cfRule type="expression" dxfId="2545" priority="13143">
      <formula>IF(RIGHT(TEXT(AE119,"0.#"),1)=".",FALSE,TRUE)</formula>
    </cfRule>
    <cfRule type="expression" dxfId="2544" priority="13144">
      <formula>IF(RIGHT(TEXT(AE119,"0.#"),1)=".",TRUE,FALSE)</formula>
    </cfRule>
  </conditionalFormatting>
  <conditionalFormatting sqref="AI119">
    <cfRule type="expression" dxfId="2543" priority="13141">
      <formula>IF(RIGHT(TEXT(AI119,"0.#"),1)=".",FALSE,TRUE)</formula>
    </cfRule>
    <cfRule type="expression" dxfId="2542" priority="13142">
      <formula>IF(RIGHT(TEXT(AI119,"0.#"),1)=".",TRUE,FALSE)</formula>
    </cfRule>
  </conditionalFormatting>
  <conditionalFormatting sqref="AM119">
    <cfRule type="expression" dxfId="2541" priority="13139">
      <formula>IF(RIGHT(TEXT(AM119,"0.#"),1)=".",FALSE,TRUE)</formula>
    </cfRule>
    <cfRule type="expression" dxfId="2540" priority="13140">
      <formula>IF(RIGHT(TEXT(AM119,"0.#"),1)=".",TRUE,FALSE)</formula>
    </cfRule>
  </conditionalFormatting>
  <conditionalFormatting sqref="AQ120">
    <cfRule type="expression" dxfId="2539" priority="13131">
      <formula>IF(RIGHT(TEXT(AQ120,"0.#"),1)=".",FALSE,TRUE)</formula>
    </cfRule>
    <cfRule type="expression" dxfId="2538" priority="13132">
      <formula>IF(RIGHT(TEXT(AQ120,"0.#"),1)=".",TRUE,FALSE)</formula>
    </cfRule>
  </conditionalFormatting>
  <conditionalFormatting sqref="AE122 AQ122">
    <cfRule type="expression" dxfId="2537" priority="13129">
      <formula>IF(RIGHT(TEXT(AE122,"0.#"),1)=".",FALSE,TRUE)</formula>
    </cfRule>
    <cfRule type="expression" dxfId="2536" priority="13130">
      <formula>IF(RIGHT(TEXT(AE122,"0.#"),1)=".",TRUE,FALSE)</formula>
    </cfRule>
  </conditionalFormatting>
  <conditionalFormatting sqref="AI122">
    <cfRule type="expression" dxfId="2535" priority="13127">
      <formula>IF(RIGHT(TEXT(AI122,"0.#"),1)=".",FALSE,TRUE)</formula>
    </cfRule>
    <cfRule type="expression" dxfId="2534" priority="13128">
      <formula>IF(RIGHT(TEXT(AI122,"0.#"),1)=".",TRUE,FALSE)</formula>
    </cfRule>
  </conditionalFormatting>
  <conditionalFormatting sqref="AM122">
    <cfRule type="expression" dxfId="2533" priority="13125">
      <formula>IF(RIGHT(TEXT(AM122,"0.#"),1)=".",FALSE,TRUE)</formula>
    </cfRule>
    <cfRule type="expression" dxfId="2532" priority="13126">
      <formula>IF(RIGHT(TEXT(AM122,"0.#"),1)=".",TRUE,FALSE)</formula>
    </cfRule>
  </conditionalFormatting>
  <conditionalFormatting sqref="AQ123">
    <cfRule type="expression" dxfId="2531" priority="13117">
      <formula>IF(RIGHT(TEXT(AQ123,"0.#"),1)=".",FALSE,TRUE)</formula>
    </cfRule>
    <cfRule type="expression" dxfId="2530" priority="13118">
      <formula>IF(RIGHT(TEXT(AQ123,"0.#"),1)=".",TRUE,FALSE)</formula>
    </cfRule>
  </conditionalFormatting>
  <conditionalFormatting sqref="AE125 AQ125">
    <cfRule type="expression" dxfId="2529" priority="13115">
      <formula>IF(RIGHT(TEXT(AE125,"0.#"),1)=".",FALSE,TRUE)</formula>
    </cfRule>
    <cfRule type="expression" dxfId="2528" priority="13116">
      <formula>IF(RIGHT(TEXT(AE125,"0.#"),1)=".",TRUE,FALSE)</formula>
    </cfRule>
  </conditionalFormatting>
  <conditionalFormatting sqref="AI125">
    <cfRule type="expression" dxfId="2527" priority="13113">
      <formula>IF(RIGHT(TEXT(AI125,"0.#"),1)=".",FALSE,TRUE)</formula>
    </cfRule>
    <cfRule type="expression" dxfId="2526" priority="13114">
      <formula>IF(RIGHT(TEXT(AI125,"0.#"),1)=".",TRUE,FALSE)</formula>
    </cfRule>
  </conditionalFormatting>
  <conditionalFormatting sqref="AM125">
    <cfRule type="expression" dxfId="2525" priority="13111">
      <formula>IF(RIGHT(TEXT(AM125,"0.#"),1)=".",FALSE,TRUE)</formula>
    </cfRule>
    <cfRule type="expression" dxfId="2524" priority="13112">
      <formula>IF(RIGHT(TEXT(AM125,"0.#"),1)=".",TRUE,FALSE)</formula>
    </cfRule>
  </conditionalFormatting>
  <conditionalFormatting sqref="AQ126">
    <cfRule type="expression" dxfId="2523" priority="13103">
      <formula>IF(RIGHT(TEXT(AQ126,"0.#"),1)=".",FALSE,TRUE)</formula>
    </cfRule>
    <cfRule type="expression" dxfId="2522" priority="13104">
      <formula>IF(RIGHT(TEXT(AQ126,"0.#"),1)=".",TRUE,FALSE)</formula>
    </cfRule>
  </conditionalFormatting>
  <conditionalFormatting sqref="AE128 AQ128">
    <cfRule type="expression" dxfId="2521" priority="13101">
      <formula>IF(RIGHT(TEXT(AE128,"0.#"),1)=".",FALSE,TRUE)</formula>
    </cfRule>
    <cfRule type="expression" dxfId="2520" priority="13102">
      <formula>IF(RIGHT(TEXT(AE128,"0.#"),1)=".",TRUE,FALSE)</formula>
    </cfRule>
  </conditionalFormatting>
  <conditionalFormatting sqref="AI128">
    <cfRule type="expression" dxfId="2519" priority="13099">
      <formula>IF(RIGHT(TEXT(AI128,"0.#"),1)=".",FALSE,TRUE)</formula>
    </cfRule>
    <cfRule type="expression" dxfId="2518" priority="13100">
      <formula>IF(RIGHT(TEXT(AI128,"0.#"),1)=".",TRUE,FALSE)</formula>
    </cfRule>
  </conditionalFormatting>
  <conditionalFormatting sqref="AM128">
    <cfRule type="expression" dxfId="2517" priority="13097">
      <formula>IF(RIGHT(TEXT(AM128,"0.#"),1)=".",FALSE,TRUE)</formula>
    </cfRule>
    <cfRule type="expression" dxfId="2516" priority="13098">
      <formula>IF(RIGHT(TEXT(AM128,"0.#"),1)=".",TRUE,FALSE)</formula>
    </cfRule>
  </conditionalFormatting>
  <conditionalFormatting sqref="AQ129">
    <cfRule type="expression" dxfId="2515" priority="13089">
      <formula>IF(RIGHT(TEXT(AQ129,"0.#"),1)=".",FALSE,TRUE)</formula>
    </cfRule>
    <cfRule type="expression" dxfId="2514" priority="13090">
      <formula>IF(RIGHT(TEXT(AQ129,"0.#"),1)=".",TRUE,FALSE)</formula>
    </cfRule>
  </conditionalFormatting>
  <conditionalFormatting sqref="AE75">
    <cfRule type="expression" dxfId="2513" priority="13087">
      <formula>IF(RIGHT(TEXT(AE75,"0.#"),1)=".",FALSE,TRUE)</formula>
    </cfRule>
    <cfRule type="expression" dxfId="2512" priority="13088">
      <formula>IF(RIGHT(TEXT(AE75,"0.#"),1)=".",TRUE,FALSE)</formula>
    </cfRule>
  </conditionalFormatting>
  <conditionalFormatting sqref="AE76">
    <cfRule type="expression" dxfId="2511" priority="13085">
      <formula>IF(RIGHT(TEXT(AE76,"0.#"),1)=".",FALSE,TRUE)</formula>
    </cfRule>
    <cfRule type="expression" dxfId="2510" priority="13086">
      <formula>IF(RIGHT(TEXT(AE76,"0.#"),1)=".",TRUE,FALSE)</formula>
    </cfRule>
  </conditionalFormatting>
  <conditionalFormatting sqref="AE77">
    <cfRule type="expression" dxfId="2509" priority="13083">
      <formula>IF(RIGHT(TEXT(AE77,"0.#"),1)=".",FALSE,TRUE)</formula>
    </cfRule>
    <cfRule type="expression" dxfId="2508" priority="13084">
      <formula>IF(RIGHT(TEXT(AE77,"0.#"),1)=".",TRUE,FALSE)</formula>
    </cfRule>
  </conditionalFormatting>
  <conditionalFormatting sqref="AI77">
    <cfRule type="expression" dxfId="2507" priority="13081">
      <formula>IF(RIGHT(TEXT(AI77,"0.#"),1)=".",FALSE,TRUE)</formula>
    </cfRule>
    <cfRule type="expression" dxfId="2506" priority="13082">
      <formula>IF(RIGHT(TEXT(AI77,"0.#"),1)=".",TRUE,FALSE)</formula>
    </cfRule>
  </conditionalFormatting>
  <conditionalFormatting sqref="AI76">
    <cfRule type="expression" dxfId="2505" priority="13079">
      <formula>IF(RIGHT(TEXT(AI76,"0.#"),1)=".",FALSE,TRUE)</formula>
    </cfRule>
    <cfRule type="expression" dxfId="2504" priority="13080">
      <formula>IF(RIGHT(TEXT(AI76,"0.#"),1)=".",TRUE,FALSE)</formula>
    </cfRule>
  </conditionalFormatting>
  <conditionalFormatting sqref="AI75">
    <cfRule type="expression" dxfId="2503" priority="13077">
      <formula>IF(RIGHT(TEXT(AI75,"0.#"),1)=".",FALSE,TRUE)</formula>
    </cfRule>
    <cfRule type="expression" dxfId="2502" priority="13078">
      <formula>IF(RIGHT(TEXT(AI75,"0.#"),1)=".",TRUE,FALSE)</formula>
    </cfRule>
  </conditionalFormatting>
  <conditionalFormatting sqref="AM75">
    <cfRule type="expression" dxfId="2501" priority="13075">
      <formula>IF(RIGHT(TEXT(AM75,"0.#"),1)=".",FALSE,TRUE)</formula>
    </cfRule>
    <cfRule type="expression" dxfId="2500" priority="13076">
      <formula>IF(RIGHT(TEXT(AM75,"0.#"),1)=".",TRUE,FALSE)</formula>
    </cfRule>
  </conditionalFormatting>
  <conditionalFormatting sqref="AM76">
    <cfRule type="expression" dxfId="2499" priority="13073">
      <formula>IF(RIGHT(TEXT(AM76,"0.#"),1)=".",FALSE,TRUE)</formula>
    </cfRule>
    <cfRule type="expression" dxfId="2498" priority="13074">
      <formula>IF(RIGHT(TEXT(AM76,"0.#"),1)=".",TRUE,FALSE)</formula>
    </cfRule>
  </conditionalFormatting>
  <conditionalFormatting sqref="AM77">
    <cfRule type="expression" dxfId="2497" priority="13071">
      <formula>IF(RIGHT(TEXT(AM77,"0.#"),1)=".",FALSE,TRUE)</formula>
    </cfRule>
    <cfRule type="expression" dxfId="2496" priority="13072">
      <formula>IF(RIGHT(TEXT(AM77,"0.#"),1)=".",TRUE,FALSE)</formula>
    </cfRule>
  </conditionalFormatting>
  <conditionalFormatting sqref="AU134:AU135 AE134:AE135 AI134:AI135 AM134:AM135 AQ134:AQ135">
    <cfRule type="expression" dxfId="2495" priority="13057">
      <formula>IF(RIGHT(TEXT(AE134,"0.#"),1)=".",FALSE,TRUE)</formula>
    </cfRule>
    <cfRule type="expression" dxfId="2494" priority="13058">
      <formula>IF(RIGHT(TEXT(AE134,"0.#"),1)=".",TRUE,FALSE)</formula>
    </cfRule>
  </conditionalFormatting>
  <conditionalFormatting sqref="AE433 AI433 AM433 AQ433">
    <cfRule type="expression" dxfId="2493" priority="13027">
      <formula>IF(RIGHT(TEXT(AE433,"0.#"),1)=".",FALSE,TRUE)</formula>
    </cfRule>
    <cfRule type="expression" dxfId="2492" priority="13028">
      <formula>IF(RIGHT(TEXT(AE433,"0.#"),1)=".",TRUE,FALSE)</formula>
    </cfRule>
  </conditionalFormatting>
  <conditionalFormatting sqref="AE434 AI434 AM434 AQ434">
    <cfRule type="expression" dxfId="2491" priority="13025">
      <formula>IF(RIGHT(TEXT(AE434,"0.#"),1)=".",FALSE,TRUE)</formula>
    </cfRule>
    <cfRule type="expression" dxfId="2490" priority="13026">
      <formula>IF(RIGHT(TEXT(AE434,"0.#"),1)=".",TRUE,FALSE)</formula>
    </cfRule>
  </conditionalFormatting>
  <conditionalFormatting sqref="AE435 AI435 AM435 AQ435">
    <cfRule type="expression" dxfId="2489" priority="13023">
      <formula>IF(RIGHT(TEXT(AE435,"0.#"),1)=".",FALSE,TRUE)</formula>
    </cfRule>
    <cfRule type="expression" dxfId="2488" priority="13024">
      <formula>IF(RIGHT(TEXT(AE435,"0.#"),1)=".",TRUE,FALSE)</formula>
    </cfRule>
  </conditionalFormatting>
  <conditionalFormatting sqref="AU433">
    <cfRule type="expression" dxfId="2487" priority="13003">
      <formula>IF(RIGHT(TEXT(AU433,"0.#"),1)=".",FALSE,TRUE)</formula>
    </cfRule>
    <cfRule type="expression" dxfId="2486" priority="13004">
      <formula>IF(RIGHT(TEXT(AU433,"0.#"),1)=".",TRUE,FALSE)</formula>
    </cfRule>
  </conditionalFormatting>
  <conditionalFormatting sqref="AU434">
    <cfRule type="expression" dxfId="2485" priority="13001">
      <formula>IF(RIGHT(TEXT(AU434,"0.#"),1)=".",FALSE,TRUE)</formula>
    </cfRule>
    <cfRule type="expression" dxfId="2484" priority="13002">
      <formula>IF(RIGHT(TEXT(AU434,"0.#"),1)=".",TRUE,FALSE)</formula>
    </cfRule>
  </conditionalFormatting>
  <conditionalFormatting sqref="AU435">
    <cfRule type="expression" dxfId="2483" priority="12999">
      <formula>IF(RIGHT(TEXT(AU435,"0.#"),1)=".",FALSE,TRUE)</formula>
    </cfRule>
    <cfRule type="expression" dxfId="2482" priority="13000">
      <formula>IF(RIGHT(TEXT(AU435,"0.#"),1)=".",TRUE,FALSE)</formula>
    </cfRule>
  </conditionalFormatting>
  <conditionalFormatting sqref="AL839:AO866">
    <cfRule type="expression" dxfId="2481" priority="6627">
      <formula>IF(AND(AL839&gt;=0, RIGHT(TEXT(AL839,"0.#"),1)&lt;&gt;"."),TRUE,FALSE)</formula>
    </cfRule>
    <cfRule type="expression" dxfId="2480" priority="6628">
      <formula>IF(AND(AL839&gt;=0, RIGHT(TEXT(AL839,"0.#"),1)="."),TRUE,FALSE)</formula>
    </cfRule>
    <cfRule type="expression" dxfId="2479" priority="6629">
      <formula>IF(AND(AL839&lt;0, RIGHT(TEXT(AL839,"0.#"),1)&lt;&gt;"."),TRUE,FALSE)</formula>
    </cfRule>
    <cfRule type="expression" dxfId="2478" priority="6630">
      <formula>IF(AND(AL839&lt;0, RIGHT(TEXT(AL839,"0.#"),1)="."),TRUE,FALSE)</formula>
    </cfRule>
  </conditionalFormatting>
  <conditionalFormatting sqref="AQ53:AQ55">
    <cfRule type="expression" dxfId="2477" priority="4649">
      <formula>IF(RIGHT(TEXT(AQ53,"0.#"),1)=".",FALSE,TRUE)</formula>
    </cfRule>
    <cfRule type="expression" dxfId="2476" priority="4650">
      <formula>IF(RIGHT(TEXT(AQ53,"0.#"),1)=".",TRUE,FALSE)</formula>
    </cfRule>
  </conditionalFormatting>
  <conditionalFormatting sqref="AU53:AU55">
    <cfRule type="expression" dxfId="2475" priority="4647">
      <formula>IF(RIGHT(TEXT(AU53,"0.#"),1)=".",FALSE,TRUE)</formula>
    </cfRule>
    <cfRule type="expression" dxfId="2474" priority="4648">
      <formula>IF(RIGHT(TEXT(AU53,"0.#"),1)=".",TRUE,FALSE)</formula>
    </cfRule>
  </conditionalFormatting>
  <conditionalFormatting sqref="AQ60:AQ62">
    <cfRule type="expression" dxfId="2473" priority="4645">
      <formula>IF(RIGHT(TEXT(AQ60,"0.#"),1)=".",FALSE,TRUE)</formula>
    </cfRule>
    <cfRule type="expression" dxfId="2472" priority="4646">
      <formula>IF(RIGHT(TEXT(AQ60,"0.#"),1)=".",TRUE,FALSE)</formula>
    </cfRule>
  </conditionalFormatting>
  <conditionalFormatting sqref="AU60:AU62">
    <cfRule type="expression" dxfId="2471" priority="4643">
      <formula>IF(RIGHT(TEXT(AU60,"0.#"),1)=".",FALSE,TRUE)</formula>
    </cfRule>
    <cfRule type="expression" dxfId="2470" priority="4644">
      <formula>IF(RIGHT(TEXT(AU60,"0.#"),1)=".",TRUE,FALSE)</formula>
    </cfRule>
  </conditionalFormatting>
  <conditionalFormatting sqref="AQ75:AQ77">
    <cfRule type="expression" dxfId="2469" priority="4641">
      <formula>IF(RIGHT(TEXT(AQ75,"0.#"),1)=".",FALSE,TRUE)</formula>
    </cfRule>
    <cfRule type="expression" dxfId="2468" priority="4642">
      <formula>IF(RIGHT(TEXT(AQ75,"0.#"),1)=".",TRUE,FALSE)</formula>
    </cfRule>
  </conditionalFormatting>
  <conditionalFormatting sqref="AU75:AU77">
    <cfRule type="expression" dxfId="2467" priority="4639">
      <formula>IF(RIGHT(TEXT(AU75,"0.#"),1)=".",FALSE,TRUE)</formula>
    </cfRule>
    <cfRule type="expression" dxfId="2466" priority="4640">
      <formula>IF(RIGHT(TEXT(AU75,"0.#"),1)=".",TRUE,FALSE)</formula>
    </cfRule>
  </conditionalFormatting>
  <conditionalFormatting sqref="AQ87:AQ89">
    <cfRule type="expression" dxfId="2465" priority="4637">
      <formula>IF(RIGHT(TEXT(AQ87,"0.#"),1)=".",FALSE,TRUE)</formula>
    </cfRule>
    <cfRule type="expression" dxfId="2464" priority="4638">
      <formula>IF(RIGHT(TEXT(AQ87,"0.#"),1)=".",TRUE,FALSE)</formula>
    </cfRule>
  </conditionalFormatting>
  <conditionalFormatting sqref="AU87:AU89">
    <cfRule type="expression" dxfId="2463" priority="4635">
      <formula>IF(RIGHT(TEXT(AU87,"0.#"),1)=".",FALSE,TRUE)</formula>
    </cfRule>
    <cfRule type="expression" dxfId="2462" priority="4636">
      <formula>IF(RIGHT(TEXT(AU87,"0.#"),1)=".",TRUE,FALSE)</formula>
    </cfRule>
  </conditionalFormatting>
  <conditionalFormatting sqref="AQ92:AQ94">
    <cfRule type="expression" dxfId="2461" priority="4633">
      <formula>IF(RIGHT(TEXT(AQ92,"0.#"),1)=".",FALSE,TRUE)</formula>
    </cfRule>
    <cfRule type="expression" dxfId="2460" priority="4634">
      <formula>IF(RIGHT(TEXT(AQ92,"0.#"),1)=".",TRUE,FALSE)</formula>
    </cfRule>
  </conditionalFormatting>
  <conditionalFormatting sqref="AU92:AU94">
    <cfRule type="expression" dxfId="2459" priority="4631">
      <formula>IF(RIGHT(TEXT(AU92,"0.#"),1)=".",FALSE,TRUE)</formula>
    </cfRule>
    <cfRule type="expression" dxfId="2458" priority="4632">
      <formula>IF(RIGHT(TEXT(AU92,"0.#"),1)=".",TRUE,FALSE)</formula>
    </cfRule>
  </conditionalFormatting>
  <conditionalFormatting sqref="AQ97:AQ99">
    <cfRule type="expression" dxfId="2457" priority="4629">
      <formula>IF(RIGHT(TEXT(AQ97,"0.#"),1)=".",FALSE,TRUE)</formula>
    </cfRule>
    <cfRule type="expression" dxfId="2456" priority="4630">
      <formula>IF(RIGHT(TEXT(AQ97,"0.#"),1)=".",TRUE,FALSE)</formula>
    </cfRule>
  </conditionalFormatting>
  <conditionalFormatting sqref="AU97:AU99">
    <cfRule type="expression" dxfId="2455" priority="4627">
      <formula>IF(RIGHT(TEXT(AU97,"0.#"),1)=".",FALSE,TRUE)</formula>
    </cfRule>
    <cfRule type="expression" dxfId="2454" priority="4628">
      <formula>IF(RIGHT(TEXT(AU97,"0.#"),1)=".",TRUE,FALSE)</formula>
    </cfRule>
  </conditionalFormatting>
  <conditionalFormatting sqref="AE458">
    <cfRule type="expression" dxfId="2453" priority="4321">
      <formula>IF(RIGHT(TEXT(AE458,"0.#"),1)=".",FALSE,TRUE)</formula>
    </cfRule>
    <cfRule type="expression" dxfId="2452" priority="4322">
      <formula>IF(RIGHT(TEXT(AE458,"0.#"),1)=".",TRUE,FALSE)</formula>
    </cfRule>
  </conditionalFormatting>
  <conditionalFormatting sqref="AM460">
    <cfRule type="expression" dxfId="2451" priority="4311">
      <formula>IF(RIGHT(TEXT(AM460,"0.#"),1)=".",FALSE,TRUE)</formula>
    </cfRule>
    <cfRule type="expression" dxfId="2450" priority="4312">
      <formula>IF(RIGHT(TEXT(AM460,"0.#"),1)=".",TRUE,FALSE)</formula>
    </cfRule>
  </conditionalFormatting>
  <conditionalFormatting sqref="AE459">
    <cfRule type="expression" dxfId="2449" priority="4319">
      <formula>IF(RIGHT(TEXT(AE459,"0.#"),1)=".",FALSE,TRUE)</formula>
    </cfRule>
    <cfRule type="expression" dxfId="2448" priority="4320">
      <formula>IF(RIGHT(TEXT(AE459,"0.#"),1)=".",TRUE,FALSE)</formula>
    </cfRule>
  </conditionalFormatting>
  <conditionalFormatting sqref="AE460">
    <cfRule type="expression" dxfId="2447" priority="4317">
      <formula>IF(RIGHT(TEXT(AE460,"0.#"),1)=".",FALSE,TRUE)</formula>
    </cfRule>
    <cfRule type="expression" dxfId="2446" priority="4318">
      <formula>IF(RIGHT(TEXT(AE460,"0.#"),1)=".",TRUE,FALSE)</formula>
    </cfRule>
  </conditionalFormatting>
  <conditionalFormatting sqref="AM458">
    <cfRule type="expression" dxfId="2445" priority="4315">
      <formula>IF(RIGHT(TEXT(AM458,"0.#"),1)=".",FALSE,TRUE)</formula>
    </cfRule>
    <cfRule type="expression" dxfId="2444" priority="4316">
      <formula>IF(RIGHT(TEXT(AM458,"0.#"),1)=".",TRUE,FALSE)</formula>
    </cfRule>
  </conditionalFormatting>
  <conditionalFormatting sqref="AM459">
    <cfRule type="expression" dxfId="2443" priority="4313">
      <formula>IF(RIGHT(TEXT(AM459,"0.#"),1)=".",FALSE,TRUE)</formula>
    </cfRule>
    <cfRule type="expression" dxfId="2442" priority="4314">
      <formula>IF(RIGHT(TEXT(AM459,"0.#"),1)=".",TRUE,FALSE)</formula>
    </cfRule>
  </conditionalFormatting>
  <conditionalFormatting sqref="AU458">
    <cfRule type="expression" dxfId="2441" priority="4309">
      <formula>IF(RIGHT(TEXT(AU458,"0.#"),1)=".",FALSE,TRUE)</formula>
    </cfRule>
    <cfRule type="expression" dxfId="2440" priority="4310">
      <formula>IF(RIGHT(TEXT(AU458,"0.#"),1)=".",TRUE,FALSE)</formula>
    </cfRule>
  </conditionalFormatting>
  <conditionalFormatting sqref="AU459">
    <cfRule type="expression" dxfId="2439" priority="4307">
      <formula>IF(RIGHT(TEXT(AU459,"0.#"),1)=".",FALSE,TRUE)</formula>
    </cfRule>
    <cfRule type="expression" dxfId="2438" priority="4308">
      <formula>IF(RIGHT(TEXT(AU459,"0.#"),1)=".",TRUE,FALSE)</formula>
    </cfRule>
  </conditionalFormatting>
  <conditionalFormatting sqref="AU460">
    <cfRule type="expression" dxfId="2437" priority="4305">
      <formula>IF(RIGHT(TEXT(AU460,"0.#"),1)=".",FALSE,TRUE)</formula>
    </cfRule>
    <cfRule type="expression" dxfId="2436" priority="4306">
      <formula>IF(RIGHT(TEXT(AU460,"0.#"),1)=".",TRUE,FALSE)</formula>
    </cfRule>
  </conditionalFormatting>
  <conditionalFormatting sqref="AI460">
    <cfRule type="expression" dxfId="2435" priority="4299">
      <formula>IF(RIGHT(TEXT(AI460,"0.#"),1)=".",FALSE,TRUE)</formula>
    </cfRule>
    <cfRule type="expression" dxfId="2434" priority="4300">
      <formula>IF(RIGHT(TEXT(AI460,"0.#"),1)=".",TRUE,FALSE)</formula>
    </cfRule>
  </conditionalFormatting>
  <conditionalFormatting sqref="AI458">
    <cfRule type="expression" dxfId="2433" priority="4303">
      <formula>IF(RIGHT(TEXT(AI458,"0.#"),1)=".",FALSE,TRUE)</formula>
    </cfRule>
    <cfRule type="expression" dxfId="2432" priority="4304">
      <formula>IF(RIGHT(TEXT(AI458,"0.#"),1)=".",TRUE,FALSE)</formula>
    </cfRule>
  </conditionalFormatting>
  <conditionalFormatting sqref="AI459">
    <cfRule type="expression" dxfId="2431" priority="4301">
      <formula>IF(RIGHT(TEXT(AI459,"0.#"),1)=".",FALSE,TRUE)</formula>
    </cfRule>
    <cfRule type="expression" dxfId="2430" priority="4302">
      <formula>IF(RIGHT(TEXT(AI459,"0.#"),1)=".",TRUE,FALSE)</formula>
    </cfRule>
  </conditionalFormatting>
  <conditionalFormatting sqref="AQ459">
    <cfRule type="expression" dxfId="2429" priority="4297">
      <formula>IF(RIGHT(TEXT(AQ459,"0.#"),1)=".",FALSE,TRUE)</formula>
    </cfRule>
    <cfRule type="expression" dxfId="2428" priority="4298">
      <formula>IF(RIGHT(TEXT(AQ459,"0.#"),1)=".",TRUE,FALSE)</formula>
    </cfRule>
  </conditionalFormatting>
  <conditionalFormatting sqref="AQ460">
    <cfRule type="expression" dxfId="2427" priority="4295">
      <formula>IF(RIGHT(TEXT(AQ460,"0.#"),1)=".",FALSE,TRUE)</formula>
    </cfRule>
    <cfRule type="expression" dxfId="2426" priority="4296">
      <formula>IF(RIGHT(TEXT(AQ460,"0.#"),1)=".",TRUE,FALSE)</formula>
    </cfRule>
  </conditionalFormatting>
  <conditionalFormatting sqref="AQ458">
    <cfRule type="expression" dxfId="2425" priority="4293">
      <formula>IF(RIGHT(TEXT(AQ458,"0.#"),1)=".",FALSE,TRUE)</formula>
    </cfRule>
    <cfRule type="expression" dxfId="2424" priority="4294">
      <formula>IF(RIGHT(TEXT(AQ458,"0.#"),1)=".",TRUE,FALSE)</formula>
    </cfRule>
  </conditionalFormatting>
  <conditionalFormatting sqref="AE120 AM120">
    <cfRule type="expression" dxfId="2423" priority="2971">
      <formula>IF(RIGHT(TEXT(AE120,"0.#"),1)=".",FALSE,TRUE)</formula>
    </cfRule>
    <cfRule type="expression" dxfId="2422" priority="2972">
      <formula>IF(RIGHT(TEXT(AE120,"0.#"),1)=".",TRUE,FALSE)</formula>
    </cfRule>
  </conditionalFormatting>
  <conditionalFormatting sqref="AI126">
    <cfRule type="expression" dxfId="2421" priority="2961">
      <formula>IF(RIGHT(TEXT(AI126,"0.#"),1)=".",FALSE,TRUE)</formula>
    </cfRule>
    <cfRule type="expression" dxfId="2420" priority="2962">
      <formula>IF(RIGHT(TEXT(AI126,"0.#"),1)=".",TRUE,FALSE)</formula>
    </cfRule>
  </conditionalFormatting>
  <conditionalFormatting sqref="AI120">
    <cfRule type="expression" dxfId="2419" priority="2969">
      <formula>IF(RIGHT(TEXT(AI120,"0.#"),1)=".",FALSE,TRUE)</formula>
    </cfRule>
    <cfRule type="expression" dxfId="2418" priority="2970">
      <formula>IF(RIGHT(TEXT(AI120,"0.#"),1)=".",TRUE,FALSE)</formula>
    </cfRule>
  </conditionalFormatting>
  <conditionalFormatting sqref="AE123 AM123">
    <cfRule type="expression" dxfId="2417" priority="2967">
      <formula>IF(RIGHT(TEXT(AE123,"0.#"),1)=".",FALSE,TRUE)</formula>
    </cfRule>
    <cfRule type="expression" dxfId="2416" priority="2968">
      <formula>IF(RIGHT(TEXT(AE123,"0.#"),1)=".",TRUE,FALSE)</formula>
    </cfRule>
  </conditionalFormatting>
  <conditionalFormatting sqref="AI123">
    <cfRule type="expression" dxfId="2415" priority="2965">
      <formula>IF(RIGHT(TEXT(AI123,"0.#"),1)=".",FALSE,TRUE)</formula>
    </cfRule>
    <cfRule type="expression" dxfId="2414" priority="2966">
      <formula>IF(RIGHT(TEXT(AI123,"0.#"),1)=".",TRUE,FALSE)</formula>
    </cfRule>
  </conditionalFormatting>
  <conditionalFormatting sqref="AE126 AM126">
    <cfRule type="expression" dxfId="2413" priority="2963">
      <formula>IF(RIGHT(TEXT(AE126,"0.#"),1)=".",FALSE,TRUE)</formula>
    </cfRule>
    <cfRule type="expression" dxfId="2412" priority="2964">
      <formula>IF(RIGHT(TEXT(AE126,"0.#"),1)=".",TRUE,FALSE)</formula>
    </cfRule>
  </conditionalFormatting>
  <conditionalFormatting sqref="AE129 AM129">
    <cfRule type="expression" dxfId="2411" priority="2959">
      <formula>IF(RIGHT(TEXT(AE129,"0.#"),1)=".",FALSE,TRUE)</formula>
    </cfRule>
    <cfRule type="expression" dxfId="2410" priority="2960">
      <formula>IF(RIGHT(TEXT(AE129,"0.#"),1)=".",TRUE,FALSE)</formula>
    </cfRule>
  </conditionalFormatting>
  <conditionalFormatting sqref="AI129">
    <cfRule type="expression" dxfId="2409" priority="2957">
      <formula>IF(RIGHT(TEXT(AI129,"0.#"),1)=".",FALSE,TRUE)</formula>
    </cfRule>
    <cfRule type="expression" dxfId="2408" priority="2958">
      <formula>IF(RIGHT(TEXT(AI129,"0.#"),1)=".",TRUE,FALSE)</formula>
    </cfRule>
  </conditionalFormatting>
  <conditionalFormatting sqref="Y839:Y866">
    <cfRule type="expression" dxfId="2407" priority="2955">
      <formula>IF(RIGHT(TEXT(Y839,"0.#"),1)=".",FALSE,TRUE)</formula>
    </cfRule>
    <cfRule type="expression" dxfId="2406" priority="2956">
      <formula>IF(RIGHT(TEXT(Y839,"0.#"),1)=".",TRUE,FALSE)</formula>
    </cfRule>
  </conditionalFormatting>
  <conditionalFormatting sqref="AU518">
    <cfRule type="expression" dxfId="2405" priority="1465">
      <formula>IF(RIGHT(TEXT(AU518,"0.#"),1)=".",FALSE,TRUE)</formula>
    </cfRule>
    <cfRule type="expression" dxfId="2404" priority="1466">
      <formula>IF(RIGHT(TEXT(AU518,"0.#"),1)=".",TRUE,FALSE)</formula>
    </cfRule>
  </conditionalFormatting>
  <conditionalFormatting sqref="AQ551">
    <cfRule type="expression" dxfId="2403" priority="1241">
      <formula>IF(RIGHT(TEXT(AQ551,"0.#"),1)=".",FALSE,TRUE)</formula>
    </cfRule>
    <cfRule type="expression" dxfId="2402" priority="1242">
      <formula>IF(RIGHT(TEXT(AQ551,"0.#"),1)=".",TRUE,FALSE)</formula>
    </cfRule>
  </conditionalFormatting>
  <conditionalFormatting sqref="AE556">
    <cfRule type="expression" dxfId="2401" priority="1239">
      <formula>IF(RIGHT(TEXT(AE556,"0.#"),1)=".",FALSE,TRUE)</formula>
    </cfRule>
    <cfRule type="expression" dxfId="2400" priority="1240">
      <formula>IF(RIGHT(TEXT(AE556,"0.#"),1)=".",TRUE,FALSE)</formula>
    </cfRule>
  </conditionalFormatting>
  <conditionalFormatting sqref="AE557">
    <cfRule type="expression" dxfId="2399" priority="1237">
      <formula>IF(RIGHT(TEXT(AE557,"0.#"),1)=".",FALSE,TRUE)</formula>
    </cfRule>
    <cfRule type="expression" dxfId="2398" priority="1238">
      <formula>IF(RIGHT(TEXT(AE557,"0.#"),1)=".",TRUE,FALSE)</formula>
    </cfRule>
  </conditionalFormatting>
  <conditionalFormatting sqref="AE558">
    <cfRule type="expression" dxfId="2397" priority="1235">
      <formula>IF(RIGHT(TEXT(AE558,"0.#"),1)=".",FALSE,TRUE)</formula>
    </cfRule>
    <cfRule type="expression" dxfId="2396" priority="1236">
      <formula>IF(RIGHT(TEXT(AE558,"0.#"),1)=".",TRUE,FALSE)</formula>
    </cfRule>
  </conditionalFormatting>
  <conditionalFormatting sqref="AU556">
    <cfRule type="expression" dxfId="2395" priority="1227">
      <formula>IF(RIGHT(TEXT(AU556,"0.#"),1)=".",FALSE,TRUE)</formula>
    </cfRule>
    <cfRule type="expression" dxfId="2394" priority="1228">
      <formula>IF(RIGHT(TEXT(AU556,"0.#"),1)=".",TRUE,FALSE)</formula>
    </cfRule>
  </conditionalFormatting>
  <conditionalFormatting sqref="AU557">
    <cfRule type="expression" dxfId="2393" priority="1225">
      <formula>IF(RIGHT(TEXT(AU557,"0.#"),1)=".",FALSE,TRUE)</formula>
    </cfRule>
    <cfRule type="expression" dxfId="2392" priority="1226">
      <formula>IF(RIGHT(TEXT(AU557,"0.#"),1)=".",TRUE,FALSE)</formula>
    </cfRule>
  </conditionalFormatting>
  <conditionalFormatting sqref="AU558">
    <cfRule type="expression" dxfId="2391" priority="1223">
      <formula>IF(RIGHT(TEXT(AU558,"0.#"),1)=".",FALSE,TRUE)</formula>
    </cfRule>
    <cfRule type="expression" dxfId="2390" priority="1224">
      <formula>IF(RIGHT(TEXT(AU558,"0.#"),1)=".",TRUE,FALSE)</formula>
    </cfRule>
  </conditionalFormatting>
  <conditionalFormatting sqref="AQ557">
    <cfRule type="expression" dxfId="2389" priority="1215">
      <formula>IF(RIGHT(TEXT(AQ557,"0.#"),1)=".",FALSE,TRUE)</formula>
    </cfRule>
    <cfRule type="expression" dxfId="2388" priority="1216">
      <formula>IF(RIGHT(TEXT(AQ557,"0.#"),1)=".",TRUE,FALSE)</formula>
    </cfRule>
  </conditionalFormatting>
  <conditionalFormatting sqref="AQ558">
    <cfRule type="expression" dxfId="2387" priority="1213">
      <formula>IF(RIGHT(TEXT(AQ558,"0.#"),1)=".",FALSE,TRUE)</formula>
    </cfRule>
    <cfRule type="expression" dxfId="2386" priority="1214">
      <formula>IF(RIGHT(TEXT(AQ558,"0.#"),1)=".",TRUE,FALSE)</formula>
    </cfRule>
  </conditionalFormatting>
  <conditionalFormatting sqref="AQ556">
    <cfRule type="expression" dxfId="2385" priority="1211">
      <formula>IF(RIGHT(TEXT(AQ556,"0.#"),1)=".",FALSE,TRUE)</formula>
    </cfRule>
    <cfRule type="expression" dxfId="2384" priority="1212">
      <formula>IF(RIGHT(TEXT(AQ556,"0.#"),1)=".",TRUE,FALSE)</formula>
    </cfRule>
  </conditionalFormatting>
  <conditionalFormatting sqref="AE561">
    <cfRule type="expression" dxfId="2383" priority="1209">
      <formula>IF(RIGHT(TEXT(AE561,"0.#"),1)=".",FALSE,TRUE)</formula>
    </cfRule>
    <cfRule type="expression" dxfId="2382" priority="1210">
      <formula>IF(RIGHT(TEXT(AE561,"0.#"),1)=".",TRUE,FALSE)</formula>
    </cfRule>
  </conditionalFormatting>
  <conditionalFormatting sqref="AE562">
    <cfRule type="expression" dxfId="2381" priority="1207">
      <formula>IF(RIGHT(TEXT(AE562,"0.#"),1)=".",FALSE,TRUE)</formula>
    </cfRule>
    <cfRule type="expression" dxfId="2380" priority="1208">
      <formula>IF(RIGHT(TEXT(AE562,"0.#"),1)=".",TRUE,FALSE)</formula>
    </cfRule>
  </conditionalFormatting>
  <conditionalFormatting sqref="AE563">
    <cfRule type="expression" dxfId="2379" priority="1205">
      <formula>IF(RIGHT(TEXT(AE563,"0.#"),1)=".",FALSE,TRUE)</formula>
    </cfRule>
    <cfRule type="expression" dxfId="2378" priority="1206">
      <formula>IF(RIGHT(TEXT(AE563,"0.#"),1)=".",TRUE,FALSE)</formula>
    </cfRule>
  </conditionalFormatting>
  <conditionalFormatting sqref="AL1102:AO1131">
    <cfRule type="expression" dxfId="2377" priority="2861">
      <formula>IF(AND(AL1102&gt;=0, RIGHT(TEXT(AL1102,"0.#"),1)&lt;&gt;"."),TRUE,FALSE)</formula>
    </cfRule>
    <cfRule type="expression" dxfId="2376" priority="2862">
      <formula>IF(AND(AL1102&gt;=0, RIGHT(TEXT(AL1102,"0.#"),1)="."),TRUE,FALSE)</formula>
    </cfRule>
    <cfRule type="expression" dxfId="2375" priority="2863">
      <formula>IF(AND(AL1102&lt;0, RIGHT(TEXT(AL1102,"0.#"),1)&lt;&gt;"."),TRUE,FALSE)</formula>
    </cfRule>
    <cfRule type="expression" dxfId="2374" priority="2864">
      <formula>IF(AND(AL1102&lt;0, RIGHT(TEXT(AL1102,"0.#"),1)="."),TRUE,FALSE)</formula>
    </cfRule>
  </conditionalFormatting>
  <conditionalFormatting sqref="Y1102:Y1131">
    <cfRule type="expression" dxfId="2373" priority="2859">
      <formula>IF(RIGHT(TEXT(Y1102,"0.#"),1)=".",FALSE,TRUE)</formula>
    </cfRule>
    <cfRule type="expression" dxfId="2372" priority="2860">
      <formula>IF(RIGHT(TEXT(Y1102,"0.#"),1)=".",TRUE,FALSE)</formula>
    </cfRule>
  </conditionalFormatting>
  <conditionalFormatting sqref="AQ553">
    <cfRule type="expression" dxfId="2371" priority="1243">
      <formula>IF(RIGHT(TEXT(AQ553,"0.#"),1)=".",FALSE,TRUE)</formula>
    </cfRule>
    <cfRule type="expression" dxfId="2370" priority="1244">
      <formula>IF(RIGHT(TEXT(AQ553,"0.#"),1)=".",TRUE,FALSE)</formula>
    </cfRule>
  </conditionalFormatting>
  <conditionalFormatting sqref="AU552">
    <cfRule type="expression" dxfId="2369" priority="1255">
      <formula>IF(RIGHT(TEXT(AU552,"0.#"),1)=".",FALSE,TRUE)</formula>
    </cfRule>
    <cfRule type="expression" dxfId="2368" priority="1256">
      <formula>IF(RIGHT(TEXT(AU552,"0.#"),1)=".",TRUE,FALSE)</formula>
    </cfRule>
  </conditionalFormatting>
  <conditionalFormatting sqref="AE552">
    <cfRule type="expression" dxfId="2367" priority="1267">
      <formula>IF(RIGHT(TEXT(AE552,"0.#"),1)=".",FALSE,TRUE)</formula>
    </cfRule>
    <cfRule type="expression" dxfId="2366" priority="1268">
      <formula>IF(RIGHT(TEXT(AE552,"0.#"),1)=".",TRUE,FALSE)</formula>
    </cfRule>
  </conditionalFormatting>
  <conditionalFormatting sqref="AQ548">
    <cfRule type="expression" dxfId="2365" priority="1273">
      <formula>IF(RIGHT(TEXT(AQ548,"0.#"),1)=".",FALSE,TRUE)</formula>
    </cfRule>
    <cfRule type="expression" dxfId="2364" priority="1274">
      <formula>IF(RIGHT(TEXT(AQ548,"0.#"),1)=".",TRUE,FALSE)</formula>
    </cfRule>
  </conditionalFormatting>
  <conditionalFormatting sqref="AL837:AO838">
    <cfRule type="expression" dxfId="2363" priority="2813">
      <formula>IF(AND(AL837&gt;=0, RIGHT(TEXT(AL837,"0.#"),1)&lt;&gt;"."),TRUE,FALSE)</formula>
    </cfRule>
    <cfRule type="expression" dxfId="2362" priority="2814">
      <formula>IF(AND(AL837&gt;=0, RIGHT(TEXT(AL837,"0.#"),1)="."),TRUE,FALSE)</formula>
    </cfRule>
    <cfRule type="expression" dxfId="2361" priority="2815">
      <formula>IF(AND(AL837&lt;0, RIGHT(TEXT(AL837,"0.#"),1)&lt;&gt;"."),TRUE,FALSE)</formula>
    </cfRule>
    <cfRule type="expression" dxfId="2360" priority="2816">
      <formula>IF(AND(AL837&lt;0, RIGHT(TEXT(AL837,"0.#"),1)="."),TRUE,FALSE)</formula>
    </cfRule>
  </conditionalFormatting>
  <conditionalFormatting sqref="Y837:Y838">
    <cfRule type="expression" dxfId="2359" priority="2811">
      <formula>IF(RIGHT(TEXT(Y837,"0.#"),1)=".",FALSE,TRUE)</formula>
    </cfRule>
    <cfRule type="expression" dxfId="2358" priority="2812">
      <formula>IF(RIGHT(TEXT(Y837,"0.#"),1)=".",TRUE,FALSE)</formula>
    </cfRule>
  </conditionalFormatting>
  <conditionalFormatting sqref="AE492">
    <cfRule type="expression" dxfId="2357" priority="1599">
      <formula>IF(RIGHT(TEXT(AE492,"0.#"),1)=".",FALSE,TRUE)</formula>
    </cfRule>
    <cfRule type="expression" dxfId="2356" priority="1600">
      <formula>IF(RIGHT(TEXT(AE492,"0.#"),1)=".",TRUE,FALSE)</formula>
    </cfRule>
  </conditionalFormatting>
  <conditionalFormatting sqref="AE493">
    <cfRule type="expression" dxfId="2355" priority="1597">
      <formula>IF(RIGHT(TEXT(AE493,"0.#"),1)=".",FALSE,TRUE)</formula>
    </cfRule>
    <cfRule type="expression" dxfId="2354" priority="1598">
      <formula>IF(RIGHT(TEXT(AE493,"0.#"),1)=".",TRUE,FALSE)</formula>
    </cfRule>
  </conditionalFormatting>
  <conditionalFormatting sqref="AE494">
    <cfRule type="expression" dxfId="2353" priority="1595">
      <formula>IF(RIGHT(TEXT(AE494,"0.#"),1)=".",FALSE,TRUE)</formula>
    </cfRule>
    <cfRule type="expression" dxfId="2352" priority="1596">
      <formula>IF(RIGHT(TEXT(AE494,"0.#"),1)=".",TRUE,FALSE)</formula>
    </cfRule>
  </conditionalFormatting>
  <conditionalFormatting sqref="AQ493">
    <cfRule type="expression" dxfId="2351" priority="1575">
      <formula>IF(RIGHT(TEXT(AQ493,"0.#"),1)=".",FALSE,TRUE)</formula>
    </cfRule>
    <cfRule type="expression" dxfId="2350" priority="1576">
      <formula>IF(RIGHT(TEXT(AQ493,"0.#"),1)=".",TRUE,FALSE)</formula>
    </cfRule>
  </conditionalFormatting>
  <conditionalFormatting sqref="AQ494">
    <cfRule type="expression" dxfId="2349" priority="1573">
      <formula>IF(RIGHT(TEXT(AQ494,"0.#"),1)=".",FALSE,TRUE)</formula>
    </cfRule>
    <cfRule type="expression" dxfId="2348" priority="1574">
      <formula>IF(RIGHT(TEXT(AQ494,"0.#"),1)=".",TRUE,FALSE)</formula>
    </cfRule>
  </conditionalFormatting>
  <conditionalFormatting sqref="AQ492">
    <cfRule type="expression" dxfId="2347" priority="1571">
      <formula>IF(RIGHT(TEXT(AQ492,"0.#"),1)=".",FALSE,TRUE)</formula>
    </cfRule>
    <cfRule type="expression" dxfId="2346" priority="1572">
      <formula>IF(RIGHT(TEXT(AQ492,"0.#"),1)=".",TRUE,FALSE)</formula>
    </cfRule>
  </conditionalFormatting>
  <conditionalFormatting sqref="AU494">
    <cfRule type="expression" dxfId="2345" priority="1583">
      <formula>IF(RIGHT(TEXT(AU494,"0.#"),1)=".",FALSE,TRUE)</formula>
    </cfRule>
    <cfRule type="expression" dxfId="2344" priority="1584">
      <formula>IF(RIGHT(TEXT(AU494,"0.#"),1)=".",TRUE,FALSE)</formula>
    </cfRule>
  </conditionalFormatting>
  <conditionalFormatting sqref="AU492">
    <cfRule type="expression" dxfId="2343" priority="1587">
      <formula>IF(RIGHT(TEXT(AU492,"0.#"),1)=".",FALSE,TRUE)</formula>
    </cfRule>
    <cfRule type="expression" dxfId="2342" priority="1588">
      <formula>IF(RIGHT(TEXT(AU492,"0.#"),1)=".",TRUE,FALSE)</formula>
    </cfRule>
  </conditionalFormatting>
  <conditionalFormatting sqref="AU493">
    <cfRule type="expression" dxfId="2341" priority="1585">
      <formula>IF(RIGHT(TEXT(AU493,"0.#"),1)=".",FALSE,TRUE)</formula>
    </cfRule>
    <cfRule type="expression" dxfId="2340" priority="1586">
      <formula>IF(RIGHT(TEXT(AU493,"0.#"),1)=".",TRUE,FALSE)</formula>
    </cfRule>
  </conditionalFormatting>
  <conditionalFormatting sqref="AU583">
    <cfRule type="expression" dxfId="2339" priority="1103">
      <formula>IF(RIGHT(TEXT(AU583,"0.#"),1)=".",FALSE,TRUE)</formula>
    </cfRule>
    <cfRule type="expression" dxfId="2338" priority="1104">
      <formula>IF(RIGHT(TEXT(AU583,"0.#"),1)=".",TRUE,FALSE)</formula>
    </cfRule>
  </conditionalFormatting>
  <conditionalFormatting sqref="AU582">
    <cfRule type="expression" dxfId="2337" priority="1105">
      <formula>IF(RIGHT(TEXT(AU582,"0.#"),1)=".",FALSE,TRUE)</formula>
    </cfRule>
    <cfRule type="expression" dxfId="2336" priority="1106">
      <formula>IF(RIGHT(TEXT(AU582,"0.#"),1)=".",TRUE,FALSE)</formula>
    </cfRule>
  </conditionalFormatting>
  <conditionalFormatting sqref="AE499">
    <cfRule type="expression" dxfId="2335" priority="1565">
      <formula>IF(RIGHT(TEXT(AE499,"0.#"),1)=".",FALSE,TRUE)</formula>
    </cfRule>
    <cfRule type="expression" dxfId="2334" priority="1566">
      <formula>IF(RIGHT(TEXT(AE499,"0.#"),1)=".",TRUE,FALSE)</formula>
    </cfRule>
  </conditionalFormatting>
  <conditionalFormatting sqref="AE497">
    <cfRule type="expression" dxfId="2333" priority="1569">
      <formula>IF(RIGHT(TEXT(AE497,"0.#"),1)=".",FALSE,TRUE)</formula>
    </cfRule>
    <cfRule type="expression" dxfId="2332" priority="1570">
      <formula>IF(RIGHT(TEXT(AE497,"0.#"),1)=".",TRUE,FALSE)</formula>
    </cfRule>
  </conditionalFormatting>
  <conditionalFormatting sqref="AE498">
    <cfRule type="expression" dxfId="2331" priority="1567">
      <formula>IF(RIGHT(TEXT(AE498,"0.#"),1)=".",FALSE,TRUE)</formula>
    </cfRule>
    <cfRule type="expression" dxfId="2330" priority="1568">
      <formula>IF(RIGHT(TEXT(AE498,"0.#"),1)=".",TRUE,FALSE)</formula>
    </cfRule>
  </conditionalFormatting>
  <conditionalFormatting sqref="AU499">
    <cfRule type="expression" dxfId="2329" priority="1553">
      <formula>IF(RIGHT(TEXT(AU499,"0.#"),1)=".",FALSE,TRUE)</formula>
    </cfRule>
    <cfRule type="expression" dxfId="2328" priority="1554">
      <formula>IF(RIGHT(TEXT(AU499,"0.#"),1)=".",TRUE,FALSE)</formula>
    </cfRule>
  </conditionalFormatting>
  <conditionalFormatting sqref="AU497">
    <cfRule type="expression" dxfId="2327" priority="1557">
      <formula>IF(RIGHT(TEXT(AU497,"0.#"),1)=".",FALSE,TRUE)</formula>
    </cfRule>
    <cfRule type="expression" dxfId="2326" priority="1558">
      <formula>IF(RIGHT(TEXT(AU497,"0.#"),1)=".",TRUE,FALSE)</formula>
    </cfRule>
  </conditionalFormatting>
  <conditionalFormatting sqref="AU498">
    <cfRule type="expression" dxfId="2325" priority="1555">
      <formula>IF(RIGHT(TEXT(AU498,"0.#"),1)=".",FALSE,TRUE)</formula>
    </cfRule>
    <cfRule type="expression" dxfId="2324" priority="1556">
      <formula>IF(RIGHT(TEXT(AU498,"0.#"),1)=".",TRUE,FALSE)</formula>
    </cfRule>
  </conditionalFormatting>
  <conditionalFormatting sqref="AQ497">
    <cfRule type="expression" dxfId="2323" priority="1541">
      <formula>IF(RIGHT(TEXT(AQ497,"0.#"),1)=".",FALSE,TRUE)</formula>
    </cfRule>
    <cfRule type="expression" dxfId="2322" priority="1542">
      <formula>IF(RIGHT(TEXT(AQ497,"0.#"),1)=".",TRUE,FALSE)</formula>
    </cfRule>
  </conditionalFormatting>
  <conditionalFormatting sqref="AQ498">
    <cfRule type="expression" dxfId="2321" priority="1545">
      <formula>IF(RIGHT(TEXT(AQ498,"0.#"),1)=".",FALSE,TRUE)</formula>
    </cfRule>
    <cfRule type="expression" dxfId="2320" priority="1546">
      <formula>IF(RIGHT(TEXT(AQ498,"0.#"),1)=".",TRUE,FALSE)</formula>
    </cfRule>
  </conditionalFormatting>
  <conditionalFormatting sqref="AQ499">
    <cfRule type="expression" dxfId="2319" priority="1543">
      <formula>IF(RIGHT(TEXT(AQ499,"0.#"),1)=".",FALSE,TRUE)</formula>
    </cfRule>
    <cfRule type="expression" dxfId="2318" priority="1544">
      <formula>IF(RIGHT(TEXT(AQ499,"0.#"),1)=".",TRUE,FALSE)</formula>
    </cfRule>
  </conditionalFormatting>
  <conditionalFormatting sqref="AE504">
    <cfRule type="expression" dxfId="2317" priority="1535">
      <formula>IF(RIGHT(TEXT(AE504,"0.#"),1)=".",FALSE,TRUE)</formula>
    </cfRule>
    <cfRule type="expression" dxfId="2316" priority="1536">
      <formula>IF(RIGHT(TEXT(AE504,"0.#"),1)=".",TRUE,FALSE)</formula>
    </cfRule>
  </conditionalFormatting>
  <conditionalFormatting sqref="AE502">
    <cfRule type="expression" dxfId="2315" priority="1539">
      <formula>IF(RIGHT(TEXT(AE502,"0.#"),1)=".",FALSE,TRUE)</formula>
    </cfRule>
    <cfRule type="expression" dxfId="2314" priority="1540">
      <formula>IF(RIGHT(TEXT(AE502,"0.#"),1)=".",TRUE,FALSE)</formula>
    </cfRule>
  </conditionalFormatting>
  <conditionalFormatting sqref="AE503">
    <cfRule type="expression" dxfId="2313" priority="1537">
      <formula>IF(RIGHT(TEXT(AE503,"0.#"),1)=".",FALSE,TRUE)</formula>
    </cfRule>
    <cfRule type="expression" dxfId="2312" priority="1538">
      <formula>IF(RIGHT(TEXT(AE503,"0.#"),1)=".",TRUE,FALSE)</formula>
    </cfRule>
  </conditionalFormatting>
  <conditionalFormatting sqref="AU504">
    <cfRule type="expression" dxfId="2311" priority="1523">
      <formula>IF(RIGHT(TEXT(AU504,"0.#"),1)=".",FALSE,TRUE)</formula>
    </cfRule>
    <cfRule type="expression" dxfId="2310" priority="1524">
      <formula>IF(RIGHT(TEXT(AU504,"0.#"),1)=".",TRUE,FALSE)</formula>
    </cfRule>
  </conditionalFormatting>
  <conditionalFormatting sqref="AU502">
    <cfRule type="expression" dxfId="2309" priority="1527">
      <formula>IF(RIGHT(TEXT(AU502,"0.#"),1)=".",FALSE,TRUE)</formula>
    </cfRule>
    <cfRule type="expression" dxfId="2308" priority="1528">
      <formula>IF(RIGHT(TEXT(AU502,"0.#"),1)=".",TRUE,FALSE)</formula>
    </cfRule>
  </conditionalFormatting>
  <conditionalFormatting sqref="AU503">
    <cfRule type="expression" dxfId="2307" priority="1525">
      <formula>IF(RIGHT(TEXT(AU503,"0.#"),1)=".",FALSE,TRUE)</formula>
    </cfRule>
    <cfRule type="expression" dxfId="2306" priority="1526">
      <formula>IF(RIGHT(TEXT(AU503,"0.#"),1)=".",TRUE,FALSE)</formula>
    </cfRule>
  </conditionalFormatting>
  <conditionalFormatting sqref="AQ502">
    <cfRule type="expression" dxfId="2305" priority="1511">
      <formula>IF(RIGHT(TEXT(AQ502,"0.#"),1)=".",FALSE,TRUE)</formula>
    </cfRule>
    <cfRule type="expression" dxfId="2304" priority="1512">
      <formula>IF(RIGHT(TEXT(AQ502,"0.#"),1)=".",TRUE,FALSE)</formula>
    </cfRule>
  </conditionalFormatting>
  <conditionalFormatting sqref="AQ503">
    <cfRule type="expression" dxfId="2303" priority="1515">
      <formula>IF(RIGHT(TEXT(AQ503,"0.#"),1)=".",FALSE,TRUE)</formula>
    </cfRule>
    <cfRule type="expression" dxfId="2302" priority="1516">
      <formula>IF(RIGHT(TEXT(AQ503,"0.#"),1)=".",TRUE,FALSE)</formula>
    </cfRule>
  </conditionalFormatting>
  <conditionalFormatting sqref="AQ504">
    <cfRule type="expression" dxfId="2301" priority="1513">
      <formula>IF(RIGHT(TEXT(AQ504,"0.#"),1)=".",FALSE,TRUE)</formula>
    </cfRule>
    <cfRule type="expression" dxfId="2300" priority="1514">
      <formula>IF(RIGHT(TEXT(AQ504,"0.#"),1)=".",TRUE,FALSE)</formula>
    </cfRule>
  </conditionalFormatting>
  <conditionalFormatting sqref="AE509">
    <cfRule type="expression" dxfId="2299" priority="1505">
      <formula>IF(RIGHT(TEXT(AE509,"0.#"),1)=".",FALSE,TRUE)</formula>
    </cfRule>
    <cfRule type="expression" dxfId="2298" priority="1506">
      <formula>IF(RIGHT(TEXT(AE509,"0.#"),1)=".",TRUE,FALSE)</formula>
    </cfRule>
  </conditionalFormatting>
  <conditionalFormatting sqref="AE507">
    <cfRule type="expression" dxfId="2297" priority="1509">
      <formula>IF(RIGHT(TEXT(AE507,"0.#"),1)=".",FALSE,TRUE)</formula>
    </cfRule>
    <cfRule type="expression" dxfId="2296" priority="1510">
      <formula>IF(RIGHT(TEXT(AE507,"0.#"),1)=".",TRUE,FALSE)</formula>
    </cfRule>
  </conditionalFormatting>
  <conditionalFormatting sqref="AE508">
    <cfRule type="expression" dxfId="2295" priority="1507">
      <formula>IF(RIGHT(TEXT(AE508,"0.#"),1)=".",FALSE,TRUE)</formula>
    </cfRule>
    <cfRule type="expression" dxfId="2294" priority="1508">
      <formula>IF(RIGHT(TEXT(AE508,"0.#"),1)=".",TRUE,FALSE)</formula>
    </cfRule>
  </conditionalFormatting>
  <conditionalFormatting sqref="AU509">
    <cfRule type="expression" dxfId="2293" priority="1493">
      <formula>IF(RIGHT(TEXT(AU509,"0.#"),1)=".",FALSE,TRUE)</formula>
    </cfRule>
    <cfRule type="expression" dxfId="2292" priority="1494">
      <formula>IF(RIGHT(TEXT(AU509,"0.#"),1)=".",TRUE,FALSE)</formula>
    </cfRule>
  </conditionalFormatting>
  <conditionalFormatting sqref="AU507">
    <cfRule type="expression" dxfId="2291" priority="1497">
      <formula>IF(RIGHT(TEXT(AU507,"0.#"),1)=".",FALSE,TRUE)</formula>
    </cfRule>
    <cfRule type="expression" dxfId="2290" priority="1498">
      <formula>IF(RIGHT(TEXT(AU507,"0.#"),1)=".",TRUE,FALSE)</formula>
    </cfRule>
  </conditionalFormatting>
  <conditionalFormatting sqref="AU508">
    <cfRule type="expression" dxfId="2289" priority="1495">
      <formula>IF(RIGHT(TEXT(AU508,"0.#"),1)=".",FALSE,TRUE)</formula>
    </cfRule>
    <cfRule type="expression" dxfId="2288" priority="1496">
      <formula>IF(RIGHT(TEXT(AU508,"0.#"),1)=".",TRUE,FALSE)</formula>
    </cfRule>
  </conditionalFormatting>
  <conditionalFormatting sqref="AQ507">
    <cfRule type="expression" dxfId="2287" priority="1481">
      <formula>IF(RIGHT(TEXT(AQ507,"0.#"),1)=".",FALSE,TRUE)</formula>
    </cfRule>
    <cfRule type="expression" dxfId="2286" priority="1482">
      <formula>IF(RIGHT(TEXT(AQ507,"0.#"),1)=".",TRUE,FALSE)</formula>
    </cfRule>
  </conditionalFormatting>
  <conditionalFormatting sqref="AQ508">
    <cfRule type="expression" dxfId="2285" priority="1485">
      <formula>IF(RIGHT(TEXT(AQ508,"0.#"),1)=".",FALSE,TRUE)</formula>
    </cfRule>
    <cfRule type="expression" dxfId="2284" priority="1486">
      <formula>IF(RIGHT(TEXT(AQ508,"0.#"),1)=".",TRUE,FALSE)</formula>
    </cfRule>
  </conditionalFormatting>
  <conditionalFormatting sqref="AQ509">
    <cfRule type="expression" dxfId="2283" priority="1483">
      <formula>IF(RIGHT(TEXT(AQ509,"0.#"),1)=".",FALSE,TRUE)</formula>
    </cfRule>
    <cfRule type="expression" dxfId="2282" priority="1484">
      <formula>IF(RIGHT(TEXT(AQ509,"0.#"),1)=".",TRUE,FALSE)</formula>
    </cfRule>
  </conditionalFormatting>
  <conditionalFormatting sqref="AE465">
    <cfRule type="expression" dxfId="2281" priority="1775">
      <formula>IF(RIGHT(TEXT(AE465,"0.#"),1)=".",FALSE,TRUE)</formula>
    </cfRule>
    <cfRule type="expression" dxfId="2280" priority="1776">
      <formula>IF(RIGHT(TEXT(AE465,"0.#"),1)=".",TRUE,FALSE)</formula>
    </cfRule>
  </conditionalFormatting>
  <conditionalFormatting sqref="AE463">
    <cfRule type="expression" dxfId="2279" priority="1779">
      <formula>IF(RIGHT(TEXT(AE463,"0.#"),1)=".",FALSE,TRUE)</formula>
    </cfRule>
    <cfRule type="expression" dxfId="2278" priority="1780">
      <formula>IF(RIGHT(TEXT(AE463,"0.#"),1)=".",TRUE,FALSE)</formula>
    </cfRule>
  </conditionalFormatting>
  <conditionalFormatting sqref="AE464">
    <cfRule type="expression" dxfId="2277" priority="1777">
      <formula>IF(RIGHT(TEXT(AE464,"0.#"),1)=".",FALSE,TRUE)</formula>
    </cfRule>
    <cfRule type="expression" dxfId="2276" priority="1778">
      <formula>IF(RIGHT(TEXT(AE464,"0.#"),1)=".",TRUE,FALSE)</formula>
    </cfRule>
  </conditionalFormatting>
  <conditionalFormatting sqref="AM465">
    <cfRule type="expression" dxfId="2275" priority="1769">
      <formula>IF(RIGHT(TEXT(AM465,"0.#"),1)=".",FALSE,TRUE)</formula>
    </cfRule>
    <cfRule type="expression" dxfId="2274" priority="1770">
      <formula>IF(RIGHT(TEXT(AM465,"0.#"),1)=".",TRUE,FALSE)</formula>
    </cfRule>
  </conditionalFormatting>
  <conditionalFormatting sqref="AM463">
    <cfRule type="expression" dxfId="2273" priority="1773">
      <formula>IF(RIGHT(TEXT(AM463,"0.#"),1)=".",FALSE,TRUE)</formula>
    </cfRule>
    <cfRule type="expression" dxfId="2272" priority="1774">
      <formula>IF(RIGHT(TEXT(AM463,"0.#"),1)=".",TRUE,FALSE)</formula>
    </cfRule>
  </conditionalFormatting>
  <conditionalFormatting sqref="AM464">
    <cfRule type="expression" dxfId="2271" priority="1771">
      <formula>IF(RIGHT(TEXT(AM464,"0.#"),1)=".",FALSE,TRUE)</formula>
    </cfRule>
    <cfRule type="expression" dxfId="2270" priority="1772">
      <formula>IF(RIGHT(TEXT(AM464,"0.#"),1)=".",TRUE,FALSE)</formula>
    </cfRule>
  </conditionalFormatting>
  <conditionalFormatting sqref="AU465">
    <cfRule type="expression" dxfId="2269" priority="1763">
      <formula>IF(RIGHT(TEXT(AU465,"0.#"),1)=".",FALSE,TRUE)</formula>
    </cfRule>
    <cfRule type="expression" dxfId="2268" priority="1764">
      <formula>IF(RIGHT(TEXT(AU465,"0.#"),1)=".",TRUE,FALSE)</formula>
    </cfRule>
  </conditionalFormatting>
  <conditionalFormatting sqref="AU463">
    <cfRule type="expression" dxfId="2267" priority="1767">
      <formula>IF(RIGHT(TEXT(AU463,"0.#"),1)=".",FALSE,TRUE)</formula>
    </cfRule>
    <cfRule type="expression" dxfId="2266" priority="1768">
      <formula>IF(RIGHT(TEXT(AU463,"0.#"),1)=".",TRUE,FALSE)</formula>
    </cfRule>
  </conditionalFormatting>
  <conditionalFormatting sqref="AU464">
    <cfRule type="expression" dxfId="2265" priority="1765">
      <formula>IF(RIGHT(TEXT(AU464,"0.#"),1)=".",FALSE,TRUE)</formula>
    </cfRule>
    <cfRule type="expression" dxfId="2264" priority="1766">
      <formula>IF(RIGHT(TEXT(AU464,"0.#"),1)=".",TRUE,FALSE)</formula>
    </cfRule>
  </conditionalFormatting>
  <conditionalFormatting sqref="AI465">
    <cfRule type="expression" dxfId="2263" priority="1757">
      <formula>IF(RIGHT(TEXT(AI465,"0.#"),1)=".",FALSE,TRUE)</formula>
    </cfRule>
    <cfRule type="expression" dxfId="2262" priority="1758">
      <formula>IF(RIGHT(TEXT(AI465,"0.#"),1)=".",TRUE,FALSE)</formula>
    </cfRule>
  </conditionalFormatting>
  <conditionalFormatting sqref="AI463">
    <cfRule type="expression" dxfId="2261" priority="1761">
      <formula>IF(RIGHT(TEXT(AI463,"0.#"),1)=".",FALSE,TRUE)</formula>
    </cfRule>
    <cfRule type="expression" dxfId="2260" priority="1762">
      <formula>IF(RIGHT(TEXT(AI463,"0.#"),1)=".",TRUE,FALSE)</formula>
    </cfRule>
  </conditionalFormatting>
  <conditionalFormatting sqref="AI464">
    <cfRule type="expression" dxfId="2259" priority="1759">
      <formula>IF(RIGHT(TEXT(AI464,"0.#"),1)=".",FALSE,TRUE)</formula>
    </cfRule>
    <cfRule type="expression" dxfId="2258" priority="1760">
      <formula>IF(RIGHT(TEXT(AI464,"0.#"),1)=".",TRUE,FALSE)</formula>
    </cfRule>
  </conditionalFormatting>
  <conditionalFormatting sqref="AQ463">
    <cfRule type="expression" dxfId="2257" priority="1751">
      <formula>IF(RIGHT(TEXT(AQ463,"0.#"),1)=".",FALSE,TRUE)</formula>
    </cfRule>
    <cfRule type="expression" dxfId="2256" priority="1752">
      <formula>IF(RIGHT(TEXT(AQ463,"0.#"),1)=".",TRUE,FALSE)</formula>
    </cfRule>
  </conditionalFormatting>
  <conditionalFormatting sqref="AQ464">
    <cfRule type="expression" dxfId="2255" priority="1755">
      <formula>IF(RIGHT(TEXT(AQ464,"0.#"),1)=".",FALSE,TRUE)</formula>
    </cfRule>
    <cfRule type="expression" dxfId="2254" priority="1756">
      <formula>IF(RIGHT(TEXT(AQ464,"0.#"),1)=".",TRUE,FALSE)</formula>
    </cfRule>
  </conditionalFormatting>
  <conditionalFormatting sqref="AQ465">
    <cfRule type="expression" dxfId="2253" priority="1753">
      <formula>IF(RIGHT(TEXT(AQ465,"0.#"),1)=".",FALSE,TRUE)</formula>
    </cfRule>
    <cfRule type="expression" dxfId="2252" priority="1754">
      <formula>IF(RIGHT(TEXT(AQ465,"0.#"),1)=".",TRUE,FALSE)</formula>
    </cfRule>
  </conditionalFormatting>
  <conditionalFormatting sqref="AE470">
    <cfRule type="expression" dxfId="2251" priority="1745">
      <formula>IF(RIGHT(TEXT(AE470,"0.#"),1)=".",FALSE,TRUE)</formula>
    </cfRule>
    <cfRule type="expression" dxfId="2250" priority="1746">
      <formula>IF(RIGHT(TEXT(AE470,"0.#"),1)=".",TRUE,FALSE)</formula>
    </cfRule>
  </conditionalFormatting>
  <conditionalFormatting sqref="AE468">
    <cfRule type="expression" dxfId="2249" priority="1749">
      <formula>IF(RIGHT(TEXT(AE468,"0.#"),1)=".",FALSE,TRUE)</formula>
    </cfRule>
    <cfRule type="expression" dxfId="2248" priority="1750">
      <formula>IF(RIGHT(TEXT(AE468,"0.#"),1)=".",TRUE,FALSE)</formula>
    </cfRule>
  </conditionalFormatting>
  <conditionalFormatting sqref="AE469">
    <cfRule type="expression" dxfId="2247" priority="1747">
      <formula>IF(RIGHT(TEXT(AE469,"0.#"),1)=".",FALSE,TRUE)</formula>
    </cfRule>
    <cfRule type="expression" dxfId="2246" priority="1748">
      <formula>IF(RIGHT(TEXT(AE469,"0.#"),1)=".",TRUE,FALSE)</formula>
    </cfRule>
  </conditionalFormatting>
  <conditionalFormatting sqref="AM470">
    <cfRule type="expression" dxfId="2245" priority="1739">
      <formula>IF(RIGHT(TEXT(AM470,"0.#"),1)=".",FALSE,TRUE)</formula>
    </cfRule>
    <cfRule type="expression" dxfId="2244" priority="1740">
      <formula>IF(RIGHT(TEXT(AM470,"0.#"),1)=".",TRUE,FALSE)</formula>
    </cfRule>
  </conditionalFormatting>
  <conditionalFormatting sqref="AM468">
    <cfRule type="expression" dxfId="2243" priority="1743">
      <formula>IF(RIGHT(TEXT(AM468,"0.#"),1)=".",FALSE,TRUE)</formula>
    </cfRule>
    <cfRule type="expression" dxfId="2242" priority="1744">
      <formula>IF(RIGHT(TEXT(AM468,"0.#"),1)=".",TRUE,FALSE)</formula>
    </cfRule>
  </conditionalFormatting>
  <conditionalFormatting sqref="AM469">
    <cfRule type="expression" dxfId="2241" priority="1741">
      <formula>IF(RIGHT(TEXT(AM469,"0.#"),1)=".",FALSE,TRUE)</formula>
    </cfRule>
    <cfRule type="expression" dxfId="2240" priority="1742">
      <formula>IF(RIGHT(TEXT(AM469,"0.#"),1)=".",TRUE,FALSE)</formula>
    </cfRule>
  </conditionalFormatting>
  <conditionalFormatting sqref="AU470">
    <cfRule type="expression" dxfId="2239" priority="1733">
      <formula>IF(RIGHT(TEXT(AU470,"0.#"),1)=".",FALSE,TRUE)</formula>
    </cfRule>
    <cfRule type="expression" dxfId="2238" priority="1734">
      <formula>IF(RIGHT(TEXT(AU470,"0.#"),1)=".",TRUE,FALSE)</formula>
    </cfRule>
  </conditionalFormatting>
  <conditionalFormatting sqref="AU468">
    <cfRule type="expression" dxfId="2237" priority="1737">
      <formula>IF(RIGHT(TEXT(AU468,"0.#"),1)=".",FALSE,TRUE)</formula>
    </cfRule>
    <cfRule type="expression" dxfId="2236" priority="1738">
      <formula>IF(RIGHT(TEXT(AU468,"0.#"),1)=".",TRUE,FALSE)</formula>
    </cfRule>
  </conditionalFormatting>
  <conditionalFormatting sqref="AU469">
    <cfRule type="expression" dxfId="2235" priority="1735">
      <formula>IF(RIGHT(TEXT(AU469,"0.#"),1)=".",FALSE,TRUE)</formula>
    </cfRule>
    <cfRule type="expression" dxfId="2234" priority="1736">
      <formula>IF(RIGHT(TEXT(AU469,"0.#"),1)=".",TRUE,FALSE)</formula>
    </cfRule>
  </conditionalFormatting>
  <conditionalFormatting sqref="AI470">
    <cfRule type="expression" dxfId="2233" priority="1727">
      <formula>IF(RIGHT(TEXT(AI470,"0.#"),1)=".",FALSE,TRUE)</formula>
    </cfRule>
    <cfRule type="expression" dxfId="2232" priority="1728">
      <formula>IF(RIGHT(TEXT(AI470,"0.#"),1)=".",TRUE,FALSE)</formula>
    </cfRule>
  </conditionalFormatting>
  <conditionalFormatting sqref="AI468">
    <cfRule type="expression" dxfId="2231" priority="1731">
      <formula>IF(RIGHT(TEXT(AI468,"0.#"),1)=".",FALSE,TRUE)</formula>
    </cfRule>
    <cfRule type="expression" dxfId="2230" priority="1732">
      <formula>IF(RIGHT(TEXT(AI468,"0.#"),1)=".",TRUE,FALSE)</formula>
    </cfRule>
  </conditionalFormatting>
  <conditionalFormatting sqref="AI469">
    <cfRule type="expression" dxfId="2229" priority="1729">
      <formula>IF(RIGHT(TEXT(AI469,"0.#"),1)=".",FALSE,TRUE)</formula>
    </cfRule>
    <cfRule type="expression" dxfId="2228" priority="1730">
      <formula>IF(RIGHT(TEXT(AI469,"0.#"),1)=".",TRUE,FALSE)</formula>
    </cfRule>
  </conditionalFormatting>
  <conditionalFormatting sqref="AQ468">
    <cfRule type="expression" dxfId="2227" priority="1721">
      <formula>IF(RIGHT(TEXT(AQ468,"0.#"),1)=".",FALSE,TRUE)</formula>
    </cfRule>
    <cfRule type="expression" dxfId="2226" priority="1722">
      <formula>IF(RIGHT(TEXT(AQ468,"0.#"),1)=".",TRUE,FALSE)</formula>
    </cfRule>
  </conditionalFormatting>
  <conditionalFormatting sqref="AQ469">
    <cfRule type="expression" dxfId="2225" priority="1725">
      <formula>IF(RIGHT(TEXT(AQ469,"0.#"),1)=".",FALSE,TRUE)</formula>
    </cfRule>
    <cfRule type="expression" dxfId="2224" priority="1726">
      <formula>IF(RIGHT(TEXT(AQ469,"0.#"),1)=".",TRUE,FALSE)</formula>
    </cfRule>
  </conditionalFormatting>
  <conditionalFormatting sqref="AQ470">
    <cfRule type="expression" dxfId="2223" priority="1723">
      <formula>IF(RIGHT(TEXT(AQ470,"0.#"),1)=".",FALSE,TRUE)</formula>
    </cfRule>
    <cfRule type="expression" dxfId="2222" priority="1724">
      <formula>IF(RIGHT(TEXT(AQ470,"0.#"),1)=".",TRUE,FALSE)</formula>
    </cfRule>
  </conditionalFormatting>
  <conditionalFormatting sqref="AE475">
    <cfRule type="expression" dxfId="2221" priority="1715">
      <formula>IF(RIGHT(TEXT(AE475,"0.#"),1)=".",FALSE,TRUE)</formula>
    </cfRule>
    <cfRule type="expression" dxfId="2220" priority="1716">
      <formula>IF(RIGHT(TEXT(AE475,"0.#"),1)=".",TRUE,FALSE)</formula>
    </cfRule>
  </conditionalFormatting>
  <conditionalFormatting sqref="AE473">
    <cfRule type="expression" dxfId="2219" priority="1719">
      <formula>IF(RIGHT(TEXT(AE473,"0.#"),1)=".",FALSE,TRUE)</formula>
    </cfRule>
    <cfRule type="expression" dxfId="2218" priority="1720">
      <formula>IF(RIGHT(TEXT(AE473,"0.#"),1)=".",TRUE,FALSE)</formula>
    </cfRule>
  </conditionalFormatting>
  <conditionalFormatting sqref="AE474">
    <cfRule type="expression" dxfId="2217" priority="1717">
      <formula>IF(RIGHT(TEXT(AE474,"0.#"),1)=".",FALSE,TRUE)</formula>
    </cfRule>
    <cfRule type="expression" dxfId="2216" priority="1718">
      <formula>IF(RIGHT(TEXT(AE474,"0.#"),1)=".",TRUE,FALSE)</formula>
    </cfRule>
  </conditionalFormatting>
  <conditionalFormatting sqref="AM475">
    <cfRule type="expression" dxfId="2215" priority="1709">
      <formula>IF(RIGHT(TEXT(AM475,"0.#"),1)=".",FALSE,TRUE)</formula>
    </cfRule>
    <cfRule type="expression" dxfId="2214" priority="1710">
      <formula>IF(RIGHT(TEXT(AM475,"0.#"),1)=".",TRUE,FALSE)</formula>
    </cfRule>
  </conditionalFormatting>
  <conditionalFormatting sqref="AM473">
    <cfRule type="expression" dxfId="2213" priority="1713">
      <formula>IF(RIGHT(TEXT(AM473,"0.#"),1)=".",FALSE,TRUE)</formula>
    </cfRule>
    <cfRule type="expression" dxfId="2212" priority="1714">
      <formula>IF(RIGHT(TEXT(AM473,"0.#"),1)=".",TRUE,FALSE)</formula>
    </cfRule>
  </conditionalFormatting>
  <conditionalFormatting sqref="AM474">
    <cfRule type="expression" dxfId="2211" priority="1711">
      <formula>IF(RIGHT(TEXT(AM474,"0.#"),1)=".",FALSE,TRUE)</formula>
    </cfRule>
    <cfRule type="expression" dxfId="2210" priority="1712">
      <formula>IF(RIGHT(TEXT(AM474,"0.#"),1)=".",TRUE,FALSE)</formula>
    </cfRule>
  </conditionalFormatting>
  <conditionalFormatting sqref="AU475">
    <cfRule type="expression" dxfId="2209" priority="1703">
      <formula>IF(RIGHT(TEXT(AU475,"0.#"),1)=".",FALSE,TRUE)</formula>
    </cfRule>
    <cfRule type="expression" dxfId="2208" priority="1704">
      <formula>IF(RIGHT(TEXT(AU475,"0.#"),1)=".",TRUE,FALSE)</formula>
    </cfRule>
  </conditionalFormatting>
  <conditionalFormatting sqref="AU473">
    <cfRule type="expression" dxfId="2207" priority="1707">
      <formula>IF(RIGHT(TEXT(AU473,"0.#"),1)=".",FALSE,TRUE)</formula>
    </cfRule>
    <cfRule type="expression" dxfId="2206" priority="1708">
      <formula>IF(RIGHT(TEXT(AU473,"0.#"),1)=".",TRUE,FALSE)</formula>
    </cfRule>
  </conditionalFormatting>
  <conditionalFormatting sqref="AU474">
    <cfRule type="expression" dxfId="2205" priority="1705">
      <formula>IF(RIGHT(TEXT(AU474,"0.#"),1)=".",FALSE,TRUE)</formula>
    </cfRule>
    <cfRule type="expression" dxfId="2204" priority="1706">
      <formula>IF(RIGHT(TEXT(AU474,"0.#"),1)=".",TRUE,FALSE)</formula>
    </cfRule>
  </conditionalFormatting>
  <conditionalFormatting sqref="AI475">
    <cfRule type="expression" dxfId="2203" priority="1697">
      <formula>IF(RIGHT(TEXT(AI475,"0.#"),1)=".",FALSE,TRUE)</formula>
    </cfRule>
    <cfRule type="expression" dxfId="2202" priority="1698">
      <formula>IF(RIGHT(TEXT(AI475,"0.#"),1)=".",TRUE,FALSE)</formula>
    </cfRule>
  </conditionalFormatting>
  <conditionalFormatting sqref="AI473">
    <cfRule type="expression" dxfId="2201" priority="1701">
      <formula>IF(RIGHT(TEXT(AI473,"0.#"),1)=".",FALSE,TRUE)</formula>
    </cfRule>
    <cfRule type="expression" dxfId="2200" priority="1702">
      <formula>IF(RIGHT(TEXT(AI473,"0.#"),1)=".",TRUE,FALSE)</formula>
    </cfRule>
  </conditionalFormatting>
  <conditionalFormatting sqref="AI474">
    <cfRule type="expression" dxfId="2199" priority="1699">
      <formula>IF(RIGHT(TEXT(AI474,"0.#"),1)=".",FALSE,TRUE)</formula>
    </cfRule>
    <cfRule type="expression" dxfId="2198" priority="1700">
      <formula>IF(RIGHT(TEXT(AI474,"0.#"),1)=".",TRUE,FALSE)</formula>
    </cfRule>
  </conditionalFormatting>
  <conditionalFormatting sqref="AQ473">
    <cfRule type="expression" dxfId="2197" priority="1691">
      <formula>IF(RIGHT(TEXT(AQ473,"0.#"),1)=".",FALSE,TRUE)</formula>
    </cfRule>
    <cfRule type="expression" dxfId="2196" priority="1692">
      <formula>IF(RIGHT(TEXT(AQ473,"0.#"),1)=".",TRUE,FALSE)</formula>
    </cfRule>
  </conditionalFormatting>
  <conditionalFormatting sqref="AQ474">
    <cfRule type="expression" dxfId="2195" priority="1695">
      <formula>IF(RIGHT(TEXT(AQ474,"0.#"),1)=".",FALSE,TRUE)</formula>
    </cfRule>
    <cfRule type="expression" dxfId="2194" priority="1696">
      <formula>IF(RIGHT(TEXT(AQ474,"0.#"),1)=".",TRUE,FALSE)</formula>
    </cfRule>
  </conditionalFormatting>
  <conditionalFormatting sqref="AQ475">
    <cfRule type="expression" dxfId="2193" priority="1693">
      <formula>IF(RIGHT(TEXT(AQ475,"0.#"),1)=".",FALSE,TRUE)</formula>
    </cfRule>
    <cfRule type="expression" dxfId="2192" priority="1694">
      <formula>IF(RIGHT(TEXT(AQ475,"0.#"),1)=".",TRUE,FALSE)</formula>
    </cfRule>
  </conditionalFormatting>
  <conditionalFormatting sqref="AE480">
    <cfRule type="expression" dxfId="2191" priority="1685">
      <formula>IF(RIGHT(TEXT(AE480,"0.#"),1)=".",FALSE,TRUE)</formula>
    </cfRule>
    <cfRule type="expression" dxfId="2190" priority="1686">
      <formula>IF(RIGHT(TEXT(AE480,"0.#"),1)=".",TRUE,FALSE)</formula>
    </cfRule>
  </conditionalFormatting>
  <conditionalFormatting sqref="AE478">
    <cfRule type="expression" dxfId="2189" priority="1689">
      <formula>IF(RIGHT(TEXT(AE478,"0.#"),1)=".",FALSE,TRUE)</formula>
    </cfRule>
    <cfRule type="expression" dxfId="2188" priority="1690">
      <formula>IF(RIGHT(TEXT(AE478,"0.#"),1)=".",TRUE,FALSE)</formula>
    </cfRule>
  </conditionalFormatting>
  <conditionalFormatting sqref="AE479">
    <cfRule type="expression" dxfId="2187" priority="1687">
      <formula>IF(RIGHT(TEXT(AE479,"0.#"),1)=".",FALSE,TRUE)</formula>
    </cfRule>
    <cfRule type="expression" dxfId="2186" priority="1688">
      <formula>IF(RIGHT(TEXT(AE479,"0.#"),1)=".",TRUE,FALSE)</formula>
    </cfRule>
  </conditionalFormatting>
  <conditionalFormatting sqref="AM480">
    <cfRule type="expression" dxfId="2185" priority="1679">
      <formula>IF(RIGHT(TEXT(AM480,"0.#"),1)=".",FALSE,TRUE)</formula>
    </cfRule>
    <cfRule type="expression" dxfId="2184" priority="1680">
      <formula>IF(RIGHT(TEXT(AM480,"0.#"),1)=".",TRUE,FALSE)</formula>
    </cfRule>
  </conditionalFormatting>
  <conditionalFormatting sqref="AM478">
    <cfRule type="expression" dxfId="2183" priority="1683">
      <formula>IF(RIGHT(TEXT(AM478,"0.#"),1)=".",FALSE,TRUE)</formula>
    </cfRule>
    <cfRule type="expression" dxfId="2182" priority="1684">
      <formula>IF(RIGHT(TEXT(AM478,"0.#"),1)=".",TRUE,FALSE)</formula>
    </cfRule>
  </conditionalFormatting>
  <conditionalFormatting sqref="AM479">
    <cfRule type="expression" dxfId="2181" priority="1681">
      <formula>IF(RIGHT(TEXT(AM479,"0.#"),1)=".",FALSE,TRUE)</formula>
    </cfRule>
    <cfRule type="expression" dxfId="2180" priority="1682">
      <formula>IF(RIGHT(TEXT(AM479,"0.#"),1)=".",TRUE,FALSE)</formula>
    </cfRule>
  </conditionalFormatting>
  <conditionalFormatting sqref="AU480">
    <cfRule type="expression" dxfId="2179" priority="1673">
      <formula>IF(RIGHT(TEXT(AU480,"0.#"),1)=".",FALSE,TRUE)</formula>
    </cfRule>
    <cfRule type="expression" dxfId="2178" priority="1674">
      <formula>IF(RIGHT(TEXT(AU480,"0.#"),1)=".",TRUE,FALSE)</formula>
    </cfRule>
  </conditionalFormatting>
  <conditionalFormatting sqref="AU478">
    <cfRule type="expression" dxfId="2177" priority="1677">
      <formula>IF(RIGHT(TEXT(AU478,"0.#"),1)=".",FALSE,TRUE)</formula>
    </cfRule>
    <cfRule type="expression" dxfId="2176" priority="1678">
      <formula>IF(RIGHT(TEXT(AU478,"0.#"),1)=".",TRUE,FALSE)</formula>
    </cfRule>
  </conditionalFormatting>
  <conditionalFormatting sqref="AU479">
    <cfRule type="expression" dxfId="2175" priority="1675">
      <formula>IF(RIGHT(TEXT(AU479,"0.#"),1)=".",FALSE,TRUE)</formula>
    </cfRule>
    <cfRule type="expression" dxfId="2174" priority="1676">
      <formula>IF(RIGHT(TEXT(AU479,"0.#"),1)=".",TRUE,FALSE)</formula>
    </cfRule>
  </conditionalFormatting>
  <conditionalFormatting sqref="AI480">
    <cfRule type="expression" dxfId="2173" priority="1667">
      <formula>IF(RIGHT(TEXT(AI480,"0.#"),1)=".",FALSE,TRUE)</formula>
    </cfRule>
    <cfRule type="expression" dxfId="2172" priority="1668">
      <formula>IF(RIGHT(TEXT(AI480,"0.#"),1)=".",TRUE,FALSE)</formula>
    </cfRule>
  </conditionalFormatting>
  <conditionalFormatting sqref="AI478">
    <cfRule type="expression" dxfId="2171" priority="1671">
      <formula>IF(RIGHT(TEXT(AI478,"0.#"),1)=".",FALSE,TRUE)</formula>
    </cfRule>
    <cfRule type="expression" dxfId="2170" priority="1672">
      <formula>IF(RIGHT(TEXT(AI478,"0.#"),1)=".",TRUE,FALSE)</formula>
    </cfRule>
  </conditionalFormatting>
  <conditionalFormatting sqref="AI479">
    <cfRule type="expression" dxfId="2169" priority="1669">
      <formula>IF(RIGHT(TEXT(AI479,"0.#"),1)=".",FALSE,TRUE)</formula>
    </cfRule>
    <cfRule type="expression" dxfId="2168" priority="1670">
      <formula>IF(RIGHT(TEXT(AI479,"0.#"),1)=".",TRUE,FALSE)</formula>
    </cfRule>
  </conditionalFormatting>
  <conditionalFormatting sqref="AQ478">
    <cfRule type="expression" dxfId="2167" priority="1661">
      <formula>IF(RIGHT(TEXT(AQ478,"0.#"),1)=".",FALSE,TRUE)</formula>
    </cfRule>
    <cfRule type="expression" dxfId="2166" priority="1662">
      <formula>IF(RIGHT(TEXT(AQ478,"0.#"),1)=".",TRUE,FALSE)</formula>
    </cfRule>
  </conditionalFormatting>
  <conditionalFormatting sqref="AQ479">
    <cfRule type="expression" dxfId="2165" priority="1665">
      <formula>IF(RIGHT(TEXT(AQ479,"0.#"),1)=".",FALSE,TRUE)</formula>
    </cfRule>
    <cfRule type="expression" dxfId="2164" priority="1666">
      <formula>IF(RIGHT(TEXT(AQ479,"0.#"),1)=".",TRUE,FALSE)</formula>
    </cfRule>
  </conditionalFormatting>
  <conditionalFormatting sqref="AQ480">
    <cfRule type="expression" dxfId="2163" priority="1663">
      <formula>IF(RIGHT(TEXT(AQ480,"0.#"),1)=".",FALSE,TRUE)</formula>
    </cfRule>
    <cfRule type="expression" dxfId="2162" priority="1664">
      <formula>IF(RIGHT(TEXT(AQ480,"0.#"),1)=".",TRUE,FALSE)</formula>
    </cfRule>
  </conditionalFormatting>
  <conditionalFormatting sqref="AM47">
    <cfRule type="expression" dxfId="2161" priority="1955">
      <formula>IF(RIGHT(TEXT(AM47,"0.#"),1)=".",FALSE,TRUE)</formula>
    </cfRule>
    <cfRule type="expression" dxfId="2160" priority="1956">
      <formula>IF(RIGHT(TEXT(AM47,"0.#"),1)=".",TRUE,FALSE)</formula>
    </cfRule>
  </conditionalFormatting>
  <conditionalFormatting sqref="AI46">
    <cfRule type="expression" dxfId="2159" priority="1959">
      <formula>IF(RIGHT(TEXT(AI46,"0.#"),1)=".",FALSE,TRUE)</formula>
    </cfRule>
    <cfRule type="expression" dxfId="2158" priority="1960">
      <formula>IF(RIGHT(TEXT(AI46,"0.#"),1)=".",TRUE,FALSE)</formula>
    </cfRule>
  </conditionalFormatting>
  <conditionalFormatting sqref="AM46">
    <cfRule type="expression" dxfId="2157" priority="1957">
      <formula>IF(RIGHT(TEXT(AM46,"0.#"),1)=".",FALSE,TRUE)</formula>
    </cfRule>
    <cfRule type="expression" dxfId="2156" priority="1958">
      <formula>IF(RIGHT(TEXT(AM46,"0.#"),1)=".",TRUE,FALSE)</formula>
    </cfRule>
  </conditionalFormatting>
  <conditionalFormatting sqref="AU46:AU48">
    <cfRule type="expression" dxfId="2155" priority="1949">
      <formula>IF(RIGHT(TEXT(AU46,"0.#"),1)=".",FALSE,TRUE)</formula>
    </cfRule>
    <cfRule type="expression" dxfId="2154" priority="1950">
      <formula>IF(RIGHT(TEXT(AU46,"0.#"),1)=".",TRUE,FALSE)</formula>
    </cfRule>
  </conditionalFormatting>
  <conditionalFormatting sqref="AM48">
    <cfRule type="expression" dxfId="2153" priority="1953">
      <formula>IF(RIGHT(TEXT(AM48,"0.#"),1)=".",FALSE,TRUE)</formula>
    </cfRule>
    <cfRule type="expression" dxfId="2152" priority="1954">
      <formula>IF(RIGHT(TEXT(AM48,"0.#"),1)=".",TRUE,FALSE)</formula>
    </cfRule>
  </conditionalFormatting>
  <conditionalFormatting sqref="AQ46:AQ48">
    <cfRule type="expression" dxfId="2151" priority="1951">
      <formula>IF(RIGHT(TEXT(AQ46,"0.#"),1)=".",FALSE,TRUE)</formula>
    </cfRule>
    <cfRule type="expression" dxfId="2150" priority="1952">
      <formula>IF(RIGHT(TEXT(AQ46,"0.#"),1)=".",TRUE,FALSE)</formula>
    </cfRule>
  </conditionalFormatting>
  <conditionalFormatting sqref="AE146:AE147 AI146:AI147 AM146:AM147 AQ146:AQ147 AU146:AU147">
    <cfRule type="expression" dxfId="2149" priority="1943">
      <formula>IF(RIGHT(TEXT(AE146,"0.#"),1)=".",FALSE,TRUE)</formula>
    </cfRule>
    <cfRule type="expression" dxfId="2148" priority="1944">
      <formula>IF(RIGHT(TEXT(AE146,"0.#"),1)=".",TRUE,FALSE)</formula>
    </cfRule>
  </conditionalFormatting>
  <conditionalFormatting sqref="AE138:AE139 AI138:AI139 AM138:AM139 AQ138:AQ139 AU138:AU139">
    <cfRule type="expression" dxfId="2147" priority="1947">
      <formula>IF(RIGHT(TEXT(AE138,"0.#"),1)=".",FALSE,TRUE)</formula>
    </cfRule>
    <cfRule type="expression" dxfId="2146" priority="1948">
      <formula>IF(RIGHT(TEXT(AE138,"0.#"),1)=".",TRUE,FALSE)</formula>
    </cfRule>
  </conditionalFormatting>
  <conditionalFormatting sqref="AE142:AE143 AI142:AI143 AM142:AM143 AQ142:AQ143 AU142:AU143">
    <cfRule type="expression" dxfId="2145" priority="1945">
      <formula>IF(RIGHT(TEXT(AE142,"0.#"),1)=".",FALSE,TRUE)</formula>
    </cfRule>
    <cfRule type="expression" dxfId="2144" priority="1946">
      <formula>IF(RIGHT(TEXT(AE142,"0.#"),1)=".",TRUE,FALSE)</formula>
    </cfRule>
  </conditionalFormatting>
  <conditionalFormatting sqref="AE198:AE199 AI198:AI199 AM198:AM199 AQ198:AQ199 AU198:AU199">
    <cfRule type="expression" dxfId="2143" priority="1937">
      <formula>IF(RIGHT(TEXT(AE198,"0.#"),1)=".",FALSE,TRUE)</formula>
    </cfRule>
    <cfRule type="expression" dxfId="2142" priority="1938">
      <formula>IF(RIGHT(TEXT(AE198,"0.#"),1)=".",TRUE,FALSE)</formula>
    </cfRule>
  </conditionalFormatting>
  <conditionalFormatting sqref="AE150:AE151 AI150:AI151 AM150:AM151 AQ150:AQ151 AU150:AU151">
    <cfRule type="expression" dxfId="2141" priority="1941">
      <formula>IF(RIGHT(TEXT(AE150,"0.#"),1)=".",FALSE,TRUE)</formula>
    </cfRule>
    <cfRule type="expression" dxfId="2140" priority="1942">
      <formula>IF(RIGHT(TEXT(AE150,"0.#"),1)=".",TRUE,FALSE)</formula>
    </cfRule>
  </conditionalFormatting>
  <conditionalFormatting sqref="AE194:AE195 AI194:AI195 AM194:AM195 AQ194:AQ195 AU194:AU195">
    <cfRule type="expression" dxfId="2139" priority="1939">
      <formula>IF(RIGHT(TEXT(AE194,"0.#"),1)=".",FALSE,TRUE)</formula>
    </cfRule>
    <cfRule type="expression" dxfId="2138" priority="1940">
      <formula>IF(RIGHT(TEXT(AE194,"0.#"),1)=".",TRUE,FALSE)</formula>
    </cfRule>
  </conditionalFormatting>
  <conditionalFormatting sqref="AE210:AE211 AI210:AI211 AM210:AM211 AQ210:AQ211 AU210:AU211">
    <cfRule type="expression" dxfId="2137" priority="1931">
      <formula>IF(RIGHT(TEXT(AE210,"0.#"),1)=".",FALSE,TRUE)</formula>
    </cfRule>
    <cfRule type="expression" dxfId="2136" priority="1932">
      <formula>IF(RIGHT(TEXT(AE210,"0.#"),1)=".",TRUE,FALSE)</formula>
    </cfRule>
  </conditionalFormatting>
  <conditionalFormatting sqref="AE202:AE203 AI202:AI203 AM202:AM203 AQ202:AQ203 AU202:AU203">
    <cfRule type="expression" dxfId="2135" priority="1935">
      <formula>IF(RIGHT(TEXT(AE202,"0.#"),1)=".",FALSE,TRUE)</formula>
    </cfRule>
    <cfRule type="expression" dxfId="2134" priority="1936">
      <formula>IF(RIGHT(TEXT(AE202,"0.#"),1)=".",TRUE,FALSE)</formula>
    </cfRule>
  </conditionalFormatting>
  <conditionalFormatting sqref="AE206:AE207 AI206:AI207 AM206:AM207 AQ206:AQ207 AU206:AU207">
    <cfRule type="expression" dxfId="2133" priority="1933">
      <formula>IF(RIGHT(TEXT(AE206,"0.#"),1)=".",FALSE,TRUE)</formula>
    </cfRule>
    <cfRule type="expression" dxfId="2132" priority="1934">
      <formula>IF(RIGHT(TEXT(AE206,"0.#"),1)=".",TRUE,FALSE)</formula>
    </cfRule>
  </conditionalFormatting>
  <conditionalFormatting sqref="AE262:AE263 AI262:AI263 AM262:AM263 AQ262:AQ263 AU262:AU263">
    <cfRule type="expression" dxfId="2131" priority="1925">
      <formula>IF(RIGHT(TEXT(AE262,"0.#"),1)=".",FALSE,TRUE)</formula>
    </cfRule>
    <cfRule type="expression" dxfId="2130" priority="1926">
      <formula>IF(RIGHT(TEXT(AE262,"0.#"),1)=".",TRUE,FALSE)</formula>
    </cfRule>
  </conditionalFormatting>
  <conditionalFormatting sqref="AE254:AE255 AI254:AI255 AM254:AM255 AQ254:AQ255 AU254:AU255">
    <cfRule type="expression" dxfId="2129" priority="1929">
      <formula>IF(RIGHT(TEXT(AE254,"0.#"),1)=".",FALSE,TRUE)</formula>
    </cfRule>
    <cfRule type="expression" dxfId="2128" priority="1930">
      <formula>IF(RIGHT(TEXT(AE254,"0.#"),1)=".",TRUE,FALSE)</formula>
    </cfRule>
  </conditionalFormatting>
  <conditionalFormatting sqref="AE258:AE259 AI258:AI259 AM258:AM259 AQ258:AQ259 AU258:AU259">
    <cfRule type="expression" dxfId="2127" priority="1927">
      <formula>IF(RIGHT(TEXT(AE258,"0.#"),1)=".",FALSE,TRUE)</formula>
    </cfRule>
    <cfRule type="expression" dxfId="2126" priority="1928">
      <formula>IF(RIGHT(TEXT(AE258,"0.#"),1)=".",TRUE,FALSE)</formula>
    </cfRule>
  </conditionalFormatting>
  <conditionalFormatting sqref="AE314:AE315 AI314:AI315 AM314:AM315 AQ314:AQ315 AU314:AU315">
    <cfRule type="expression" dxfId="2125" priority="1919">
      <formula>IF(RIGHT(TEXT(AE314,"0.#"),1)=".",FALSE,TRUE)</formula>
    </cfRule>
    <cfRule type="expression" dxfId="2124" priority="1920">
      <formula>IF(RIGHT(TEXT(AE314,"0.#"),1)=".",TRUE,FALSE)</formula>
    </cfRule>
  </conditionalFormatting>
  <conditionalFormatting sqref="AE266:AE267 AI266:AI267 AM266:AM267 AQ266:AQ267 AU266:AU267">
    <cfRule type="expression" dxfId="2123" priority="1923">
      <formula>IF(RIGHT(TEXT(AE266,"0.#"),1)=".",FALSE,TRUE)</formula>
    </cfRule>
    <cfRule type="expression" dxfId="2122" priority="1924">
      <formula>IF(RIGHT(TEXT(AE266,"0.#"),1)=".",TRUE,FALSE)</formula>
    </cfRule>
  </conditionalFormatting>
  <conditionalFormatting sqref="AE270:AE271 AI270:AI271 AM270:AM271 AQ270:AQ271 AU270:AU271">
    <cfRule type="expression" dxfId="2121" priority="1921">
      <formula>IF(RIGHT(TEXT(AE270,"0.#"),1)=".",FALSE,TRUE)</formula>
    </cfRule>
    <cfRule type="expression" dxfId="2120" priority="1922">
      <formula>IF(RIGHT(TEXT(AE270,"0.#"),1)=".",TRUE,FALSE)</formula>
    </cfRule>
  </conditionalFormatting>
  <conditionalFormatting sqref="AE326:AE327 AI326:AI327 AM326:AM327 AQ326:AQ327 AU326:AU327">
    <cfRule type="expression" dxfId="2119" priority="1913">
      <formula>IF(RIGHT(TEXT(AE326,"0.#"),1)=".",FALSE,TRUE)</formula>
    </cfRule>
    <cfRule type="expression" dxfId="2118" priority="1914">
      <formula>IF(RIGHT(TEXT(AE326,"0.#"),1)=".",TRUE,FALSE)</formula>
    </cfRule>
  </conditionalFormatting>
  <conditionalFormatting sqref="AE318:AE319 AI318:AI319 AM318:AM319 AQ318:AQ319 AU318:AU319">
    <cfRule type="expression" dxfId="2117" priority="1917">
      <formula>IF(RIGHT(TEXT(AE318,"0.#"),1)=".",FALSE,TRUE)</formula>
    </cfRule>
    <cfRule type="expression" dxfId="2116" priority="1918">
      <formula>IF(RIGHT(TEXT(AE318,"0.#"),1)=".",TRUE,FALSE)</formula>
    </cfRule>
  </conditionalFormatting>
  <conditionalFormatting sqref="AE322:AE323 AI322:AI323 AM322:AM323 AQ322:AQ323 AU322:AU323">
    <cfRule type="expression" dxfId="2115" priority="1915">
      <formula>IF(RIGHT(TEXT(AE322,"0.#"),1)=".",FALSE,TRUE)</formula>
    </cfRule>
    <cfRule type="expression" dxfId="2114" priority="1916">
      <formula>IF(RIGHT(TEXT(AE322,"0.#"),1)=".",TRUE,FALSE)</formula>
    </cfRule>
  </conditionalFormatting>
  <conditionalFormatting sqref="AE378:AE379 AI378:AI379 AM378:AM379 AQ378:AQ379 AU378:AU379">
    <cfRule type="expression" dxfId="2113" priority="1907">
      <formula>IF(RIGHT(TEXT(AE378,"0.#"),1)=".",FALSE,TRUE)</formula>
    </cfRule>
    <cfRule type="expression" dxfId="2112" priority="1908">
      <formula>IF(RIGHT(TEXT(AE378,"0.#"),1)=".",TRUE,FALSE)</formula>
    </cfRule>
  </conditionalFormatting>
  <conditionalFormatting sqref="AE330:AE331 AI330:AI331 AM330:AM331 AQ330:AQ331 AU330:AU331">
    <cfRule type="expression" dxfId="2111" priority="1911">
      <formula>IF(RIGHT(TEXT(AE330,"0.#"),1)=".",FALSE,TRUE)</formula>
    </cfRule>
    <cfRule type="expression" dxfId="2110" priority="1912">
      <formula>IF(RIGHT(TEXT(AE330,"0.#"),1)=".",TRUE,FALSE)</formula>
    </cfRule>
  </conditionalFormatting>
  <conditionalFormatting sqref="AE374:AE375 AI374:AI375 AM374:AM375 AQ374:AQ375 AU374:AU375">
    <cfRule type="expression" dxfId="2109" priority="1909">
      <formula>IF(RIGHT(TEXT(AE374,"0.#"),1)=".",FALSE,TRUE)</formula>
    </cfRule>
    <cfRule type="expression" dxfId="2108" priority="1910">
      <formula>IF(RIGHT(TEXT(AE374,"0.#"),1)=".",TRUE,FALSE)</formula>
    </cfRule>
  </conditionalFormatting>
  <conditionalFormatting sqref="AE390:AE391 AI390:AI391 AM390:AM391 AQ390:AQ391 AU390:AU391">
    <cfRule type="expression" dxfId="2107" priority="1901">
      <formula>IF(RIGHT(TEXT(AE390,"0.#"),1)=".",FALSE,TRUE)</formula>
    </cfRule>
    <cfRule type="expression" dxfId="2106" priority="1902">
      <formula>IF(RIGHT(TEXT(AE390,"0.#"),1)=".",TRUE,FALSE)</formula>
    </cfRule>
  </conditionalFormatting>
  <conditionalFormatting sqref="AE382:AE383 AI382:AI383 AM382:AM383 AQ382:AQ383 AU382:AU383">
    <cfRule type="expression" dxfId="2105" priority="1905">
      <formula>IF(RIGHT(TEXT(AE382,"0.#"),1)=".",FALSE,TRUE)</formula>
    </cfRule>
    <cfRule type="expression" dxfId="2104" priority="1906">
      <formula>IF(RIGHT(TEXT(AE382,"0.#"),1)=".",TRUE,FALSE)</formula>
    </cfRule>
  </conditionalFormatting>
  <conditionalFormatting sqref="AE386:AE387 AI386:AI387 AM386:AM387 AQ386:AQ387 AU386:AU387">
    <cfRule type="expression" dxfId="2103" priority="1903">
      <formula>IF(RIGHT(TEXT(AE386,"0.#"),1)=".",FALSE,TRUE)</formula>
    </cfRule>
    <cfRule type="expression" dxfId="2102" priority="1904">
      <formula>IF(RIGHT(TEXT(AE386,"0.#"),1)=".",TRUE,FALSE)</formula>
    </cfRule>
  </conditionalFormatting>
  <conditionalFormatting sqref="AE440 AI440 AM440 AQ440">
    <cfRule type="expression" dxfId="2101" priority="1895">
      <formula>IF(RIGHT(TEXT(AE440,"0.#"),1)=".",FALSE,TRUE)</formula>
    </cfRule>
    <cfRule type="expression" dxfId="2100" priority="1896">
      <formula>IF(RIGHT(TEXT(AE440,"0.#"),1)=".",TRUE,FALSE)</formula>
    </cfRule>
  </conditionalFormatting>
  <conditionalFormatting sqref="AE438 AI438 AM438 AQ438">
    <cfRule type="expression" dxfId="2099" priority="1899">
      <formula>IF(RIGHT(TEXT(AE438,"0.#"),1)=".",FALSE,TRUE)</formula>
    </cfRule>
    <cfRule type="expression" dxfId="2098" priority="1900">
      <formula>IF(RIGHT(TEXT(AE438,"0.#"),1)=".",TRUE,FALSE)</formula>
    </cfRule>
  </conditionalFormatting>
  <conditionalFormatting sqref="AE439 AI439 AM439 AQ439">
    <cfRule type="expression" dxfId="2097" priority="1897">
      <formula>IF(RIGHT(TEXT(AE439,"0.#"),1)=".",FALSE,TRUE)</formula>
    </cfRule>
    <cfRule type="expression" dxfId="2096" priority="1898">
      <formula>IF(RIGHT(TEXT(AE439,"0.#"),1)=".",TRUE,FALSE)</formula>
    </cfRule>
  </conditionalFormatting>
  <conditionalFormatting sqref="AU440">
    <cfRule type="expression" dxfId="2095" priority="1883">
      <formula>IF(RIGHT(TEXT(AU440,"0.#"),1)=".",FALSE,TRUE)</formula>
    </cfRule>
    <cfRule type="expression" dxfId="2094" priority="1884">
      <formula>IF(RIGHT(TEXT(AU440,"0.#"),1)=".",TRUE,FALSE)</formula>
    </cfRule>
  </conditionalFormatting>
  <conditionalFormatting sqref="AU438">
    <cfRule type="expression" dxfId="2093" priority="1887">
      <formula>IF(RIGHT(TEXT(AU438,"0.#"),1)=".",FALSE,TRUE)</formula>
    </cfRule>
    <cfRule type="expression" dxfId="2092" priority="1888">
      <formula>IF(RIGHT(TEXT(AU438,"0.#"),1)=".",TRUE,FALSE)</formula>
    </cfRule>
  </conditionalFormatting>
  <conditionalFormatting sqref="AU439">
    <cfRule type="expression" dxfId="2091" priority="1885">
      <formula>IF(RIGHT(TEXT(AU439,"0.#"),1)=".",FALSE,TRUE)</formula>
    </cfRule>
    <cfRule type="expression" dxfId="2090" priority="1886">
      <formula>IF(RIGHT(TEXT(AU439,"0.#"),1)=".",TRUE,FALSE)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5"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571</v>
      </c>
      <c r="M6" s="13" t="str">
        <f t="shared" si="2"/>
        <v>公共事業</v>
      </c>
      <c r="N6" s="13" t="str">
        <f t="shared" si="6"/>
        <v>公共事業</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571</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公共事業</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t="s">
        <v>571</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471</v>
      </c>
      <c r="B2" s="521"/>
      <c r="C2" s="521"/>
      <c r="D2" s="521"/>
      <c r="E2" s="521"/>
      <c r="F2" s="522"/>
      <c r="G2" s="802" t="s">
        <v>265</v>
      </c>
      <c r="H2" s="787"/>
      <c r="I2" s="787"/>
      <c r="J2" s="787"/>
      <c r="K2" s="787"/>
      <c r="L2" s="787"/>
      <c r="M2" s="787"/>
      <c r="N2" s="787"/>
      <c r="O2" s="788"/>
      <c r="P2" s="786" t="s">
        <v>59</v>
      </c>
      <c r="Q2" s="787"/>
      <c r="R2" s="787"/>
      <c r="S2" s="787"/>
      <c r="T2" s="787"/>
      <c r="U2" s="787"/>
      <c r="V2" s="787"/>
      <c r="W2" s="787"/>
      <c r="X2" s="788"/>
      <c r="Y2" s="1012"/>
      <c r="Z2" s="414"/>
      <c r="AA2" s="415"/>
      <c r="AB2" s="1016" t="s">
        <v>11</v>
      </c>
      <c r="AC2" s="1017"/>
      <c r="AD2" s="1018"/>
      <c r="AE2" s="1004" t="s">
        <v>554</v>
      </c>
      <c r="AF2" s="1004"/>
      <c r="AG2" s="1004"/>
      <c r="AH2" s="1004"/>
      <c r="AI2" s="1004" t="s">
        <v>551</v>
      </c>
      <c r="AJ2" s="1004"/>
      <c r="AK2" s="1004"/>
      <c r="AL2" s="1004"/>
      <c r="AM2" s="1004" t="s">
        <v>525</v>
      </c>
      <c r="AN2" s="1004"/>
      <c r="AO2" s="1004"/>
      <c r="AP2" s="466"/>
      <c r="AQ2" s="176" t="s">
        <v>354</v>
      </c>
      <c r="AR2" s="169"/>
      <c r="AS2" s="169"/>
      <c r="AT2" s="170"/>
      <c r="AU2" s="375" t="s">
        <v>253</v>
      </c>
      <c r="AV2" s="375"/>
      <c r="AW2" s="375"/>
      <c r="AX2" s="376"/>
    </row>
    <row r="3" spans="1:50" ht="18.75" customHeight="1" x14ac:dyDescent="0.15">
      <c r="A3" s="520"/>
      <c r="B3" s="521"/>
      <c r="C3" s="521"/>
      <c r="D3" s="521"/>
      <c r="E3" s="521"/>
      <c r="F3" s="522"/>
      <c r="G3" s="575"/>
      <c r="H3" s="381"/>
      <c r="I3" s="381"/>
      <c r="J3" s="381"/>
      <c r="K3" s="381"/>
      <c r="L3" s="381"/>
      <c r="M3" s="381"/>
      <c r="N3" s="381"/>
      <c r="O3" s="576"/>
      <c r="P3" s="588"/>
      <c r="Q3" s="381"/>
      <c r="R3" s="381"/>
      <c r="S3" s="381"/>
      <c r="T3" s="381"/>
      <c r="U3" s="381"/>
      <c r="V3" s="381"/>
      <c r="W3" s="381"/>
      <c r="X3" s="576"/>
      <c r="Y3" s="1013"/>
      <c r="Z3" s="1014"/>
      <c r="AA3" s="1015"/>
      <c r="AB3" s="1019"/>
      <c r="AC3" s="1020"/>
      <c r="AD3" s="1021"/>
      <c r="AE3" s="378"/>
      <c r="AF3" s="378"/>
      <c r="AG3" s="378"/>
      <c r="AH3" s="378"/>
      <c r="AI3" s="378"/>
      <c r="AJ3" s="378"/>
      <c r="AK3" s="378"/>
      <c r="AL3" s="378"/>
      <c r="AM3" s="378"/>
      <c r="AN3" s="378"/>
      <c r="AO3" s="378"/>
      <c r="AP3" s="332"/>
      <c r="AQ3" s="270"/>
      <c r="AR3" s="271"/>
      <c r="AS3" s="137" t="s">
        <v>355</v>
      </c>
      <c r="AT3" s="172"/>
      <c r="AU3" s="271"/>
      <c r="AV3" s="271"/>
      <c r="AW3" s="381" t="s">
        <v>300</v>
      </c>
      <c r="AX3" s="382"/>
    </row>
    <row r="4" spans="1:50" ht="22.5" customHeight="1" x14ac:dyDescent="0.15">
      <c r="A4" s="523"/>
      <c r="B4" s="521"/>
      <c r="C4" s="521"/>
      <c r="D4" s="521"/>
      <c r="E4" s="521"/>
      <c r="F4" s="522"/>
      <c r="G4" s="548"/>
      <c r="H4" s="1022"/>
      <c r="I4" s="1022"/>
      <c r="J4" s="1022"/>
      <c r="K4" s="1022"/>
      <c r="L4" s="1022"/>
      <c r="M4" s="1022"/>
      <c r="N4" s="1022"/>
      <c r="O4" s="1023"/>
      <c r="P4" s="161"/>
      <c r="Q4" s="1030"/>
      <c r="R4" s="1030"/>
      <c r="S4" s="1030"/>
      <c r="T4" s="1030"/>
      <c r="U4" s="1030"/>
      <c r="V4" s="1030"/>
      <c r="W4" s="1030"/>
      <c r="X4" s="1031"/>
      <c r="Y4" s="1008" t="s">
        <v>12</v>
      </c>
      <c r="Z4" s="1009"/>
      <c r="AA4" s="1010"/>
      <c r="AB4" s="559"/>
      <c r="AC4" s="1011"/>
      <c r="AD4" s="1011"/>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4"/>
      <c r="B5" s="525"/>
      <c r="C5" s="525"/>
      <c r="D5" s="525"/>
      <c r="E5" s="525"/>
      <c r="F5" s="526"/>
      <c r="G5" s="1024"/>
      <c r="H5" s="1025"/>
      <c r="I5" s="1025"/>
      <c r="J5" s="1025"/>
      <c r="K5" s="1025"/>
      <c r="L5" s="1025"/>
      <c r="M5" s="1025"/>
      <c r="N5" s="1025"/>
      <c r="O5" s="1026"/>
      <c r="P5" s="1032"/>
      <c r="Q5" s="1032"/>
      <c r="R5" s="1032"/>
      <c r="S5" s="1032"/>
      <c r="T5" s="1032"/>
      <c r="U5" s="1032"/>
      <c r="V5" s="1032"/>
      <c r="W5" s="1032"/>
      <c r="X5" s="1033"/>
      <c r="Y5" s="303" t="s">
        <v>54</v>
      </c>
      <c r="Z5" s="1005"/>
      <c r="AA5" s="1006"/>
      <c r="AB5" s="530"/>
      <c r="AC5" s="1007"/>
      <c r="AD5" s="1007"/>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4"/>
      <c r="B6" s="525"/>
      <c r="C6" s="525"/>
      <c r="D6" s="525"/>
      <c r="E6" s="525"/>
      <c r="F6" s="526"/>
      <c r="G6" s="1027"/>
      <c r="H6" s="1028"/>
      <c r="I6" s="1028"/>
      <c r="J6" s="1028"/>
      <c r="K6" s="1028"/>
      <c r="L6" s="1028"/>
      <c r="M6" s="1028"/>
      <c r="N6" s="1028"/>
      <c r="O6" s="1029"/>
      <c r="P6" s="1034"/>
      <c r="Q6" s="1034"/>
      <c r="R6" s="1034"/>
      <c r="S6" s="1034"/>
      <c r="T6" s="1034"/>
      <c r="U6" s="1034"/>
      <c r="V6" s="1034"/>
      <c r="W6" s="1034"/>
      <c r="X6" s="1035"/>
      <c r="Y6" s="1036" t="s">
        <v>13</v>
      </c>
      <c r="Z6" s="1005"/>
      <c r="AA6" s="1006"/>
      <c r="AB6" s="469" t="s">
        <v>301</v>
      </c>
      <c r="AC6" s="1037"/>
      <c r="AD6" s="1037"/>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5" t="s">
        <v>503</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20" t="s">
        <v>471</v>
      </c>
      <c r="B9" s="521"/>
      <c r="C9" s="521"/>
      <c r="D9" s="521"/>
      <c r="E9" s="521"/>
      <c r="F9" s="522"/>
      <c r="G9" s="802" t="s">
        <v>265</v>
      </c>
      <c r="H9" s="787"/>
      <c r="I9" s="787"/>
      <c r="J9" s="787"/>
      <c r="K9" s="787"/>
      <c r="L9" s="787"/>
      <c r="M9" s="787"/>
      <c r="N9" s="787"/>
      <c r="O9" s="788"/>
      <c r="P9" s="786" t="s">
        <v>59</v>
      </c>
      <c r="Q9" s="787"/>
      <c r="R9" s="787"/>
      <c r="S9" s="787"/>
      <c r="T9" s="787"/>
      <c r="U9" s="787"/>
      <c r="V9" s="787"/>
      <c r="W9" s="787"/>
      <c r="X9" s="788"/>
      <c r="Y9" s="1012"/>
      <c r="Z9" s="414"/>
      <c r="AA9" s="415"/>
      <c r="AB9" s="1016" t="s">
        <v>11</v>
      </c>
      <c r="AC9" s="1017"/>
      <c r="AD9" s="1018"/>
      <c r="AE9" s="1004" t="s">
        <v>555</v>
      </c>
      <c r="AF9" s="1004"/>
      <c r="AG9" s="1004"/>
      <c r="AH9" s="1004"/>
      <c r="AI9" s="1004" t="s">
        <v>551</v>
      </c>
      <c r="AJ9" s="1004"/>
      <c r="AK9" s="1004"/>
      <c r="AL9" s="1004"/>
      <c r="AM9" s="1004" t="s">
        <v>525</v>
      </c>
      <c r="AN9" s="1004"/>
      <c r="AO9" s="1004"/>
      <c r="AP9" s="466"/>
      <c r="AQ9" s="176" t="s">
        <v>354</v>
      </c>
      <c r="AR9" s="169"/>
      <c r="AS9" s="169"/>
      <c r="AT9" s="170"/>
      <c r="AU9" s="375" t="s">
        <v>253</v>
      </c>
      <c r="AV9" s="375"/>
      <c r="AW9" s="375"/>
      <c r="AX9" s="376"/>
    </row>
    <row r="10" spans="1:50" ht="18.75" customHeight="1" x14ac:dyDescent="0.15">
      <c r="A10" s="520"/>
      <c r="B10" s="521"/>
      <c r="C10" s="521"/>
      <c r="D10" s="521"/>
      <c r="E10" s="521"/>
      <c r="F10" s="522"/>
      <c r="G10" s="575"/>
      <c r="H10" s="381"/>
      <c r="I10" s="381"/>
      <c r="J10" s="381"/>
      <c r="K10" s="381"/>
      <c r="L10" s="381"/>
      <c r="M10" s="381"/>
      <c r="N10" s="381"/>
      <c r="O10" s="576"/>
      <c r="P10" s="588"/>
      <c r="Q10" s="381"/>
      <c r="R10" s="381"/>
      <c r="S10" s="381"/>
      <c r="T10" s="381"/>
      <c r="U10" s="381"/>
      <c r="V10" s="381"/>
      <c r="W10" s="381"/>
      <c r="X10" s="576"/>
      <c r="Y10" s="1013"/>
      <c r="Z10" s="1014"/>
      <c r="AA10" s="1015"/>
      <c r="AB10" s="1019"/>
      <c r="AC10" s="1020"/>
      <c r="AD10" s="1021"/>
      <c r="AE10" s="378"/>
      <c r="AF10" s="378"/>
      <c r="AG10" s="378"/>
      <c r="AH10" s="378"/>
      <c r="AI10" s="378"/>
      <c r="AJ10" s="378"/>
      <c r="AK10" s="378"/>
      <c r="AL10" s="378"/>
      <c r="AM10" s="378"/>
      <c r="AN10" s="378"/>
      <c r="AO10" s="378"/>
      <c r="AP10" s="332"/>
      <c r="AQ10" s="270"/>
      <c r="AR10" s="271"/>
      <c r="AS10" s="137" t="s">
        <v>355</v>
      </c>
      <c r="AT10" s="172"/>
      <c r="AU10" s="271"/>
      <c r="AV10" s="271"/>
      <c r="AW10" s="381" t="s">
        <v>300</v>
      </c>
      <c r="AX10" s="382"/>
    </row>
    <row r="11" spans="1:50" ht="22.5" customHeight="1" x14ac:dyDescent="0.15">
      <c r="A11" s="523"/>
      <c r="B11" s="521"/>
      <c r="C11" s="521"/>
      <c r="D11" s="521"/>
      <c r="E11" s="521"/>
      <c r="F11" s="522"/>
      <c r="G11" s="548"/>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9"/>
      <c r="AC11" s="1011"/>
      <c r="AD11" s="1011"/>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4"/>
      <c r="B12" s="525"/>
      <c r="C12" s="525"/>
      <c r="D12" s="525"/>
      <c r="E12" s="525"/>
      <c r="F12" s="526"/>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30"/>
      <c r="AC12" s="1007"/>
      <c r="AD12" s="1007"/>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9" t="s">
        <v>301</v>
      </c>
      <c r="AC13" s="1037"/>
      <c r="AD13" s="1037"/>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5" t="s">
        <v>503</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20" t="s">
        <v>471</v>
      </c>
      <c r="B16" s="521"/>
      <c r="C16" s="521"/>
      <c r="D16" s="521"/>
      <c r="E16" s="521"/>
      <c r="F16" s="522"/>
      <c r="G16" s="802" t="s">
        <v>265</v>
      </c>
      <c r="H16" s="787"/>
      <c r="I16" s="787"/>
      <c r="J16" s="787"/>
      <c r="K16" s="787"/>
      <c r="L16" s="787"/>
      <c r="M16" s="787"/>
      <c r="N16" s="787"/>
      <c r="O16" s="788"/>
      <c r="P16" s="786" t="s">
        <v>59</v>
      </c>
      <c r="Q16" s="787"/>
      <c r="R16" s="787"/>
      <c r="S16" s="787"/>
      <c r="T16" s="787"/>
      <c r="U16" s="787"/>
      <c r="V16" s="787"/>
      <c r="W16" s="787"/>
      <c r="X16" s="788"/>
      <c r="Y16" s="1012"/>
      <c r="Z16" s="414"/>
      <c r="AA16" s="415"/>
      <c r="AB16" s="1016" t="s">
        <v>11</v>
      </c>
      <c r="AC16" s="1017"/>
      <c r="AD16" s="1018"/>
      <c r="AE16" s="1004" t="s">
        <v>554</v>
      </c>
      <c r="AF16" s="1004"/>
      <c r="AG16" s="1004"/>
      <c r="AH16" s="1004"/>
      <c r="AI16" s="1004" t="s">
        <v>552</v>
      </c>
      <c r="AJ16" s="1004"/>
      <c r="AK16" s="1004"/>
      <c r="AL16" s="1004"/>
      <c r="AM16" s="1004" t="s">
        <v>525</v>
      </c>
      <c r="AN16" s="1004"/>
      <c r="AO16" s="1004"/>
      <c r="AP16" s="466"/>
      <c r="AQ16" s="176" t="s">
        <v>354</v>
      </c>
      <c r="AR16" s="169"/>
      <c r="AS16" s="169"/>
      <c r="AT16" s="170"/>
      <c r="AU16" s="375" t="s">
        <v>253</v>
      </c>
      <c r="AV16" s="375"/>
      <c r="AW16" s="375"/>
      <c r="AX16" s="376"/>
    </row>
    <row r="17" spans="1:50" ht="18.75" customHeight="1" x14ac:dyDescent="0.15">
      <c r="A17" s="520"/>
      <c r="B17" s="521"/>
      <c r="C17" s="521"/>
      <c r="D17" s="521"/>
      <c r="E17" s="521"/>
      <c r="F17" s="522"/>
      <c r="G17" s="575"/>
      <c r="H17" s="381"/>
      <c r="I17" s="381"/>
      <c r="J17" s="381"/>
      <c r="K17" s="381"/>
      <c r="L17" s="381"/>
      <c r="M17" s="381"/>
      <c r="N17" s="381"/>
      <c r="O17" s="576"/>
      <c r="P17" s="588"/>
      <c r="Q17" s="381"/>
      <c r="R17" s="381"/>
      <c r="S17" s="381"/>
      <c r="T17" s="381"/>
      <c r="U17" s="381"/>
      <c r="V17" s="381"/>
      <c r="W17" s="381"/>
      <c r="X17" s="576"/>
      <c r="Y17" s="1013"/>
      <c r="Z17" s="1014"/>
      <c r="AA17" s="1015"/>
      <c r="AB17" s="1019"/>
      <c r="AC17" s="1020"/>
      <c r="AD17" s="1021"/>
      <c r="AE17" s="378"/>
      <c r="AF17" s="378"/>
      <c r="AG17" s="378"/>
      <c r="AH17" s="378"/>
      <c r="AI17" s="378"/>
      <c r="AJ17" s="378"/>
      <c r="AK17" s="378"/>
      <c r="AL17" s="378"/>
      <c r="AM17" s="378"/>
      <c r="AN17" s="378"/>
      <c r="AO17" s="378"/>
      <c r="AP17" s="332"/>
      <c r="AQ17" s="270"/>
      <c r="AR17" s="271"/>
      <c r="AS17" s="137" t="s">
        <v>355</v>
      </c>
      <c r="AT17" s="172"/>
      <c r="AU17" s="271"/>
      <c r="AV17" s="271"/>
      <c r="AW17" s="381" t="s">
        <v>300</v>
      </c>
      <c r="AX17" s="382"/>
    </row>
    <row r="18" spans="1:50" ht="22.5" customHeight="1" x14ac:dyDescent="0.15">
      <c r="A18" s="523"/>
      <c r="B18" s="521"/>
      <c r="C18" s="521"/>
      <c r="D18" s="521"/>
      <c r="E18" s="521"/>
      <c r="F18" s="522"/>
      <c r="G18" s="548"/>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9"/>
      <c r="AC18" s="1011"/>
      <c r="AD18" s="1011"/>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4"/>
      <c r="B19" s="525"/>
      <c r="C19" s="525"/>
      <c r="D19" s="525"/>
      <c r="E19" s="525"/>
      <c r="F19" s="526"/>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30"/>
      <c r="AC19" s="1007"/>
      <c r="AD19" s="1007"/>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9" t="s">
        <v>301</v>
      </c>
      <c r="AC20" s="1037"/>
      <c r="AD20" s="1037"/>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5" t="s">
        <v>503</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20" t="s">
        <v>471</v>
      </c>
      <c r="B23" s="521"/>
      <c r="C23" s="521"/>
      <c r="D23" s="521"/>
      <c r="E23" s="521"/>
      <c r="F23" s="522"/>
      <c r="G23" s="802" t="s">
        <v>265</v>
      </c>
      <c r="H23" s="787"/>
      <c r="I23" s="787"/>
      <c r="J23" s="787"/>
      <c r="K23" s="787"/>
      <c r="L23" s="787"/>
      <c r="M23" s="787"/>
      <c r="N23" s="787"/>
      <c r="O23" s="788"/>
      <c r="P23" s="786" t="s">
        <v>59</v>
      </c>
      <c r="Q23" s="787"/>
      <c r="R23" s="787"/>
      <c r="S23" s="787"/>
      <c r="T23" s="787"/>
      <c r="U23" s="787"/>
      <c r="V23" s="787"/>
      <c r="W23" s="787"/>
      <c r="X23" s="788"/>
      <c r="Y23" s="1012"/>
      <c r="Z23" s="414"/>
      <c r="AA23" s="415"/>
      <c r="AB23" s="1016" t="s">
        <v>11</v>
      </c>
      <c r="AC23" s="1017"/>
      <c r="AD23" s="1018"/>
      <c r="AE23" s="1004" t="s">
        <v>556</v>
      </c>
      <c r="AF23" s="1004"/>
      <c r="AG23" s="1004"/>
      <c r="AH23" s="1004"/>
      <c r="AI23" s="1004" t="s">
        <v>551</v>
      </c>
      <c r="AJ23" s="1004"/>
      <c r="AK23" s="1004"/>
      <c r="AL23" s="1004"/>
      <c r="AM23" s="1004" t="s">
        <v>525</v>
      </c>
      <c r="AN23" s="1004"/>
      <c r="AO23" s="1004"/>
      <c r="AP23" s="466"/>
      <c r="AQ23" s="176" t="s">
        <v>354</v>
      </c>
      <c r="AR23" s="169"/>
      <c r="AS23" s="169"/>
      <c r="AT23" s="170"/>
      <c r="AU23" s="375" t="s">
        <v>253</v>
      </c>
      <c r="AV23" s="375"/>
      <c r="AW23" s="375"/>
      <c r="AX23" s="376"/>
    </row>
    <row r="24" spans="1:50" ht="18.75" customHeight="1" x14ac:dyDescent="0.15">
      <c r="A24" s="520"/>
      <c r="B24" s="521"/>
      <c r="C24" s="521"/>
      <c r="D24" s="521"/>
      <c r="E24" s="521"/>
      <c r="F24" s="522"/>
      <c r="G24" s="575"/>
      <c r="H24" s="381"/>
      <c r="I24" s="381"/>
      <c r="J24" s="381"/>
      <c r="K24" s="381"/>
      <c r="L24" s="381"/>
      <c r="M24" s="381"/>
      <c r="N24" s="381"/>
      <c r="O24" s="576"/>
      <c r="P24" s="588"/>
      <c r="Q24" s="381"/>
      <c r="R24" s="381"/>
      <c r="S24" s="381"/>
      <c r="T24" s="381"/>
      <c r="U24" s="381"/>
      <c r="V24" s="381"/>
      <c r="W24" s="381"/>
      <c r="X24" s="576"/>
      <c r="Y24" s="1013"/>
      <c r="Z24" s="1014"/>
      <c r="AA24" s="1015"/>
      <c r="AB24" s="1019"/>
      <c r="AC24" s="1020"/>
      <c r="AD24" s="1021"/>
      <c r="AE24" s="378"/>
      <c r="AF24" s="378"/>
      <c r="AG24" s="378"/>
      <c r="AH24" s="378"/>
      <c r="AI24" s="378"/>
      <c r="AJ24" s="378"/>
      <c r="AK24" s="378"/>
      <c r="AL24" s="378"/>
      <c r="AM24" s="378"/>
      <c r="AN24" s="378"/>
      <c r="AO24" s="378"/>
      <c r="AP24" s="332"/>
      <c r="AQ24" s="270"/>
      <c r="AR24" s="271"/>
      <c r="AS24" s="137" t="s">
        <v>355</v>
      </c>
      <c r="AT24" s="172"/>
      <c r="AU24" s="271"/>
      <c r="AV24" s="271"/>
      <c r="AW24" s="381" t="s">
        <v>300</v>
      </c>
      <c r="AX24" s="382"/>
    </row>
    <row r="25" spans="1:50" ht="22.5" customHeight="1" x14ac:dyDescent="0.15">
      <c r="A25" s="523"/>
      <c r="B25" s="521"/>
      <c r="C25" s="521"/>
      <c r="D25" s="521"/>
      <c r="E25" s="521"/>
      <c r="F25" s="522"/>
      <c r="G25" s="548"/>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9"/>
      <c r="AC25" s="1011"/>
      <c r="AD25" s="1011"/>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4"/>
      <c r="B26" s="525"/>
      <c r="C26" s="525"/>
      <c r="D26" s="525"/>
      <c r="E26" s="525"/>
      <c r="F26" s="526"/>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30"/>
      <c r="AC26" s="1007"/>
      <c r="AD26" s="1007"/>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9" t="s">
        <v>301</v>
      </c>
      <c r="AC27" s="1037"/>
      <c r="AD27" s="1037"/>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5" t="s">
        <v>503</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20" t="s">
        <v>471</v>
      </c>
      <c r="B30" s="521"/>
      <c r="C30" s="521"/>
      <c r="D30" s="521"/>
      <c r="E30" s="521"/>
      <c r="F30" s="522"/>
      <c r="G30" s="802" t="s">
        <v>265</v>
      </c>
      <c r="H30" s="787"/>
      <c r="I30" s="787"/>
      <c r="J30" s="787"/>
      <c r="K30" s="787"/>
      <c r="L30" s="787"/>
      <c r="M30" s="787"/>
      <c r="N30" s="787"/>
      <c r="O30" s="788"/>
      <c r="P30" s="786" t="s">
        <v>59</v>
      </c>
      <c r="Q30" s="787"/>
      <c r="R30" s="787"/>
      <c r="S30" s="787"/>
      <c r="T30" s="787"/>
      <c r="U30" s="787"/>
      <c r="V30" s="787"/>
      <c r="W30" s="787"/>
      <c r="X30" s="788"/>
      <c r="Y30" s="1012"/>
      <c r="Z30" s="414"/>
      <c r="AA30" s="415"/>
      <c r="AB30" s="1016" t="s">
        <v>11</v>
      </c>
      <c r="AC30" s="1017"/>
      <c r="AD30" s="1018"/>
      <c r="AE30" s="1004" t="s">
        <v>554</v>
      </c>
      <c r="AF30" s="1004"/>
      <c r="AG30" s="1004"/>
      <c r="AH30" s="1004"/>
      <c r="AI30" s="1004" t="s">
        <v>551</v>
      </c>
      <c r="AJ30" s="1004"/>
      <c r="AK30" s="1004"/>
      <c r="AL30" s="1004"/>
      <c r="AM30" s="1004" t="s">
        <v>549</v>
      </c>
      <c r="AN30" s="1004"/>
      <c r="AO30" s="1004"/>
      <c r="AP30" s="466"/>
      <c r="AQ30" s="176" t="s">
        <v>354</v>
      </c>
      <c r="AR30" s="169"/>
      <c r="AS30" s="169"/>
      <c r="AT30" s="170"/>
      <c r="AU30" s="375" t="s">
        <v>253</v>
      </c>
      <c r="AV30" s="375"/>
      <c r="AW30" s="375"/>
      <c r="AX30" s="376"/>
    </row>
    <row r="31" spans="1:50" ht="18.75" customHeight="1" x14ac:dyDescent="0.15">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1013"/>
      <c r="Z31" s="1014"/>
      <c r="AA31" s="1015"/>
      <c r="AB31" s="1019"/>
      <c r="AC31" s="1020"/>
      <c r="AD31" s="1021"/>
      <c r="AE31" s="378"/>
      <c r="AF31" s="378"/>
      <c r="AG31" s="378"/>
      <c r="AH31" s="378"/>
      <c r="AI31" s="378"/>
      <c r="AJ31" s="378"/>
      <c r="AK31" s="378"/>
      <c r="AL31" s="378"/>
      <c r="AM31" s="378"/>
      <c r="AN31" s="378"/>
      <c r="AO31" s="378"/>
      <c r="AP31" s="332"/>
      <c r="AQ31" s="270"/>
      <c r="AR31" s="271"/>
      <c r="AS31" s="137" t="s">
        <v>355</v>
      </c>
      <c r="AT31" s="172"/>
      <c r="AU31" s="271"/>
      <c r="AV31" s="271"/>
      <c r="AW31" s="381" t="s">
        <v>300</v>
      </c>
      <c r="AX31" s="382"/>
    </row>
    <row r="32" spans="1:50" ht="22.5" customHeight="1" x14ac:dyDescent="0.15">
      <c r="A32" s="523"/>
      <c r="B32" s="521"/>
      <c r="C32" s="521"/>
      <c r="D32" s="521"/>
      <c r="E32" s="521"/>
      <c r="F32" s="522"/>
      <c r="G32" s="548"/>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9"/>
      <c r="AC32" s="1011"/>
      <c r="AD32" s="1011"/>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4"/>
      <c r="B33" s="525"/>
      <c r="C33" s="525"/>
      <c r="D33" s="525"/>
      <c r="E33" s="525"/>
      <c r="F33" s="526"/>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30"/>
      <c r="AC33" s="1007"/>
      <c r="AD33" s="1007"/>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9" t="s">
        <v>301</v>
      </c>
      <c r="AC34" s="1037"/>
      <c r="AD34" s="1037"/>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5" t="s">
        <v>503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20" t="s">
        <v>471</v>
      </c>
      <c r="B37" s="521"/>
      <c r="C37" s="521"/>
      <c r="D37" s="521"/>
      <c r="E37" s="521"/>
      <c r="F37" s="522"/>
      <c r="G37" s="802" t="s">
        <v>265</v>
      </c>
      <c r="H37" s="787"/>
      <c r="I37" s="787"/>
      <c r="J37" s="787"/>
      <c r="K37" s="787"/>
      <c r="L37" s="787"/>
      <c r="M37" s="787"/>
      <c r="N37" s="787"/>
      <c r="O37" s="788"/>
      <c r="P37" s="786" t="s">
        <v>59</v>
      </c>
      <c r="Q37" s="787"/>
      <c r="R37" s="787"/>
      <c r="S37" s="787"/>
      <c r="T37" s="787"/>
      <c r="U37" s="787"/>
      <c r="V37" s="787"/>
      <c r="W37" s="787"/>
      <c r="X37" s="788"/>
      <c r="Y37" s="1012"/>
      <c r="Z37" s="414"/>
      <c r="AA37" s="415"/>
      <c r="AB37" s="1016" t="s">
        <v>11</v>
      </c>
      <c r="AC37" s="1017"/>
      <c r="AD37" s="1018"/>
      <c r="AE37" s="1004" t="s">
        <v>556</v>
      </c>
      <c r="AF37" s="1004"/>
      <c r="AG37" s="1004"/>
      <c r="AH37" s="1004"/>
      <c r="AI37" s="1004" t="s">
        <v>553</v>
      </c>
      <c r="AJ37" s="1004"/>
      <c r="AK37" s="1004"/>
      <c r="AL37" s="1004"/>
      <c r="AM37" s="1004" t="s">
        <v>550</v>
      </c>
      <c r="AN37" s="1004"/>
      <c r="AO37" s="1004"/>
      <c r="AP37" s="466"/>
      <c r="AQ37" s="176" t="s">
        <v>354</v>
      </c>
      <c r="AR37" s="169"/>
      <c r="AS37" s="169"/>
      <c r="AT37" s="170"/>
      <c r="AU37" s="375" t="s">
        <v>253</v>
      </c>
      <c r="AV37" s="375"/>
      <c r="AW37" s="375"/>
      <c r="AX37" s="376"/>
    </row>
    <row r="38" spans="1:50" ht="18.75" customHeight="1" x14ac:dyDescent="0.15">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1013"/>
      <c r="Z38" s="1014"/>
      <c r="AA38" s="1015"/>
      <c r="AB38" s="1019"/>
      <c r="AC38" s="1020"/>
      <c r="AD38" s="1021"/>
      <c r="AE38" s="378"/>
      <c r="AF38" s="378"/>
      <c r="AG38" s="378"/>
      <c r="AH38" s="378"/>
      <c r="AI38" s="378"/>
      <c r="AJ38" s="378"/>
      <c r="AK38" s="378"/>
      <c r="AL38" s="378"/>
      <c r="AM38" s="378"/>
      <c r="AN38" s="378"/>
      <c r="AO38" s="378"/>
      <c r="AP38" s="332"/>
      <c r="AQ38" s="270"/>
      <c r="AR38" s="271"/>
      <c r="AS38" s="137" t="s">
        <v>355</v>
      </c>
      <c r="AT38" s="172"/>
      <c r="AU38" s="271"/>
      <c r="AV38" s="271"/>
      <c r="AW38" s="381" t="s">
        <v>300</v>
      </c>
      <c r="AX38" s="382"/>
    </row>
    <row r="39" spans="1:50" ht="22.5" customHeight="1" x14ac:dyDescent="0.15">
      <c r="A39" s="523"/>
      <c r="B39" s="521"/>
      <c r="C39" s="521"/>
      <c r="D39" s="521"/>
      <c r="E39" s="521"/>
      <c r="F39" s="522"/>
      <c r="G39" s="548"/>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9"/>
      <c r="AC39" s="1011"/>
      <c r="AD39" s="101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4"/>
      <c r="B40" s="525"/>
      <c r="C40" s="525"/>
      <c r="D40" s="525"/>
      <c r="E40" s="525"/>
      <c r="F40" s="526"/>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30"/>
      <c r="AC40" s="1007"/>
      <c r="AD40" s="100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9" t="s">
        <v>301</v>
      </c>
      <c r="AC41" s="1037"/>
      <c r="AD41" s="103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5" t="s">
        <v>503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20" t="s">
        <v>471</v>
      </c>
      <c r="B44" s="521"/>
      <c r="C44" s="521"/>
      <c r="D44" s="521"/>
      <c r="E44" s="521"/>
      <c r="F44" s="522"/>
      <c r="G44" s="802" t="s">
        <v>265</v>
      </c>
      <c r="H44" s="787"/>
      <c r="I44" s="787"/>
      <c r="J44" s="787"/>
      <c r="K44" s="787"/>
      <c r="L44" s="787"/>
      <c r="M44" s="787"/>
      <c r="N44" s="787"/>
      <c r="O44" s="788"/>
      <c r="P44" s="786" t="s">
        <v>59</v>
      </c>
      <c r="Q44" s="787"/>
      <c r="R44" s="787"/>
      <c r="S44" s="787"/>
      <c r="T44" s="787"/>
      <c r="U44" s="787"/>
      <c r="V44" s="787"/>
      <c r="W44" s="787"/>
      <c r="X44" s="788"/>
      <c r="Y44" s="1012"/>
      <c r="Z44" s="414"/>
      <c r="AA44" s="415"/>
      <c r="AB44" s="1016" t="s">
        <v>11</v>
      </c>
      <c r="AC44" s="1017"/>
      <c r="AD44" s="1018"/>
      <c r="AE44" s="1004" t="s">
        <v>554</v>
      </c>
      <c r="AF44" s="1004"/>
      <c r="AG44" s="1004"/>
      <c r="AH44" s="1004"/>
      <c r="AI44" s="1004" t="s">
        <v>551</v>
      </c>
      <c r="AJ44" s="1004"/>
      <c r="AK44" s="1004"/>
      <c r="AL44" s="1004"/>
      <c r="AM44" s="1004" t="s">
        <v>525</v>
      </c>
      <c r="AN44" s="1004"/>
      <c r="AO44" s="1004"/>
      <c r="AP44" s="466"/>
      <c r="AQ44" s="176" t="s">
        <v>354</v>
      </c>
      <c r="AR44" s="169"/>
      <c r="AS44" s="169"/>
      <c r="AT44" s="170"/>
      <c r="AU44" s="375" t="s">
        <v>253</v>
      </c>
      <c r="AV44" s="375"/>
      <c r="AW44" s="375"/>
      <c r="AX44" s="376"/>
    </row>
    <row r="45" spans="1:50" ht="18.75" customHeight="1" x14ac:dyDescent="0.15">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1013"/>
      <c r="Z45" s="1014"/>
      <c r="AA45" s="1015"/>
      <c r="AB45" s="1019"/>
      <c r="AC45" s="1020"/>
      <c r="AD45" s="1021"/>
      <c r="AE45" s="378"/>
      <c r="AF45" s="378"/>
      <c r="AG45" s="378"/>
      <c r="AH45" s="378"/>
      <c r="AI45" s="378"/>
      <c r="AJ45" s="378"/>
      <c r="AK45" s="378"/>
      <c r="AL45" s="378"/>
      <c r="AM45" s="378"/>
      <c r="AN45" s="378"/>
      <c r="AO45" s="378"/>
      <c r="AP45" s="332"/>
      <c r="AQ45" s="270"/>
      <c r="AR45" s="271"/>
      <c r="AS45" s="137" t="s">
        <v>355</v>
      </c>
      <c r="AT45" s="172"/>
      <c r="AU45" s="271"/>
      <c r="AV45" s="271"/>
      <c r="AW45" s="381" t="s">
        <v>300</v>
      </c>
      <c r="AX45" s="382"/>
    </row>
    <row r="46" spans="1:50" ht="22.5" customHeight="1" x14ac:dyDescent="0.15">
      <c r="A46" s="523"/>
      <c r="B46" s="521"/>
      <c r="C46" s="521"/>
      <c r="D46" s="521"/>
      <c r="E46" s="521"/>
      <c r="F46" s="522"/>
      <c r="G46" s="548"/>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9"/>
      <c r="AC46" s="1011"/>
      <c r="AD46" s="101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4"/>
      <c r="B47" s="525"/>
      <c r="C47" s="525"/>
      <c r="D47" s="525"/>
      <c r="E47" s="525"/>
      <c r="F47" s="526"/>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30"/>
      <c r="AC47" s="1007"/>
      <c r="AD47" s="100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9" t="s">
        <v>301</v>
      </c>
      <c r="AC48" s="1037"/>
      <c r="AD48" s="103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20" t="s">
        <v>471</v>
      </c>
      <c r="B51" s="521"/>
      <c r="C51" s="521"/>
      <c r="D51" s="521"/>
      <c r="E51" s="521"/>
      <c r="F51" s="522"/>
      <c r="G51" s="802" t="s">
        <v>265</v>
      </c>
      <c r="H51" s="787"/>
      <c r="I51" s="787"/>
      <c r="J51" s="787"/>
      <c r="K51" s="787"/>
      <c r="L51" s="787"/>
      <c r="M51" s="787"/>
      <c r="N51" s="787"/>
      <c r="O51" s="788"/>
      <c r="P51" s="786" t="s">
        <v>59</v>
      </c>
      <c r="Q51" s="787"/>
      <c r="R51" s="787"/>
      <c r="S51" s="787"/>
      <c r="T51" s="787"/>
      <c r="U51" s="787"/>
      <c r="V51" s="787"/>
      <c r="W51" s="787"/>
      <c r="X51" s="788"/>
      <c r="Y51" s="1012"/>
      <c r="Z51" s="414"/>
      <c r="AA51" s="415"/>
      <c r="AB51" s="466" t="s">
        <v>11</v>
      </c>
      <c r="AC51" s="1017"/>
      <c r="AD51" s="1018"/>
      <c r="AE51" s="1004" t="s">
        <v>554</v>
      </c>
      <c r="AF51" s="1004"/>
      <c r="AG51" s="1004"/>
      <c r="AH51" s="1004"/>
      <c r="AI51" s="1004" t="s">
        <v>551</v>
      </c>
      <c r="AJ51" s="1004"/>
      <c r="AK51" s="1004"/>
      <c r="AL51" s="1004"/>
      <c r="AM51" s="1004" t="s">
        <v>525</v>
      </c>
      <c r="AN51" s="1004"/>
      <c r="AO51" s="1004"/>
      <c r="AP51" s="466"/>
      <c r="AQ51" s="176" t="s">
        <v>354</v>
      </c>
      <c r="AR51" s="169"/>
      <c r="AS51" s="169"/>
      <c r="AT51" s="170"/>
      <c r="AU51" s="375" t="s">
        <v>253</v>
      </c>
      <c r="AV51" s="375"/>
      <c r="AW51" s="375"/>
      <c r="AX51" s="376"/>
    </row>
    <row r="52" spans="1:50" ht="18.75" customHeight="1" x14ac:dyDescent="0.15">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1013"/>
      <c r="Z52" s="1014"/>
      <c r="AA52" s="1015"/>
      <c r="AB52" s="1019"/>
      <c r="AC52" s="1020"/>
      <c r="AD52" s="1021"/>
      <c r="AE52" s="378"/>
      <c r="AF52" s="378"/>
      <c r="AG52" s="378"/>
      <c r="AH52" s="378"/>
      <c r="AI52" s="378"/>
      <c r="AJ52" s="378"/>
      <c r="AK52" s="378"/>
      <c r="AL52" s="378"/>
      <c r="AM52" s="378"/>
      <c r="AN52" s="378"/>
      <c r="AO52" s="378"/>
      <c r="AP52" s="332"/>
      <c r="AQ52" s="270"/>
      <c r="AR52" s="271"/>
      <c r="AS52" s="137" t="s">
        <v>355</v>
      </c>
      <c r="AT52" s="172"/>
      <c r="AU52" s="271"/>
      <c r="AV52" s="271"/>
      <c r="AW52" s="381" t="s">
        <v>300</v>
      </c>
      <c r="AX52" s="382"/>
    </row>
    <row r="53" spans="1:50" ht="22.5" customHeight="1" x14ac:dyDescent="0.15">
      <c r="A53" s="523"/>
      <c r="B53" s="521"/>
      <c r="C53" s="521"/>
      <c r="D53" s="521"/>
      <c r="E53" s="521"/>
      <c r="F53" s="522"/>
      <c r="G53" s="548"/>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9"/>
      <c r="AC53" s="1011"/>
      <c r="AD53" s="101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4"/>
      <c r="B54" s="525"/>
      <c r="C54" s="525"/>
      <c r="D54" s="525"/>
      <c r="E54" s="525"/>
      <c r="F54" s="526"/>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30"/>
      <c r="AC54" s="1007"/>
      <c r="AD54" s="100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9" t="s">
        <v>301</v>
      </c>
      <c r="AC55" s="1037"/>
      <c r="AD55" s="1037"/>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20" t="s">
        <v>471</v>
      </c>
      <c r="B58" s="521"/>
      <c r="C58" s="521"/>
      <c r="D58" s="521"/>
      <c r="E58" s="521"/>
      <c r="F58" s="522"/>
      <c r="G58" s="802" t="s">
        <v>265</v>
      </c>
      <c r="H58" s="787"/>
      <c r="I58" s="787"/>
      <c r="J58" s="787"/>
      <c r="K58" s="787"/>
      <c r="L58" s="787"/>
      <c r="M58" s="787"/>
      <c r="N58" s="787"/>
      <c r="O58" s="788"/>
      <c r="P58" s="786" t="s">
        <v>59</v>
      </c>
      <c r="Q58" s="787"/>
      <c r="R58" s="787"/>
      <c r="S58" s="787"/>
      <c r="T58" s="787"/>
      <c r="U58" s="787"/>
      <c r="V58" s="787"/>
      <c r="W58" s="787"/>
      <c r="X58" s="788"/>
      <c r="Y58" s="1012"/>
      <c r="Z58" s="414"/>
      <c r="AA58" s="415"/>
      <c r="AB58" s="1016" t="s">
        <v>11</v>
      </c>
      <c r="AC58" s="1017"/>
      <c r="AD58" s="1018"/>
      <c r="AE58" s="1004" t="s">
        <v>554</v>
      </c>
      <c r="AF58" s="1004"/>
      <c r="AG58" s="1004"/>
      <c r="AH58" s="1004"/>
      <c r="AI58" s="1004" t="s">
        <v>551</v>
      </c>
      <c r="AJ58" s="1004"/>
      <c r="AK58" s="1004"/>
      <c r="AL58" s="1004"/>
      <c r="AM58" s="1004" t="s">
        <v>525</v>
      </c>
      <c r="AN58" s="1004"/>
      <c r="AO58" s="1004"/>
      <c r="AP58" s="466"/>
      <c r="AQ58" s="176" t="s">
        <v>354</v>
      </c>
      <c r="AR58" s="169"/>
      <c r="AS58" s="169"/>
      <c r="AT58" s="170"/>
      <c r="AU58" s="375" t="s">
        <v>253</v>
      </c>
      <c r="AV58" s="375"/>
      <c r="AW58" s="375"/>
      <c r="AX58" s="376"/>
    </row>
    <row r="59" spans="1:50" ht="18.75" customHeight="1" x14ac:dyDescent="0.15">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1013"/>
      <c r="Z59" s="1014"/>
      <c r="AA59" s="1015"/>
      <c r="AB59" s="1019"/>
      <c r="AC59" s="1020"/>
      <c r="AD59" s="1021"/>
      <c r="AE59" s="378"/>
      <c r="AF59" s="378"/>
      <c r="AG59" s="378"/>
      <c r="AH59" s="378"/>
      <c r="AI59" s="378"/>
      <c r="AJ59" s="378"/>
      <c r="AK59" s="378"/>
      <c r="AL59" s="378"/>
      <c r="AM59" s="378"/>
      <c r="AN59" s="378"/>
      <c r="AO59" s="378"/>
      <c r="AP59" s="332"/>
      <c r="AQ59" s="270"/>
      <c r="AR59" s="271"/>
      <c r="AS59" s="137" t="s">
        <v>355</v>
      </c>
      <c r="AT59" s="172"/>
      <c r="AU59" s="271"/>
      <c r="AV59" s="271"/>
      <c r="AW59" s="381" t="s">
        <v>300</v>
      </c>
      <c r="AX59" s="382"/>
    </row>
    <row r="60" spans="1:50" ht="22.5" customHeight="1" x14ac:dyDescent="0.15">
      <c r="A60" s="523"/>
      <c r="B60" s="521"/>
      <c r="C60" s="521"/>
      <c r="D60" s="521"/>
      <c r="E60" s="521"/>
      <c r="F60" s="522"/>
      <c r="G60" s="548"/>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9"/>
      <c r="AC60" s="1011"/>
      <c r="AD60" s="101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4"/>
      <c r="B61" s="525"/>
      <c r="C61" s="525"/>
      <c r="D61" s="525"/>
      <c r="E61" s="525"/>
      <c r="F61" s="526"/>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30"/>
      <c r="AC61" s="1007"/>
      <c r="AD61" s="100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9" t="s">
        <v>301</v>
      </c>
      <c r="AC62" s="1037"/>
      <c r="AD62" s="103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20" t="s">
        <v>471</v>
      </c>
      <c r="B65" s="521"/>
      <c r="C65" s="521"/>
      <c r="D65" s="521"/>
      <c r="E65" s="521"/>
      <c r="F65" s="522"/>
      <c r="G65" s="802" t="s">
        <v>265</v>
      </c>
      <c r="H65" s="787"/>
      <c r="I65" s="787"/>
      <c r="J65" s="787"/>
      <c r="K65" s="787"/>
      <c r="L65" s="787"/>
      <c r="M65" s="787"/>
      <c r="N65" s="787"/>
      <c r="O65" s="788"/>
      <c r="P65" s="786" t="s">
        <v>59</v>
      </c>
      <c r="Q65" s="787"/>
      <c r="R65" s="787"/>
      <c r="S65" s="787"/>
      <c r="T65" s="787"/>
      <c r="U65" s="787"/>
      <c r="V65" s="787"/>
      <c r="W65" s="787"/>
      <c r="X65" s="788"/>
      <c r="Y65" s="1012"/>
      <c r="Z65" s="414"/>
      <c r="AA65" s="415"/>
      <c r="AB65" s="1016" t="s">
        <v>11</v>
      </c>
      <c r="AC65" s="1017"/>
      <c r="AD65" s="1018"/>
      <c r="AE65" s="1004" t="s">
        <v>554</v>
      </c>
      <c r="AF65" s="1004"/>
      <c r="AG65" s="1004"/>
      <c r="AH65" s="1004"/>
      <c r="AI65" s="1004" t="s">
        <v>551</v>
      </c>
      <c r="AJ65" s="1004"/>
      <c r="AK65" s="1004"/>
      <c r="AL65" s="1004"/>
      <c r="AM65" s="1004" t="s">
        <v>525</v>
      </c>
      <c r="AN65" s="1004"/>
      <c r="AO65" s="1004"/>
      <c r="AP65" s="466"/>
      <c r="AQ65" s="176" t="s">
        <v>354</v>
      </c>
      <c r="AR65" s="169"/>
      <c r="AS65" s="169"/>
      <c r="AT65" s="170"/>
      <c r="AU65" s="375" t="s">
        <v>253</v>
      </c>
      <c r="AV65" s="375"/>
      <c r="AW65" s="375"/>
      <c r="AX65" s="376"/>
    </row>
    <row r="66" spans="1:50" ht="18.75" customHeight="1" x14ac:dyDescent="0.15">
      <c r="A66" s="520"/>
      <c r="B66" s="521"/>
      <c r="C66" s="521"/>
      <c r="D66" s="521"/>
      <c r="E66" s="521"/>
      <c r="F66" s="522"/>
      <c r="G66" s="575"/>
      <c r="H66" s="381"/>
      <c r="I66" s="381"/>
      <c r="J66" s="381"/>
      <c r="K66" s="381"/>
      <c r="L66" s="381"/>
      <c r="M66" s="381"/>
      <c r="N66" s="381"/>
      <c r="O66" s="576"/>
      <c r="P66" s="588"/>
      <c r="Q66" s="381"/>
      <c r="R66" s="381"/>
      <c r="S66" s="381"/>
      <c r="T66" s="381"/>
      <c r="U66" s="381"/>
      <c r="V66" s="381"/>
      <c r="W66" s="381"/>
      <c r="X66" s="576"/>
      <c r="Y66" s="1013"/>
      <c r="Z66" s="1014"/>
      <c r="AA66" s="1015"/>
      <c r="AB66" s="1019"/>
      <c r="AC66" s="1020"/>
      <c r="AD66" s="1021"/>
      <c r="AE66" s="378"/>
      <c r="AF66" s="378"/>
      <c r="AG66" s="378"/>
      <c r="AH66" s="378"/>
      <c r="AI66" s="378"/>
      <c r="AJ66" s="378"/>
      <c r="AK66" s="378"/>
      <c r="AL66" s="378"/>
      <c r="AM66" s="378"/>
      <c r="AN66" s="378"/>
      <c r="AO66" s="378"/>
      <c r="AP66" s="332"/>
      <c r="AQ66" s="270"/>
      <c r="AR66" s="271"/>
      <c r="AS66" s="137" t="s">
        <v>355</v>
      </c>
      <c r="AT66" s="172"/>
      <c r="AU66" s="271"/>
      <c r="AV66" s="271"/>
      <c r="AW66" s="381" t="s">
        <v>300</v>
      </c>
      <c r="AX66" s="382"/>
    </row>
    <row r="67" spans="1:50" ht="22.5" customHeight="1" x14ac:dyDescent="0.15">
      <c r="A67" s="523"/>
      <c r="B67" s="521"/>
      <c r="C67" s="521"/>
      <c r="D67" s="521"/>
      <c r="E67" s="521"/>
      <c r="F67" s="522"/>
      <c r="G67" s="548"/>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9"/>
      <c r="AC67" s="1011"/>
      <c r="AD67" s="1011"/>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4"/>
      <c r="B68" s="525"/>
      <c r="C68" s="525"/>
      <c r="D68" s="525"/>
      <c r="E68" s="525"/>
      <c r="F68" s="526"/>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30"/>
      <c r="AC68" s="1007"/>
      <c r="AD68" s="1007"/>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5"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5" t="s">
        <v>503</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7" t="s">
        <v>489</v>
      </c>
      <c r="H2" s="448"/>
      <c r="I2" s="448"/>
      <c r="J2" s="448"/>
      <c r="K2" s="448"/>
      <c r="L2" s="448"/>
      <c r="M2" s="448"/>
      <c r="N2" s="448"/>
      <c r="O2" s="448"/>
      <c r="P2" s="448"/>
      <c r="Q2" s="448"/>
      <c r="R2" s="448"/>
      <c r="S2" s="448"/>
      <c r="T2" s="448"/>
      <c r="U2" s="448"/>
      <c r="V2" s="448"/>
      <c r="W2" s="448"/>
      <c r="X2" s="448"/>
      <c r="Y2" s="448"/>
      <c r="Z2" s="448"/>
      <c r="AA2" s="448"/>
      <c r="AB2" s="449"/>
      <c r="AC2" s="447" t="s">
        <v>491</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4"/>
      <c r="B4" s="1045"/>
      <c r="C4" s="1045"/>
      <c r="D4" s="1045"/>
      <c r="E4" s="1045"/>
      <c r="F4" s="1046"/>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4"/>
      <c r="B5" s="1045"/>
      <c r="C5" s="1045"/>
      <c r="D5" s="1045"/>
      <c r="E5" s="1045"/>
      <c r="F5" s="1046"/>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4"/>
      <c r="B6" s="1045"/>
      <c r="C6" s="1045"/>
      <c r="D6" s="1045"/>
      <c r="E6" s="1045"/>
      <c r="F6" s="1046"/>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4"/>
      <c r="B7" s="1045"/>
      <c r="C7" s="1045"/>
      <c r="D7" s="1045"/>
      <c r="E7" s="1045"/>
      <c r="F7" s="1046"/>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4"/>
      <c r="B8" s="1045"/>
      <c r="C8" s="1045"/>
      <c r="D8" s="1045"/>
      <c r="E8" s="1045"/>
      <c r="F8" s="1046"/>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4"/>
      <c r="B9" s="1045"/>
      <c r="C9" s="1045"/>
      <c r="D9" s="1045"/>
      <c r="E9" s="1045"/>
      <c r="F9" s="1046"/>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4"/>
      <c r="B10" s="1045"/>
      <c r="C10" s="1045"/>
      <c r="D10" s="1045"/>
      <c r="E10" s="1045"/>
      <c r="F10" s="1046"/>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4"/>
      <c r="B11" s="1045"/>
      <c r="C11" s="1045"/>
      <c r="D11" s="1045"/>
      <c r="E11" s="1045"/>
      <c r="F11" s="1046"/>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4"/>
      <c r="B12" s="1045"/>
      <c r="C12" s="1045"/>
      <c r="D12" s="1045"/>
      <c r="E12" s="1045"/>
      <c r="F12" s="1046"/>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4"/>
      <c r="B13" s="1045"/>
      <c r="C13" s="1045"/>
      <c r="D13" s="1045"/>
      <c r="E13" s="1045"/>
      <c r="F13" s="1046"/>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4"/>
      <c r="B16" s="1045"/>
      <c r="C16" s="1045"/>
      <c r="D16" s="1045"/>
      <c r="E16" s="1045"/>
      <c r="F16" s="1046"/>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4"/>
      <c r="B17" s="1045"/>
      <c r="C17" s="1045"/>
      <c r="D17" s="1045"/>
      <c r="E17" s="1045"/>
      <c r="F17" s="1046"/>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4"/>
      <c r="B18" s="1045"/>
      <c r="C18" s="1045"/>
      <c r="D18" s="1045"/>
      <c r="E18" s="1045"/>
      <c r="F18" s="1046"/>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4"/>
      <c r="B19" s="1045"/>
      <c r="C19" s="1045"/>
      <c r="D19" s="1045"/>
      <c r="E19" s="1045"/>
      <c r="F19" s="1046"/>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4"/>
      <c r="B20" s="1045"/>
      <c r="C20" s="1045"/>
      <c r="D20" s="1045"/>
      <c r="E20" s="1045"/>
      <c r="F20" s="1046"/>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4"/>
      <c r="B21" s="1045"/>
      <c r="C21" s="1045"/>
      <c r="D21" s="1045"/>
      <c r="E21" s="1045"/>
      <c r="F21" s="1046"/>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4"/>
      <c r="B22" s="1045"/>
      <c r="C22" s="1045"/>
      <c r="D22" s="1045"/>
      <c r="E22" s="1045"/>
      <c r="F22" s="1046"/>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4"/>
      <c r="B23" s="1045"/>
      <c r="C23" s="1045"/>
      <c r="D23" s="1045"/>
      <c r="E23" s="1045"/>
      <c r="F23" s="1046"/>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4"/>
      <c r="B24" s="1045"/>
      <c r="C24" s="1045"/>
      <c r="D24" s="1045"/>
      <c r="E24" s="1045"/>
      <c r="F24" s="1046"/>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4"/>
      <c r="B25" s="1045"/>
      <c r="C25" s="1045"/>
      <c r="D25" s="1045"/>
      <c r="E25" s="1045"/>
      <c r="F25" s="1046"/>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4"/>
      <c r="B26" s="1045"/>
      <c r="C26" s="1045"/>
      <c r="D26" s="1045"/>
      <c r="E26" s="1045"/>
      <c r="F26" s="1046"/>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4"/>
      <c r="B29" s="1045"/>
      <c r="C29" s="1045"/>
      <c r="D29" s="1045"/>
      <c r="E29" s="1045"/>
      <c r="F29" s="1046"/>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4"/>
      <c r="B30" s="1045"/>
      <c r="C30" s="1045"/>
      <c r="D30" s="1045"/>
      <c r="E30" s="1045"/>
      <c r="F30" s="1046"/>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4"/>
      <c r="B31" s="1045"/>
      <c r="C31" s="1045"/>
      <c r="D31" s="1045"/>
      <c r="E31" s="1045"/>
      <c r="F31" s="1046"/>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4"/>
      <c r="B32" s="1045"/>
      <c r="C32" s="1045"/>
      <c r="D32" s="1045"/>
      <c r="E32" s="1045"/>
      <c r="F32" s="1046"/>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4"/>
      <c r="B33" s="1045"/>
      <c r="C33" s="1045"/>
      <c r="D33" s="1045"/>
      <c r="E33" s="1045"/>
      <c r="F33" s="1046"/>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4"/>
      <c r="B34" s="1045"/>
      <c r="C34" s="1045"/>
      <c r="D34" s="1045"/>
      <c r="E34" s="1045"/>
      <c r="F34" s="1046"/>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4"/>
      <c r="B35" s="1045"/>
      <c r="C35" s="1045"/>
      <c r="D35" s="1045"/>
      <c r="E35" s="1045"/>
      <c r="F35" s="1046"/>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4"/>
      <c r="B36" s="1045"/>
      <c r="C36" s="1045"/>
      <c r="D36" s="1045"/>
      <c r="E36" s="1045"/>
      <c r="F36" s="1046"/>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4"/>
      <c r="B37" s="1045"/>
      <c r="C37" s="1045"/>
      <c r="D37" s="1045"/>
      <c r="E37" s="1045"/>
      <c r="F37" s="1046"/>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4"/>
      <c r="B38" s="1045"/>
      <c r="C38" s="1045"/>
      <c r="D38" s="1045"/>
      <c r="E38" s="1045"/>
      <c r="F38" s="1046"/>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4"/>
      <c r="B39" s="1045"/>
      <c r="C39" s="1045"/>
      <c r="D39" s="1045"/>
      <c r="E39" s="1045"/>
      <c r="F39" s="1046"/>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4"/>
      <c r="B42" s="1045"/>
      <c r="C42" s="1045"/>
      <c r="D42" s="1045"/>
      <c r="E42" s="1045"/>
      <c r="F42" s="1046"/>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4"/>
      <c r="B43" s="1045"/>
      <c r="C43" s="1045"/>
      <c r="D43" s="1045"/>
      <c r="E43" s="1045"/>
      <c r="F43" s="1046"/>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4"/>
      <c r="B44" s="1045"/>
      <c r="C44" s="1045"/>
      <c r="D44" s="1045"/>
      <c r="E44" s="1045"/>
      <c r="F44" s="1046"/>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4"/>
      <c r="B45" s="1045"/>
      <c r="C45" s="1045"/>
      <c r="D45" s="1045"/>
      <c r="E45" s="1045"/>
      <c r="F45" s="1046"/>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4"/>
      <c r="B46" s="1045"/>
      <c r="C46" s="1045"/>
      <c r="D46" s="1045"/>
      <c r="E46" s="1045"/>
      <c r="F46" s="1046"/>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4"/>
      <c r="B47" s="1045"/>
      <c r="C47" s="1045"/>
      <c r="D47" s="1045"/>
      <c r="E47" s="1045"/>
      <c r="F47" s="1046"/>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4"/>
      <c r="B48" s="1045"/>
      <c r="C48" s="1045"/>
      <c r="D48" s="1045"/>
      <c r="E48" s="1045"/>
      <c r="F48" s="1046"/>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4"/>
      <c r="B49" s="1045"/>
      <c r="C49" s="1045"/>
      <c r="D49" s="1045"/>
      <c r="E49" s="1045"/>
      <c r="F49" s="1046"/>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4"/>
      <c r="B50" s="1045"/>
      <c r="C50" s="1045"/>
      <c r="D50" s="1045"/>
      <c r="E50" s="1045"/>
      <c r="F50" s="1046"/>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4"/>
      <c r="B51" s="1045"/>
      <c r="C51" s="1045"/>
      <c r="D51" s="1045"/>
      <c r="E51" s="1045"/>
      <c r="F51" s="1046"/>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4"/>
      <c r="B52" s="1045"/>
      <c r="C52" s="1045"/>
      <c r="D52" s="1045"/>
      <c r="E52" s="1045"/>
      <c r="F52" s="1046"/>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4"/>
      <c r="B56" s="1045"/>
      <c r="C56" s="1045"/>
      <c r="D56" s="1045"/>
      <c r="E56" s="1045"/>
      <c r="F56" s="1046"/>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4"/>
      <c r="B57" s="1045"/>
      <c r="C57" s="1045"/>
      <c r="D57" s="1045"/>
      <c r="E57" s="1045"/>
      <c r="F57" s="1046"/>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4"/>
      <c r="B58" s="1045"/>
      <c r="C58" s="1045"/>
      <c r="D58" s="1045"/>
      <c r="E58" s="1045"/>
      <c r="F58" s="1046"/>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4"/>
      <c r="B59" s="1045"/>
      <c r="C59" s="1045"/>
      <c r="D59" s="1045"/>
      <c r="E59" s="1045"/>
      <c r="F59" s="1046"/>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4"/>
      <c r="B60" s="1045"/>
      <c r="C60" s="1045"/>
      <c r="D60" s="1045"/>
      <c r="E60" s="1045"/>
      <c r="F60" s="1046"/>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4"/>
      <c r="B61" s="1045"/>
      <c r="C61" s="1045"/>
      <c r="D61" s="1045"/>
      <c r="E61" s="1045"/>
      <c r="F61" s="1046"/>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4"/>
      <c r="B62" s="1045"/>
      <c r="C62" s="1045"/>
      <c r="D62" s="1045"/>
      <c r="E62" s="1045"/>
      <c r="F62" s="1046"/>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4"/>
      <c r="B63" s="1045"/>
      <c r="C63" s="1045"/>
      <c r="D63" s="1045"/>
      <c r="E63" s="1045"/>
      <c r="F63" s="1046"/>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4"/>
      <c r="B64" s="1045"/>
      <c r="C64" s="1045"/>
      <c r="D64" s="1045"/>
      <c r="E64" s="1045"/>
      <c r="F64" s="1046"/>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4"/>
      <c r="B65" s="1045"/>
      <c r="C65" s="1045"/>
      <c r="D65" s="1045"/>
      <c r="E65" s="1045"/>
      <c r="F65" s="1046"/>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4"/>
      <c r="B66" s="1045"/>
      <c r="C66" s="1045"/>
      <c r="D66" s="1045"/>
      <c r="E66" s="1045"/>
      <c r="F66" s="1046"/>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4"/>
      <c r="B69" s="1045"/>
      <c r="C69" s="1045"/>
      <c r="D69" s="1045"/>
      <c r="E69" s="1045"/>
      <c r="F69" s="1046"/>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4"/>
      <c r="B70" s="1045"/>
      <c r="C70" s="1045"/>
      <c r="D70" s="1045"/>
      <c r="E70" s="1045"/>
      <c r="F70" s="1046"/>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4"/>
      <c r="B71" s="1045"/>
      <c r="C71" s="1045"/>
      <c r="D71" s="1045"/>
      <c r="E71" s="1045"/>
      <c r="F71" s="1046"/>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4"/>
      <c r="B72" s="1045"/>
      <c r="C72" s="1045"/>
      <c r="D72" s="1045"/>
      <c r="E72" s="1045"/>
      <c r="F72" s="1046"/>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4"/>
      <c r="B73" s="1045"/>
      <c r="C73" s="1045"/>
      <c r="D73" s="1045"/>
      <c r="E73" s="1045"/>
      <c r="F73" s="1046"/>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4"/>
      <c r="B74" s="1045"/>
      <c r="C74" s="1045"/>
      <c r="D74" s="1045"/>
      <c r="E74" s="1045"/>
      <c r="F74" s="1046"/>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4"/>
      <c r="B75" s="1045"/>
      <c r="C75" s="1045"/>
      <c r="D75" s="1045"/>
      <c r="E75" s="1045"/>
      <c r="F75" s="1046"/>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4"/>
      <c r="B76" s="1045"/>
      <c r="C76" s="1045"/>
      <c r="D76" s="1045"/>
      <c r="E76" s="1045"/>
      <c r="F76" s="1046"/>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4"/>
      <c r="B77" s="1045"/>
      <c r="C77" s="1045"/>
      <c r="D77" s="1045"/>
      <c r="E77" s="1045"/>
      <c r="F77" s="1046"/>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4"/>
      <c r="B78" s="1045"/>
      <c r="C78" s="1045"/>
      <c r="D78" s="1045"/>
      <c r="E78" s="1045"/>
      <c r="F78" s="1046"/>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4"/>
      <c r="B79" s="1045"/>
      <c r="C79" s="1045"/>
      <c r="D79" s="1045"/>
      <c r="E79" s="1045"/>
      <c r="F79" s="1046"/>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4"/>
      <c r="B82" s="1045"/>
      <c r="C82" s="1045"/>
      <c r="D82" s="1045"/>
      <c r="E82" s="1045"/>
      <c r="F82" s="1046"/>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4"/>
      <c r="B83" s="1045"/>
      <c r="C83" s="1045"/>
      <c r="D83" s="1045"/>
      <c r="E83" s="1045"/>
      <c r="F83" s="1046"/>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4"/>
      <c r="B84" s="1045"/>
      <c r="C84" s="1045"/>
      <c r="D84" s="1045"/>
      <c r="E84" s="1045"/>
      <c r="F84" s="1046"/>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4"/>
      <c r="B85" s="1045"/>
      <c r="C85" s="1045"/>
      <c r="D85" s="1045"/>
      <c r="E85" s="1045"/>
      <c r="F85" s="1046"/>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4"/>
      <c r="B86" s="1045"/>
      <c r="C86" s="1045"/>
      <c r="D86" s="1045"/>
      <c r="E86" s="1045"/>
      <c r="F86" s="1046"/>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4"/>
      <c r="B87" s="1045"/>
      <c r="C87" s="1045"/>
      <c r="D87" s="1045"/>
      <c r="E87" s="1045"/>
      <c r="F87" s="1046"/>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4"/>
      <c r="B88" s="1045"/>
      <c r="C88" s="1045"/>
      <c r="D88" s="1045"/>
      <c r="E88" s="1045"/>
      <c r="F88" s="1046"/>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4"/>
      <c r="B89" s="1045"/>
      <c r="C89" s="1045"/>
      <c r="D89" s="1045"/>
      <c r="E89" s="1045"/>
      <c r="F89" s="1046"/>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4"/>
      <c r="B90" s="1045"/>
      <c r="C90" s="1045"/>
      <c r="D90" s="1045"/>
      <c r="E90" s="1045"/>
      <c r="F90" s="1046"/>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4"/>
      <c r="B91" s="1045"/>
      <c r="C91" s="1045"/>
      <c r="D91" s="1045"/>
      <c r="E91" s="1045"/>
      <c r="F91" s="1046"/>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4"/>
      <c r="B92" s="1045"/>
      <c r="C92" s="1045"/>
      <c r="D92" s="1045"/>
      <c r="E92" s="1045"/>
      <c r="F92" s="1046"/>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4"/>
      <c r="B95" s="1045"/>
      <c r="C95" s="1045"/>
      <c r="D95" s="1045"/>
      <c r="E95" s="1045"/>
      <c r="F95" s="1046"/>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4"/>
      <c r="B96" s="1045"/>
      <c r="C96" s="1045"/>
      <c r="D96" s="1045"/>
      <c r="E96" s="1045"/>
      <c r="F96" s="1046"/>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4"/>
      <c r="B97" s="1045"/>
      <c r="C97" s="1045"/>
      <c r="D97" s="1045"/>
      <c r="E97" s="1045"/>
      <c r="F97" s="1046"/>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4"/>
      <c r="B98" s="1045"/>
      <c r="C98" s="1045"/>
      <c r="D98" s="1045"/>
      <c r="E98" s="1045"/>
      <c r="F98" s="1046"/>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4"/>
      <c r="B99" s="1045"/>
      <c r="C99" s="1045"/>
      <c r="D99" s="1045"/>
      <c r="E99" s="1045"/>
      <c r="F99" s="1046"/>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4"/>
      <c r="B100" s="1045"/>
      <c r="C100" s="1045"/>
      <c r="D100" s="1045"/>
      <c r="E100" s="1045"/>
      <c r="F100" s="1046"/>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4"/>
      <c r="B101" s="1045"/>
      <c r="C101" s="1045"/>
      <c r="D101" s="1045"/>
      <c r="E101" s="1045"/>
      <c r="F101" s="1046"/>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4"/>
      <c r="B102" s="1045"/>
      <c r="C102" s="1045"/>
      <c r="D102" s="1045"/>
      <c r="E102" s="1045"/>
      <c r="F102" s="1046"/>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4"/>
      <c r="B103" s="1045"/>
      <c r="C103" s="1045"/>
      <c r="D103" s="1045"/>
      <c r="E103" s="1045"/>
      <c r="F103" s="1046"/>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4"/>
      <c r="B104" s="1045"/>
      <c r="C104" s="1045"/>
      <c r="D104" s="1045"/>
      <c r="E104" s="1045"/>
      <c r="F104" s="1046"/>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4"/>
      <c r="B105" s="1045"/>
      <c r="C105" s="1045"/>
      <c r="D105" s="1045"/>
      <c r="E105" s="1045"/>
      <c r="F105" s="1046"/>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4"/>
      <c r="B109" s="1045"/>
      <c r="C109" s="1045"/>
      <c r="D109" s="1045"/>
      <c r="E109" s="1045"/>
      <c r="F109" s="1046"/>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4"/>
      <c r="B110" s="1045"/>
      <c r="C110" s="1045"/>
      <c r="D110" s="1045"/>
      <c r="E110" s="1045"/>
      <c r="F110" s="1046"/>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4"/>
      <c r="B111" s="1045"/>
      <c r="C111" s="1045"/>
      <c r="D111" s="1045"/>
      <c r="E111" s="1045"/>
      <c r="F111" s="1046"/>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4"/>
      <c r="B112" s="1045"/>
      <c r="C112" s="1045"/>
      <c r="D112" s="1045"/>
      <c r="E112" s="1045"/>
      <c r="F112" s="1046"/>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4"/>
      <c r="B113" s="1045"/>
      <c r="C113" s="1045"/>
      <c r="D113" s="1045"/>
      <c r="E113" s="1045"/>
      <c r="F113" s="1046"/>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4"/>
      <c r="B114" s="1045"/>
      <c r="C114" s="1045"/>
      <c r="D114" s="1045"/>
      <c r="E114" s="1045"/>
      <c r="F114" s="1046"/>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4"/>
      <c r="B115" s="1045"/>
      <c r="C115" s="1045"/>
      <c r="D115" s="1045"/>
      <c r="E115" s="1045"/>
      <c r="F115" s="1046"/>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4"/>
      <c r="B116" s="1045"/>
      <c r="C116" s="1045"/>
      <c r="D116" s="1045"/>
      <c r="E116" s="1045"/>
      <c r="F116" s="1046"/>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4"/>
      <c r="B117" s="1045"/>
      <c r="C117" s="1045"/>
      <c r="D117" s="1045"/>
      <c r="E117" s="1045"/>
      <c r="F117" s="1046"/>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4"/>
      <c r="B118" s="1045"/>
      <c r="C118" s="1045"/>
      <c r="D118" s="1045"/>
      <c r="E118" s="1045"/>
      <c r="F118" s="1046"/>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4"/>
      <c r="B119" s="1045"/>
      <c r="C119" s="1045"/>
      <c r="D119" s="1045"/>
      <c r="E119" s="1045"/>
      <c r="F119" s="1046"/>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4"/>
      <c r="B122" s="1045"/>
      <c r="C122" s="1045"/>
      <c r="D122" s="1045"/>
      <c r="E122" s="1045"/>
      <c r="F122" s="1046"/>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4"/>
      <c r="B123" s="1045"/>
      <c r="C123" s="1045"/>
      <c r="D123" s="1045"/>
      <c r="E123" s="1045"/>
      <c r="F123" s="1046"/>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4"/>
      <c r="B124" s="1045"/>
      <c r="C124" s="1045"/>
      <c r="D124" s="1045"/>
      <c r="E124" s="1045"/>
      <c r="F124" s="1046"/>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4"/>
      <c r="B125" s="1045"/>
      <c r="C125" s="1045"/>
      <c r="D125" s="1045"/>
      <c r="E125" s="1045"/>
      <c r="F125" s="1046"/>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4"/>
      <c r="B126" s="1045"/>
      <c r="C126" s="1045"/>
      <c r="D126" s="1045"/>
      <c r="E126" s="1045"/>
      <c r="F126" s="1046"/>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4"/>
      <c r="B127" s="1045"/>
      <c r="C127" s="1045"/>
      <c r="D127" s="1045"/>
      <c r="E127" s="1045"/>
      <c r="F127" s="1046"/>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4"/>
      <c r="B128" s="1045"/>
      <c r="C128" s="1045"/>
      <c r="D128" s="1045"/>
      <c r="E128" s="1045"/>
      <c r="F128" s="1046"/>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4"/>
      <c r="B129" s="1045"/>
      <c r="C129" s="1045"/>
      <c r="D129" s="1045"/>
      <c r="E129" s="1045"/>
      <c r="F129" s="1046"/>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4"/>
      <c r="B130" s="1045"/>
      <c r="C130" s="1045"/>
      <c r="D130" s="1045"/>
      <c r="E130" s="1045"/>
      <c r="F130" s="1046"/>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4"/>
      <c r="B131" s="1045"/>
      <c r="C131" s="1045"/>
      <c r="D131" s="1045"/>
      <c r="E131" s="1045"/>
      <c r="F131" s="1046"/>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4"/>
      <c r="B132" s="1045"/>
      <c r="C132" s="1045"/>
      <c r="D132" s="1045"/>
      <c r="E132" s="1045"/>
      <c r="F132" s="1046"/>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4"/>
      <c r="B135" s="1045"/>
      <c r="C135" s="1045"/>
      <c r="D135" s="1045"/>
      <c r="E135" s="1045"/>
      <c r="F135" s="1046"/>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4"/>
      <c r="B136" s="1045"/>
      <c r="C136" s="1045"/>
      <c r="D136" s="1045"/>
      <c r="E136" s="1045"/>
      <c r="F136" s="1046"/>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4"/>
      <c r="B137" s="1045"/>
      <c r="C137" s="1045"/>
      <c r="D137" s="1045"/>
      <c r="E137" s="1045"/>
      <c r="F137" s="1046"/>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4"/>
      <c r="B138" s="1045"/>
      <c r="C138" s="1045"/>
      <c r="D138" s="1045"/>
      <c r="E138" s="1045"/>
      <c r="F138" s="1046"/>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4"/>
      <c r="B139" s="1045"/>
      <c r="C139" s="1045"/>
      <c r="D139" s="1045"/>
      <c r="E139" s="1045"/>
      <c r="F139" s="1046"/>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4"/>
      <c r="B140" s="1045"/>
      <c r="C140" s="1045"/>
      <c r="D140" s="1045"/>
      <c r="E140" s="1045"/>
      <c r="F140" s="1046"/>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4"/>
      <c r="B141" s="1045"/>
      <c r="C141" s="1045"/>
      <c r="D141" s="1045"/>
      <c r="E141" s="1045"/>
      <c r="F141" s="1046"/>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4"/>
      <c r="B142" s="1045"/>
      <c r="C142" s="1045"/>
      <c r="D142" s="1045"/>
      <c r="E142" s="1045"/>
      <c r="F142" s="1046"/>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4"/>
      <c r="B143" s="1045"/>
      <c r="C143" s="1045"/>
      <c r="D143" s="1045"/>
      <c r="E143" s="1045"/>
      <c r="F143" s="1046"/>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4"/>
      <c r="B144" s="1045"/>
      <c r="C144" s="1045"/>
      <c r="D144" s="1045"/>
      <c r="E144" s="1045"/>
      <c r="F144" s="1046"/>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4"/>
      <c r="B145" s="1045"/>
      <c r="C145" s="1045"/>
      <c r="D145" s="1045"/>
      <c r="E145" s="1045"/>
      <c r="F145" s="1046"/>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4"/>
      <c r="B148" s="1045"/>
      <c r="C148" s="1045"/>
      <c r="D148" s="1045"/>
      <c r="E148" s="1045"/>
      <c r="F148" s="1046"/>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4"/>
      <c r="B149" s="1045"/>
      <c r="C149" s="1045"/>
      <c r="D149" s="1045"/>
      <c r="E149" s="1045"/>
      <c r="F149" s="1046"/>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4"/>
      <c r="B150" s="1045"/>
      <c r="C150" s="1045"/>
      <c r="D150" s="1045"/>
      <c r="E150" s="1045"/>
      <c r="F150" s="1046"/>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4"/>
      <c r="B151" s="1045"/>
      <c r="C151" s="1045"/>
      <c r="D151" s="1045"/>
      <c r="E151" s="1045"/>
      <c r="F151" s="1046"/>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4"/>
      <c r="B152" s="1045"/>
      <c r="C152" s="1045"/>
      <c r="D152" s="1045"/>
      <c r="E152" s="1045"/>
      <c r="F152" s="1046"/>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4"/>
      <c r="B153" s="1045"/>
      <c r="C153" s="1045"/>
      <c r="D153" s="1045"/>
      <c r="E153" s="1045"/>
      <c r="F153" s="1046"/>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4"/>
      <c r="B154" s="1045"/>
      <c r="C154" s="1045"/>
      <c r="D154" s="1045"/>
      <c r="E154" s="1045"/>
      <c r="F154" s="1046"/>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4"/>
      <c r="B155" s="1045"/>
      <c r="C155" s="1045"/>
      <c r="D155" s="1045"/>
      <c r="E155" s="1045"/>
      <c r="F155" s="1046"/>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4"/>
      <c r="B156" s="1045"/>
      <c r="C156" s="1045"/>
      <c r="D156" s="1045"/>
      <c r="E156" s="1045"/>
      <c r="F156" s="1046"/>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4"/>
      <c r="B157" s="1045"/>
      <c r="C157" s="1045"/>
      <c r="D157" s="1045"/>
      <c r="E157" s="1045"/>
      <c r="F157" s="1046"/>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4"/>
      <c r="B158" s="1045"/>
      <c r="C158" s="1045"/>
      <c r="D158" s="1045"/>
      <c r="E158" s="1045"/>
      <c r="F158" s="1046"/>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4"/>
      <c r="B162" s="1045"/>
      <c r="C162" s="1045"/>
      <c r="D162" s="1045"/>
      <c r="E162" s="1045"/>
      <c r="F162" s="1046"/>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4"/>
      <c r="B163" s="1045"/>
      <c r="C163" s="1045"/>
      <c r="D163" s="1045"/>
      <c r="E163" s="1045"/>
      <c r="F163" s="1046"/>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4"/>
      <c r="B164" s="1045"/>
      <c r="C164" s="1045"/>
      <c r="D164" s="1045"/>
      <c r="E164" s="1045"/>
      <c r="F164" s="1046"/>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4"/>
      <c r="B165" s="1045"/>
      <c r="C165" s="1045"/>
      <c r="D165" s="1045"/>
      <c r="E165" s="1045"/>
      <c r="F165" s="1046"/>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4"/>
      <c r="B166" s="1045"/>
      <c r="C166" s="1045"/>
      <c r="D166" s="1045"/>
      <c r="E166" s="1045"/>
      <c r="F166" s="1046"/>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4"/>
      <c r="B167" s="1045"/>
      <c r="C167" s="1045"/>
      <c r="D167" s="1045"/>
      <c r="E167" s="1045"/>
      <c r="F167" s="1046"/>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4"/>
      <c r="B168" s="1045"/>
      <c r="C168" s="1045"/>
      <c r="D168" s="1045"/>
      <c r="E168" s="1045"/>
      <c r="F168" s="1046"/>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4"/>
      <c r="B169" s="1045"/>
      <c r="C169" s="1045"/>
      <c r="D169" s="1045"/>
      <c r="E169" s="1045"/>
      <c r="F169" s="1046"/>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4"/>
      <c r="B170" s="1045"/>
      <c r="C170" s="1045"/>
      <c r="D170" s="1045"/>
      <c r="E170" s="1045"/>
      <c r="F170" s="1046"/>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4"/>
      <c r="B171" s="1045"/>
      <c r="C171" s="1045"/>
      <c r="D171" s="1045"/>
      <c r="E171" s="1045"/>
      <c r="F171" s="1046"/>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4"/>
      <c r="B172" s="1045"/>
      <c r="C172" s="1045"/>
      <c r="D172" s="1045"/>
      <c r="E172" s="1045"/>
      <c r="F172" s="1046"/>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4"/>
      <c r="B175" s="1045"/>
      <c r="C175" s="1045"/>
      <c r="D175" s="1045"/>
      <c r="E175" s="1045"/>
      <c r="F175" s="1046"/>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4"/>
      <c r="B176" s="1045"/>
      <c r="C176" s="1045"/>
      <c r="D176" s="1045"/>
      <c r="E176" s="1045"/>
      <c r="F176" s="1046"/>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4"/>
      <c r="B177" s="1045"/>
      <c r="C177" s="1045"/>
      <c r="D177" s="1045"/>
      <c r="E177" s="1045"/>
      <c r="F177" s="1046"/>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4"/>
      <c r="B178" s="1045"/>
      <c r="C178" s="1045"/>
      <c r="D178" s="1045"/>
      <c r="E178" s="1045"/>
      <c r="F178" s="1046"/>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4"/>
      <c r="B179" s="1045"/>
      <c r="C179" s="1045"/>
      <c r="D179" s="1045"/>
      <c r="E179" s="1045"/>
      <c r="F179" s="1046"/>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4"/>
      <c r="B180" s="1045"/>
      <c r="C180" s="1045"/>
      <c r="D180" s="1045"/>
      <c r="E180" s="1045"/>
      <c r="F180" s="1046"/>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4"/>
      <c r="B181" s="1045"/>
      <c r="C181" s="1045"/>
      <c r="D181" s="1045"/>
      <c r="E181" s="1045"/>
      <c r="F181" s="1046"/>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4"/>
      <c r="B182" s="1045"/>
      <c r="C182" s="1045"/>
      <c r="D182" s="1045"/>
      <c r="E182" s="1045"/>
      <c r="F182" s="1046"/>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4"/>
      <c r="B183" s="1045"/>
      <c r="C183" s="1045"/>
      <c r="D183" s="1045"/>
      <c r="E183" s="1045"/>
      <c r="F183" s="1046"/>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4"/>
      <c r="B184" s="1045"/>
      <c r="C184" s="1045"/>
      <c r="D184" s="1045"/>
      <c r="E184" s="1045"/>
      <c r="F184" s="1046"/>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4"/>
      <c r="B185" s="1045"/>
      <c r="C185" s="1045"/>
      <c r="D185" s="1045"/>
      <c r="E185" s="1045"/>
      <c r="F185" s="1046"/>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4"/>
      <c r="B188" s="1045"/>
      <c r="C188" s="1045"/>
      <c r="D188" s="1045"/>
      <c r="E188" s="1045"/>
      <c r="F188" s="1046"/>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4"/>
      <c r="B189" s="1045"/>
      <c r="C189" s="1045"/>
      <c r="D189" s="1045"/>
      <c r="E189" s="1045"/>
      <c r="F189" s="1046"/>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4"/>
      <c r="B190" s="1045"/>
      <c r="C190" s="1045"/>
      <c r="D190" s="1045"/>
      <c r="E190" s="1045"/>
      <c r="F190" s="1046"/>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4"/>
      <c r="B191" s="1045"/>
      <c r="C191" s="1045"/>
      <c r="D191" s="1045"/>
      <c r="E191" s="1045"/>
      <c r="F191" s="1046"/>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4"/>
      <c r="B192" s="1045"/>
      <c r="C192" s="1045"/>
      <c r="D192" s="1045"/>
      <c r="E192" s="1045"/>
      <c r="F192" s="1046"/>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4"/>
      <c r="B193" s="1045"/>
      <c r="C193" s="1045"/>
      <c r="D193" s="1045"/>
      <c r="E193" s="1045"/>
      <c r="F193" s="1046"/>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4"/>
      <c r="B194" s="1045"/>
      <c r="C194" s="1045"/>
      <c r="D194" s="1045"/>
      <c r="E194" s="1045"/>
      <c r="F194" s="1046"/>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4"/>
      <c r="B195" s="1045"/>
      <c r="C195" s="1045"/>
      <c r="D195" s="1045"/>
      <c r="E195" s="1045"/>
      <c r="F195" s="1046"/>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4"/>
      <c r="B196" s="1045"/>
      <c r="C196" s="1045"/>
      <c r="D196" s="1045"/>
      <c r="E196" s="1045"/>
      <c r="F196" s="1046"/>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4"/>
      <c r="B197" s="1045"/>
      <c r="C197" s="1045"/>
      <c r="D197" s="1045"/>
      <c r="E197" s="1045"/>
      <c r="F197" s="1046"/>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4"/>
      <c r="B198" s="1045"/>
      <c r="C198" s="1045"/>
      <c r="D198" s="1045"/>
      <c r="E198" s="1045"/>
      <c r="F198" s="1046"/>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4"/>
      <c r="B201" s="1045"/>
      <c r="C201" s="1045"/>
      <c r="D201" s="1045"/>
      <c r="E201" s="1045"/>
      <c r="F201" s="1046"/>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4"/>
      <c r="B202" s="1045"/>
      <c r="C202" s="1045"/>
      <c r="D202" s="1045"/>
      <c r="E202" s="1045"/>
      <c r="F202" s="1046"/>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4"/>
      <c r="B203" s="1045"/>
      <c r="C203" s="1045"/>
      <c r="D203" s="1045"/>
      <c r="E203" s="1045"/>
      <c r="F203" s="1046"/>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4"/>
      <c r="B204" s="1045"/>
      <c r="C204" s="1045"/>
      <c r="D204" s="1045"/>
      <c r="E204" s="1045"/>
      <c r="F204" s="1046"/>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4"/>
      <c r="B205" s="1045"/>
      <c r="C205" s="1045"/>
      <c r="D205" s="1045"/>
      <c r="E205" s="1045"/>
      <c r="F205" s="1046"/>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4"/>
      <c r="B206" s="1045"/>
      <c r="C206" s="1045"/>
      <c r="D206" s="1045"/>
      <c r="E206" s="1045"/>
      <c r="F206" s="1046"/>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4"/>
      <c r="B207" s="1045"/>
      <c r="C207" s="1045"/>
      <c r="D207" s="1045"/>
      <c r="E207" s="1045"/>
      <c r="F207" s="1046"/>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4"/>
      <c r="B208" s="1045"/>
      <c r="C208" s="1045"/>
      <c r="D208" s="1045"/>
      <c r="E208" s="1045"/>
      <c r="F208" s="1046"/>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4"/>
      <c r="B209" s="1045"/>
      <c r="C209" s="1045"/>
      <c r="D209" s="1045"/>
      <c r="E209" s="1045"/>
      <c r="F209" s="1046"/>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4"/>
      <c r="B210" s="1045"/>
      <c r="C210" s="1045"/>
      <c r="D210" s="1045"/>
      <c r="E210" s="1045"/>
      <c r="F210" s="1046"/>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4"/>
      <c r="B211" s="1045"/>
      <c r="C211" s="1045"/>
      <c r="D211" s="1045"/>
      <c r="E211" s="1045"/>
      <c r="F211" s="1046"/>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4"/>
      <c r="B215" s="1045"/>
      <c r="C215" s="1045"/>
      <c r="D215" s="1045"/>
      <c r="E215" s="1045"/>
      <c r="F215" s="1046"/>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4"/>
      <c r="B216" s="1045"/>
      <c r="C216" s="1045"/>
      <c r="D216" s="1045"/>
      <c r="E216" s="1045"/>
      <c r="F216" s="1046"/>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4"/>
      <c r="B217" s="1045"/>
      <c r="C217" s="1045"/>
      <c r="D217" s="1045"/>
      <c r="E217" s="1045"/>
      <c r="F217" s="1046"/>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4"/>
      <c r="B218" s="1045"/>
      <c r="C218" s="1045"/>
      <c r="D218" s="1045"/>
      <c r="E218" s="1045"/>
      <c r="F218" s="1046"/>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4"/>
      <c r="B219" s="1045"/>
      <c r="C219" s="1045"/>
      <c r="D219" s="1045"/>
      <c r="E219" s="1045"/>
      <c r="F219" s="1046"/>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4"/>
      <c r="B220" s="1045"/>
      <c r="C220" s="1045"/>
      <c r="D220" s="1045"/>
      <c r="E220" s="1045"/>
      <c r="F220" s="1046"/>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4"/>
      <c r="B221" s="1045"/>
      <c r="C221" s="1045"/>
      <c r="D221" s="1045"/>
      <c r="E221" s="1045"/>
      <c r="F221" s="1046"/>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4"/>
      <c r="B222" s="1045"/>
      <c r="C222" s="1045"/>
      <c r="D222" s="1045"/>
      <c r="E222" s="1045"/>
      <c r="F222" s="1046"/>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4"/>
      <c r="B223" s="1045"/>
      <c r="C223" s="1045"/>
      <c r="D223" s="1045"/>
      <c r="E223" s="1045"/>
      <c r="F223" s="1046"/>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4"/>
      <c r="B224" s="1045"/>
      <c r="C224" s="1045"/>
      <c r="D224" s="1045"/>
      <c r="E224" s="1045"/>
      <c r="F224" s="1046"/>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4"/>
      <c r="B225" s="1045"/>
      <c r="C225" s="1045"/>
      <c r="D225" s="1045"/>
      <c r="E225" s="1045"/>
      <c r="F225" s="1046"/>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4"/>
      <c r="B228" s="1045"/>
      <c r="C228" s="1045"/>
      <c r="D228" s="1045"/>
      <c r="E228" s="1045"/>
      <c r="F228" s="1046"/>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4"/>
      <c r="B229" s="1045"/>
      <c r="C229" s="1045"/>
      <c r="D229" s="1045"/>
      <c r="E229" s="1045"/>
      <c r="F229" s="1046"/>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4"/>
      <c r="B230" s="1045"/>
      <c r="C230" s="1045"/>
      <c r="D230" s="1045"/>
      <c r="E230" s="1045"/>
      <c r="F230" s="1046"/>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4"/>
      <c r="B231" s="1045"/>
      <c r="C231" s="1045"/>
      <c r="D231" s="1045"/>
      <c r="E231" s="1045"/>
      <c r="F231" s="1046"/>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4"/>
      <c r="B232" s="1045"/>
      <c r="C232" s="1045"/>
      <c r="D232" s="1045"/>
      <c r="E232" s="1045"/>
      <c r="F232" s="1046"/>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4"/>
      <c r="B233" s="1045"/>
      <c r="C233" s="1045"/>
      <c r="D233" s="1045"/>
      <c r="E233" s="1045"/>
      <c r="F233" s="1046"/>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4"/>
      <c r="B234" s="1045"/>
      <c r="C234" s="1045"/>
      <c r="D234" s="1045"/>
      <c r="E234" s="1045"/>
      <c r="F234" s="1046"/>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4"/>
      <c r="B235" s="1045"/>
      <c r="C235" s="1045"/>
      <c r="D235" s="1045"/>
      <c r="E235" s="1045"/>
      <c r="F235" s="1046"/>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4"/>
      <c r="B236" s="1045"/>
      <c r="C236" s="1045"/>
      <c r="D236" s="1045"/>
      <c r="E236" s="1045"/>
      <c r="F236" s="1046"/>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4"/>
      <c r="B237" s="1045"/>
      <c r="C237" s="1045"/>
      <c r="D237" s="1045"/>
      <c r="E237" s="1045"/>
      <c r="F237" s="1046"/>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4"/>
      <c r="B238" s="1045"/>
      <c r="C238" s="1045"/>
      <c r="D238" s="1045"/>
      <c r="E238" s="1045"/>
      <c r="F238" s="1046"/>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4"/>
      <c r="B241" s="1045"/>
      <c r="C241" s="1045"/>
      <c r="D241" s="1045"/>
      <c r="E241" s="1045"/>
      <c r="F241" s="1046"/>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4"/>
      <c r="B242" s="1045"/>
      <c r="C242" s="1045"/>
      <c r="D242" s="1045"/>
      <c r="E242" s="1045"/>
      <c r="F242" s="1046"/>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4"/>
      <c r="B243" s="1045"/>
      <c r="C243" s="1045"/>
      <c r="D243" s="1045"/>
      <c r="E243" s="1045"/>
      <c r="F243" s="1046"/>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4"/>
      <c r="B244" s="1045"/>
      <c r="C244" s="1045"/>
      <c r="D244" s="1045"/>
      <c r="E244" s="1045"/>
      <c r="F244" s="1046"/>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4"/>
      <c r="B245" s="1045"/>
      <c r="C245" s="1045"/>
      <c r="D245" s="1045"/>
      <c r="E245" s="1045"/>
      <c r="F245" s="1046"/>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4"/>
      <c r="B246" s="1045"/>
      <c r="C246" s="1045"/>
      <c r="D246" s="1045"/>
      <c r="E246" s="1045"/>
      <c r="F246" s="1046"/>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4"/>
      <c r="B247" s="1045"/>
      <c r="C247" s="1045"/>
      <c r="D247" s="1045"/>
      <c r="E247" s="1045"/>
      <c r="F247" s="1046"/>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4"/>
      <c r="B248" s="1045"/>
      <c r="C248" s="1045"/>
      <c r="D248" s="1045"/>
      <c r="E248" s="1045"/>
      <c r="F248" s="1046"/>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4"/>
      <c r="B249" s="1045"/>
      <c r="C249" s="1045"/>
      <c r="D249" s="1045"/>
      <c r="E249" s="1045"/>
      <c r="F249" s="1046"/>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4"/>
      <c r="B250" s="1045"/>
      <c r="C250" s="1045"/>
      <c r="D250" s="1045"/>
      <c r="E250" s="1045"/>
      <c r="F250" s="1046"/>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4"/>
      <c r="B251" s="1045"/>
      <c r="C251" s="1045"/>
      <c r="D251" s="1045"/>
      <c r="E251" s="1045"/>
      <c r="F251" s="1046"/>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4"/>
      <c r="B254" s="1045"/>
      <c r="C254" s="1045"/>
      <c r="D254" s="1045"/>
      <c r="E254" s="1045"/>
      <c r="F254" s="1046"/>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4"/>
      <c r="B255" s="1045"/>
      <c r="C255" s="1045"/>
      <c r="D255" s="1045"/>
      <c r="E255" s="1045"/>
      <c r="F255" s="1046"/>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4"/>
      <c r="B256" s="1045"/>
      <c r="C256" s="1045"/>
      <c r="D256" s="1045"/>
      <c r="E256" s="1045"/>
      <c r="F256" s="1046"/>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4"/>
      <c r="B257" s="1045"/>
      <c r="C257" s="1045"/>
      <c r="D257" s="1045"/>
      <c r="E257" s="1045"/>
      <c r="F257" s="1046"/>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4"/>
      <c r="B258" s="1045"/>
      <c r="C258" s="1045"/>
      <c r="D258" s="1045"/>
      <c r="E258" s="1045"/>
      <c r="F258" s="1046"/>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4"/>
      <c r="B259" s="1045"/>
      <c r="C259" s="1045"/>
      <c r="D259" s="1045"/>
      <c r="E259" s="1045"/>
      <c r="F259" s="1046"/>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4"/>
      <c r="B260" s="1045"/>
      <c r="C260" s="1045"/>
      <c r="D260" s="1045"/>
      <c r="E260" s="1045"/>
      <c r="F260" s="1046"/>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4"/>
      <c r="B261" s="1045"/>
      <c r="C261" s="1045"/>
      <c r="D261" s="1045"/>
      <c r="E261" s="1045"/>
      <c r="F261" s="1046"/>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4"/>
      <c r="B262" s="1045"/>
      <c r="C262" s="1045"/>
      <c r="D262" s="1045"/>
      <c r="E262" s="1045"/>
      <c r="F262" s="1046"/>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4"/>
      <c r="B263" s="1045"/>
      <c r="C263" s="1045"/>
      <c r="D263" s="1045"/>
      <c r="E263" s="1045"/>
      <c r="F263" s="1046"/>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4"/>
      <c r="B264" s="1045"/>
      <c r="C264" s="1045"/>
      <c r="D264" s="1045"/>
      <c r="E264" s="1045"/>
      <c r="F264" s="1046"/>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26.25" customHeight="1" x14ac:dyDescent="0.15">
      <c r="A4" s="1064">
        <v>1</v>
      </c>
      <c r="B4" s="1064">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customHeight="1" x14ac:dyDescent="0.15">
      <c r="A37" s="1064">
        <v>1</v>
      </c>
      <c r="B37" s="1064">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customHeight="1" x14ac:dyDescent="0.15">
      <c r="A70" s="1064">
        <v>1</v>
      </c>
      <c r="B70" s="1064">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2019-08-29T05:26:07Z</cp:lastPrinted>
  <dcterms:created xsi:type="dcterms:W3CDTF">2012-03-13T00:50:25Z</dcterms:created>
  <dcterms:modified xsi:type="dcterms:W3CDTF">2019-08-29T05:26:38Z</dcterms:modified>
</cp:coreProperties>
</file>