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eguchi-e23e\Desktop\一次格納フォルダ\"/>
    </mc:Choice>
  </mc:AlternateContent>
  <bookViews>
    <workbookView xWindow="0" yWindow="0" windowWidth="25200" windowHeight="123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 r="P18" i="3"/>
  <c r="P20" i="3" s="1"/>
</calcChain>
</file>

<file path=xl/sharedStrings.xml><?xml version="1.0" encoding="utf-8"?>
<sst xmlns="http://schemas.openxmlformats.org/spreadsheetml/2006/main" count="2860" uniqueCount="649">
  <si>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</si>
  <si>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</si>
  <si>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</si>
  <si>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</si>
  <si>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</si>
  <si>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</si>
  <si>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</si>
  <si>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</si>
  <si>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</si>
  <si>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</si>
  <si>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</si>
  <si>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</si>
  <si>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</si>
  <si>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</si>
  <si>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</si>
  <si>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</si>
  <si>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</si>
  <si>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</si>
  <si>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</si>
  <si>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</si>
  <si>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</si>
  <si>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</si>
  <si>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</si>
  <si>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</si>
  <si>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</si>
  <si>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</si>
  <si>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</si>
  <si>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</si>
  <si>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</si>
  <si>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</si>
  <si>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</si>
  <si>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</si>
  <si>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</si>
  <si>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</si>
  <si>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</si>
  <si>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</si>
  <si>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</si>
  <si>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</si>
  <si>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</si>
  <si>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</si>
  <si>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</si>
  <si>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</si>
  <si>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</si>
  <si>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</si>
  <si>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</si>
  <si>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</si>
  <si>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</si>
  <si>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</si>
  <si>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</si>
  <si>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</si>
  <si>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</si>
  <si>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</si>
  <si>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</si>
  <si>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</si>
  <si>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</si>
  <si>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</si>
  <si>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</si>
  <si>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</si>
  <si>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</si>
  <si>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</si>
  <si>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</si>
  <si>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</si>
  <si>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</si>
  <si>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</si>
  <si>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</si>
  <si>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</si>
  <si>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</si>
  <si>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</si>
  <si>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</si>
  <si>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</si>
  <si>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</si>
  <si>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</si>
  <si>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</si>
  <si>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</si>
  <si>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</si>
  <si>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</si>
  <si>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</si>
  <si>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</si>
  <si>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</si>
  <si>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</si>
  <si>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</si>
  <si>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</si>
  <si>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</si>
  <si>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</si>
  <si>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</si>
  <si>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</si>
  <si>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</si>
  <si>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</si>
  <si>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</si>
  <si>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</si>
  <si>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</si>
  <si>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</si>
  <si>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</si>
  <si>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</si>
  <si>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</si>
  <si>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</si>
  <si>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</si>
  <si>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</si>
  <si>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</si>
  <si>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</si>
  <si>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</si>
  <si>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</si>
  <si>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</si>
  <si>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</si>
  <si>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</si>
  <si>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</si>
  <si>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</si>
  <si>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</si>
  <si>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</si>
  <si>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</si>
  <si>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</si>
  <si>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</si>
  <si>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</si>
  <si>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</si>
  <si>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</si>
  <si>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</si>
  <si>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</si>
  <si>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</si>
  <si>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</si>
  <si>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</si>
  <si>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</si>
  <si>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</si>
  <si>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</si>
  <si>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</si>
  <si>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</si>
  <si>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</si>
  <si>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</si>
  <si>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</si>
  <si>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</si>
  <si>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</si>
  <si>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</si>
  <si>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</si>
  <si>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</si>
  <si>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</si>
  <si>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</si>
  <si>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</si>
  <si>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</si>
  <si>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</si>
  <si>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</si>
  <si>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</si>
  <si>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</si>
  <si>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</si>
  <si>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</si>
  <si>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</si>
  <si>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</si>
  <si>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</si>
  <si>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</si>
  <si>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</si>
  <si>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</si>
  <si>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</si>
  <si>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</si>
  <si>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</si>
  <si>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</si>
  <si>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</si>
  <si>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</si>
  <si>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</si>
  <si>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</si>
  <si>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</si>
  <si>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</si>
  <si>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</si>
  <si>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</si>
  <si>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</si>
  <si>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</si>
  <si>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</si>
  <si>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</si>
  <si>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</si>
  <si>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</si>
  <si>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</si>
  <si>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</si>
  <si>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</si>
  <si>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</si>
  <si>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</si>
  <si>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</si>
  <si>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</si>
  <si>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</si>
  <si>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</si>
  <si>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</si>
  <si>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</si>
  <si>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</si>
  <si>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</si>
  <si>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</si>
  <si>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</si>
  <si>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</si>
  <si>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</si>
  <si>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</si>
  <si>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</si>
  <si>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</si>
  <si>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</si>
  <si>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</si>
  <si>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</si>
  <si>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</si>
  <si>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</si>
  <si>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</si>
  <si>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</si>
  <si>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</si>
  <si>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</si>
  <si>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</si>
  <si>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</si>
  <si>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</si>
  <si>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</si>
  <si>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</si>
  <si>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</si>
  <si>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</si>
  <si>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</si>
  <si>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</si>
  <si>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</si>
  <si>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</si>
  <si>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</si>
  <si>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</si>
  <si>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</si>
  <si>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</si>
  <si>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</si>
  <si>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</si>
  <si>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</si>
  <si>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</si>
  <si>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</si>
  <si>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</si>
  <si>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</si>
  <si>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</si>
  <si>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</si>
  <si>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</si>
  <si>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</si>
  <si>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</si>
  <si>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</si>
  <si>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</si>
  <si>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</si>
  <si>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</si>
  <si>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</si>
  <si>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</si>
  <si>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</si>
  <si>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</si>
  <si>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</si>
  <si>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</si>
  <si>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</si>
  <si>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</si>
  <si>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</si>
  <si>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</si>
  <si>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</si>
  <si>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</si>
  <si>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</si>
  <si>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</si>
  <si>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</si>
  <si>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</si>
  <si>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</si>
  <si>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</si>
  <si>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</si>
  <si>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</si>
  <si>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</si>
  <si>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</si>
  <si>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</si>
  <si>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</si>
  <si>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</si>
  <si>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</si>
  <si>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</si>
  <si>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</si>
  <si>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</si>
  <si>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</si>
  <si>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</si>
  <si>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</si>
  <si>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</si>
  <si>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</si>
  <si>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</si>
  <si>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</si>
  <si>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</si>
  <si>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</si>
  <si>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</si>
  <si>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</si>
  <si>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</si>
  <si>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</si>
  <si>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</si>
  <si>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</si>
  <si>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</si>
  <si>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</si>
  <si>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</si>
  <si>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</si>
  <si>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</si>
  <si>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</si>
  <si>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</si>
  <si>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</si>
  <si>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</si>
  <si>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</si>
  <si>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</si>
  <si>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</si>
  <si>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</si>
  <si>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</si>
  <si>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</si>
  <si>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</si>
  <si>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</si>
  <si>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</si>
  <si>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</si>
  <si>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</si>
  <si>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</si>
  <si>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</si>
  <si>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</si>
  <si>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</si>
  <si>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</si>
  <si>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</si>
  <si>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</si>
  <si>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</si>
  <si>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</si>
  <si>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</si>
  <si>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</si>
  <si>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</si>
  <si>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</si>
  <si>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</si>
  <si>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</si>
  <si>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</si>
  <si>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</si>
  <si>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</si>
  <si>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</si>
  <si>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</si>
  <si>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</si>
  <si>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</si>
  <si>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</si>
  <si>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</si>
  <si>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</si>
  <si>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</si>
  <si>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</si>
  <si>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</si>
  <si>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</si>
  <si>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</si>
  <si>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</si>
  <si>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</si>
  <si>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</si>
  <si>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</si>
  <si>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</si>
  <si>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</si>
  <si>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</si>
  <si>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</si>
  <si>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</si>
  <si>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</si>
  <si>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</si>
  <si>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</si>
  <si>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</si>
  <si>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</si>
  <si>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</si>
  <si>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</si>
  <si>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</si>
  <si>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</si>
  <si>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</si>
  <si>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</si>
  <si>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</si>
  <si>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</si>
  <si>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</si>
  <si>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</si>
  <si>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</si>
  <si>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</si>
  <si>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</si>
  <si>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</si>
  <si>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</si>
  <si>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</si>
  <si>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</si>
  <si>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</si>
  <si>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</si>
  <si>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</si>
  <si>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</si>
  <si>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</si>
  <si>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</si>
  <si>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</si>
  <si>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</si>
  <si>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</si>
  <si>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</si>
  <si>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</si>
  <si>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</si>
  <si>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</si>
  <si>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</si>
  <si>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</si>
  <si>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</si>
  <si>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</si>
  <si>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</si>
  <si>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</si>
  <si>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</si>
  <si>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</si>
  <si>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</si>
  <si>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</si>
  <si>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</si>
  <si>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</si>
  <si>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</si>
  <si>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</si>
  <si>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</si>
  <si>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</si>
  <si>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</si>
  <si>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</si>
  <si>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</si>
  <si>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</si>
  <si>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</si>
  <si>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</si>
  <si>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</si>
  <si>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</si>
  <si>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</si>
  <si>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</si>
  <si>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</si>
  <si>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</si>
  <si>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</si>
  <si>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</si>
  <si>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</si>
  <si>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</si>
  <si>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</si>
  <si>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</si>
  <si>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</si>
  <si>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</si>
  <si>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</si>
  <si>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</si>
  <si>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</si>
  <si>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</si>
  <si>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</si>
  <si>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</si>
  <si>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</si>
  <si>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</si>
  <si>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</si>
  <si>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</si>
  <si>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</si>
  <si>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</si>
  <si>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</si>
  <si>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</si>
  <si>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</si>
  <si>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</si>
  <si>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</si>
  <si>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</si>
  <si>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</si>
  <si>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</si>
  <si>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</si>
  <si>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</si>
  <si>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</si>
  <si>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</si>
  <si>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</si>
  <si>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</si>
  <si>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</si>
  <si>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</si>
  <si>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</si>
  <si>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</si>
  <si>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</si>
  <si>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</si>
  <si>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</si>
  <si>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</si>
  <si>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</si>
  <si>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</si>
  <si>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</si>
  <si>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</si>
  <si>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</si>
  <si>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</si>
  <si>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</si>
  <si>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</si>
  <si>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</si>
  <si>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</si>
  <si>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</si>
  <si>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</si>
  <si>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</si>
  <si>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</si>
  <si>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</si>
  <si>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</si>
  <si>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</si>
  <si>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</si>
  <si>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</si>
  <si>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</si>
  <si>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</si>
  <si>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</si>
  <si>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</si>
  <si>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</si>
  <si>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</si>
  <si>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</si>
  <si>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</si>
  <si>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</si>
  <si>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</si>
  <si>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</si>
  <si>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</si>
  <si>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</si>
  <si>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</si>
  <si>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</si>
  <si>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</si>
  <si>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</si>
  <si>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</si>
  <si>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</si>
  <si>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</si>
  <si>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</si>
  <si>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</si>
  <si>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</si>
  <si>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</si>
  <si>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</si>
  <si>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</si>
  <si>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</si>
  <si>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</si>
  <si>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</si>
  <si>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</si>
  <si>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</si>
  <si>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</si>
  <si>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</si>
  <si>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</si>
  <si>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</si>
  <si>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</si>
  <si>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</si>
  <si>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</si>
  <si>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</si>
  <si>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</si>
  <si>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</si>
  <si>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</si>
  <si>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</si>
  <si>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</si>
  <si>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</si>
  <si>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</si>
  <si>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</si>
  <si>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</si>
  <si>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</si>
  <si>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</si>
  <si>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</si>
  <si>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</si>
  <si>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</si>
  <si>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</si>
  <si>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</si>
  <si>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</si>
  <si>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</si>
  <si>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</si>
  <si>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</si>
  <si>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</si>
  <si>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</si>
  <si>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</si>
  <si>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</si>
  <si>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</si>
  <si>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</si>
  <si>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</si>
  <si>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</si>
  <si>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</si>
  <si>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</si>
  <si>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</si>
  <si>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</si>
  <si>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</si>
  <si>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</si>
  <si>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</si>
  <si>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</si>
  <si>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</si>
  <si>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</si>
  <si>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</si>
  <si>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</si>
  <si>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</si>
  <si>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</si>
  <si>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</si>
  <si>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</si>
  <si>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</si>
  <si>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</si>
  <si>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</si>
  <si>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</si>
  <si>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</si>
  <si>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</si>
  <si>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</si>
  <si>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</si>
  <si>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</si>
  <si>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</si>
  <si>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</si>
  <si>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</si>
  <si>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</si>
  <si>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</si>
  <si>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</si>
  <si>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</si>
  <si>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</si>
  <si>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</si>
  <si>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</si>
  <si>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</si>
  <si>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</si>
  <si>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</si>
  <si>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</si>
  <si>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</si>
  <si>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</si>
  <si>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</si>
  <si>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</si>
  <si>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</si>
  <si>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</si>
  <si>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</si>
  <si>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</si>
  <si>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</si>
  <si>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</si>
  <si>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地域観光資源の多言語解説整備支援事業 
(国際観光旅客税財源)</t>
    <phoneticPr fontId="5"/>
  </si>
  <si>
    <t>観光庁</t>
    <phoneticPr fontId="5"/>
  </si>
  <si>
    <t>観光資源課</t>
    <phoneticPr fontId="5"/>
  </si>
  <si>
    <t>○</t>
  </si>
  <si>
    <t>観光立国推進基本法
第13条</t>
    <phoneticPr fontId="5"/>
  </si>
  <si>
    <t>　地域が行う観光資源の解説整備を支援し、魅力的で分かりやすい解説の充実・多言語化を図ることで、訪日外国人の理解度を向上させ、満足度の向上に寄与することにより、滞在日数や消費額の増加につなげることを目的とする。</t>
    <phoneticPr fontId="5"/>
  </si>
  <si>
    <t>　訪日外国人旅行者にとって魅力的で分かりやすい解説の充実・多言語化を図るため、解説文の作成ができる専門人材のリスト化、派遣体制の構築を行うとともに、地域が行う観光資源の解説作成に支援を実施。</t>
    <phoneticPr fontId="5"/>
  </si>
  <si>
    <t>-</t>
    <phoneticPr fontId="5"/>
  </si>
  <si>
    <t>観光振興調査費</t>
    <rPh sb="0" eb="2">
      <t>カンコウ</t>
    </rPh>
    <rPh sb="2" eb="4">
      <t>シンコウ</t>
    </rPh>
    <rPh sb="4" eb="7">
      <t>チョウサヒ</t>
    </rPh>
    <phoneticPr fontId="5"/>
  </si>
  <si>
    <t>委員等旅費</t>
    <rPh sb="0" eb="2">
      <t>イイン</t>
    </rPh>
    <rPh sb="2" eb="3">
      <t>トウ</t>
    </rPh>
    <rPh sb="3" eb="5">
      <t>リョヒ</t>
    </rPh>
    <phoneticPr fontId="5"/>
  </si>
  <si>
    <t>職員旅費</t>
    <rPh sb="0" eb="2">
      <t>ショクイン</t>
    </rPh>
    <rPh sb="2" eb="4">
      <t>リョヒ</t>
    </rPh>
    <phoneticPr fontId="5"/>
  </si>
  <si>
    <t>諸謝金</t>
    <rPh sb="0" eb="1">
      <t>ショ</t>
    </rPh>
    <rPh sb="1" eb="3">
      <t>シャキン</t>
    </rPh>
    <phoneticPr fontId="5"/>
  </si>
  <si>
    <t>予算額／多言語解説支援の対象地域　　　　　　　　　　</t>
    <rPh sb="0" eb="3">
      <t>ヨサンガク</t>
    </rPh>
    <rPh sb="4" eb="7">
      <t>タゲンゴ</t>
    </rPh>
    <rPh sb="7" eb="9">
      <t>カイセツ</t>
    </rPh>
    <rPh sb="9" eb="11">
      <t>シエン</t>
    </rPh>
    <rPh sb="12" eb="14">
      <t>タイショウ</t>
    </rPh>
    <rPh sb="14" eb="16">
      <t>チイキ</t>
    </rPh>
    <phoneticPr fontId="5"/>
  </si>
  <si>
    <t>円</t>
    <rPh sb="0" eb="1">
      <t>エン</t>
    </rPh>
    <phoneticPr fontId="5"/>
  </si>
  <si>
    <t>30000０000／42</t>
    <phoneticPr fontId="5"/>
  </si>
  <si>
    <t>6　国際競争力、観光交流、広域・地域間連携等の確保・強化</t>
    <phoneticPr fontId="5"/>
  </si>
  <si>
    <t>20　観光立国を推進する</t>
    <phoneticPr fontId="5"/>
  </si>
  <si>
    <t>訪日外国人旅行者数</t>
    <phoneticPr fontId="5"/>
  </si>
  <si>
    <t>訪日外国人旅行消費額</t>
    <phoneticPr fontId="5"/>
  </si>
  <si>
    <t>地方部での外国人延べ宿泊者数</t>
    <phoneticPr fontId="5"/>
  </si>
  <si>
    <t>外国人リピーター数</t>
    <phoneticPr fontId="5"/>
  </si>
  <si>
    <t>万人</t>
    <rPh sb="0" eb="2">
      <t>マンニン</t>
    </rPh>
    <phoneticPr fontId="5"/>
  </si>
  <si>
    <t>兆円</t>
    <rPh sb="0" eb="2">
      <t>チョウエン</t>
    </rPh>
    <phoneticPr fontId="5"/>
  </si>
  <si>
    <t>万人泊</t>
    <rPh sb="0" eb="2">
      <t>マンニン</t>
    </rPh>
    <rPh sb="2" eb="3">
      <t>ハク</t>
    </rPh>
    <phoneticPr fontId="5"/>
  </si>
  <si>
    <t>魅力ある多言語解説整備が行われ、訪日外国人観光客の満足度を高めることで、本施策における目標の達成に寄与する。</t>
    <phoneticPr fontId="5"/>
  </si>
  <si>
    <t>　増加する訪日外国人に対し、各地域の観光資源の魅力をわかりやすく伝えるための解説文を作成することは、観光地域づくりに積極的な地域からのニーズが高く、特に現状では、専門人材の不足やノウハウの蓄積が無いことが大きな課題であることから、ニーズに適合している。</t>
    <phoneticPr fontId="5"/>
  </si>
  <si>
    <t>　支援地域が日本全国を対象としていること、また解説文を作成する上で依頼する専門人材を多く確保するためには、他省庁を始め関係機関との連携が必要であり、地域単位や民間等の努力では限界があることから、国が行う必要がある。</t>
    <phoneticPr fontId="5"/>
  </si>
  <si>
    <t>訪日旅行者の目線で分かりやすく伝えるための解説文を作成することは、訪日外国人の満足度を向上させ、滞在日数や消費額の増加につなげる政策目的に対し、必要克つ適切な事業であり、どの地域にも共通する課題であることから優先度は高い。</t>
    <phoneticPr fontId="5"/>
  </si>
  <si>
    <t>‐</t>
  </si>
  <si>
    <t>無</t>
  </si>
  <si>
    <t>地域協議会によって当事業で作成した解説文を活用した媒体化が順次進められている。</t>
    <rPh sb="0" eb="2">
      <t>チイキ</t>
    </rPh>
    <rPh sb="2" eb="5">
      <t>キョウギカイ</t>
    </rPh>
    <rPh sb="25" eb="28">
      <t>バイタイカ</t>
    </rPh>
    <rPh sb="29" eb="31">
      <t>ジュンジ</t>
    </rPh>
    <rPh sb="31" eb="32">
      <t>スス</t>
    </rPh>
    <phoneticPr fontId="5"/>
  </si>
  <si>
    <t>1つの地域で作成できる解説文の数が、概ね地域の希望通りの数作成できており、妥当である。</t>
    <rPh sb="3" eb="5">
      <t>チイキ</t>
    </rPh>
    <rPh sb="6" eb="8">
      <t>サクセイ</t>
    </rPh>
    <rPh sb="11" eb="14">
      <t>カイセツブン</t>
    </rPh>
    <rPh sb="15" eb="16">
      <t>カズ</t>
    </rPh>
    <rPh sb="18" eb="19">
      <t>オオム</t>
    </rPh>
    <rPh sb="20" eb="22">
      <t>チイキ</t>
    </rPh>
    <rPh sb="23" eb="25">
      <t>キボウ</t>
    </rPh>
    <rPh sb="25" eb="26">
      <t>ドオ</t>
    </rPh>
    <rPh sb="28" eb="29">
      <t>カズ</t>
    </rPh>
    <rPh sb="29" eb="31">
      <t>サクセイ</t>
    </rPh>
    <rPh sb="37" eb="39">
      <t>ダトウ</t>
    </rPh>
    <phoneticPr fontId="5"/>
  </si>
  <si>
    <t>環境省</t>
  </si>
  <si>
    <t>文部科学省</t>
  </si>
  <si>
    <t>文化財多言語解説整備事業（国際観光旅客税財源）</t>
    <rPh sb="0" eb="3">
      <t>ブンカザイ</t>
    </rPh>
    <rPh sb="3" eb="6">
      <t>タゲンゴ</t>
    </rPh>
    <rPh sb="6" eb="8">
      <t>カイセツ</t>
    </rPh>
    <rPh sb="8" eb="10">
      <t>セイビ</t>
    </rPh>
    <rPh sb="10" eb="12">
      <t>ジギョウ</t>
    </rPh>
    <rPh sb="13" eb="15">
      <t>コクサイ</t>
    </rPh>
    <rPh sb="15" eb="17">
      <t>カンコウ</t>
    </rPh>
    <rPh sb="17" eb="19">
      <t>リョキャク</t>
    </rPh>
    <rPh sb="19" eb="20">
      <t>ゼイ</t>
    </rPh>
    <rPh sb="20" eb="22">
      <t>ザイゲン</t>
    </rPh>
    <phoneticPr fontId="5"/>
  </si>
  <si>
    <t>本事業で作成した国指定等文化財、国立公園に関する解説文については、左記の2つの事業を使って媒体化を実施することができる。</t>
    <rPh sb="0" eb="1">
      <t>ホン</t>
    </rPh>
    <rPh sb="1" eb="3">
      <t>ジギョウ</t>
    </rPh>
    <rPh sb="4" eb="6">
      <t>サクセイ</t>
    </rPh>
    <rPh sb="8" eb="11">
      <t>クニシテイ</t>
    </rPh>
    <rPh sb="11" eb="12">
      <t>トウ</t>
    </rPh>
    <rPh sb="12" eb="15">
      <t>ブンカザイ</t>
    </rPh>
    <rPh sb="16" eb="18">
      <t>コクリツ</t>
    </rPh>
    <rPh sb="18" eb="20">
      <t>コウエン</t>
    </rPh>
    <rPh sb="21" eb="22">
      <t>カン</t>
    </rPh>
    <rPh sb="24" eb="26">
      <t>カイセツ</t>
    </rPh>
    <rPh sb="26" eb="27">
      <t>ブン</t>
    </rPh>
    <rPh sb="33" eb="35">
      <t>サキ</t>
    </rPh>
    <rPh sb="39" eb="41">
      <t>ジギョウ</t>
    </rPh>
    <rPh sb="42" eb="43">
      <t>ツカ</t>
    </rPh>
    <rPh sb="45" eb="48">
      <t>バイタイカ</t>
    </rPh>
    <rPh sb="49" eb="51">
      <t>ジッシ</t>
    </rPh>
    <phoneticPr fontId="5"/>
  </si>
  <si>
    <t>魅力的な多言語解説文を作成するための費用及びそのノウハウをまとめた指針等の作成費用である。</t>
    <rPh sb="0" eb="3">
      <t>ミリョクテキ</t>
    </rPh>
    <rPh sb="4" eb="7">
      <t>タゲンゴ</t>
    </rPh>
    <rPh sb="7" eb="10">
      <t>カイセツブン</t>
    </rPh>
    <rPh sb="11" eb="13">
      <t>サクセイ</t>
    </rPh>
    <rPh sb="18" eb="20">
      <t>ヒヨウ</t>
    </rPh>
    <rPh sb="20" eb="21">
      <t>オヨ</t>
    </rPh>
    <rPh sb="33" eb="35">
      <t>シシン</t>
    </rPh>
    <rPh sb="35" eb="36">
      <t>トウ</t>
    </rPh>
    <rPh sb="37" eb="39">
      <t>サクセイ</t>
    </rPh>
    <rPh sb="39" eb="41">
      <t>ヒヨウ</t>
    </rPh>
    <phoneticPr fontId="5"/>
  </si>
  <si>
    <t>魅力的な解説文の作成に関するノウハウが観光庁にはなく、一般競争入札ではなく、企画競争入札を行った。</t>
    <rPh sb="0" eb="3">
      <t>ミリョクテキ</t>
    </rPh>
    <rPh sb="4" eb="7">
      <t>カイセツブン</t>
    </rPh>
    <rPh sb="8" eb="10">
      <t>サクセイ</t>
    </rPh>
    <rPh sb="11" eb="12">
      <t>カン</t>
    </rPh>
    <rPh sb="19" eb="22">
      <t>カンコウチョウ</t>
    </rPh>
    <rPh sb="27" eb="29">
      <t>イッパン</t>
    </rPh>
    <rPh sb="29" eb="31">
      <t>キョウソウ</t>
    </rPh>
    <rPh sb="31" eb="33">
      <t>ニュウサツ</t>
    </rPh>
    <rPh sb="38" eb="40">
      <t>キカク</t>
    </rPh>
    <rPh sb="40" eb="42">
      <t>キョウソウ</t>
    </rPh>
    <rPh sb="42" eb="44">
      <t>ニュウサツ</t>
    </rPh>
    <rPh sb="45" eb="46">
      <t>オコナ</t>
    </rPh>
    <phoneticPr fontId="5"/>
  </si>
  <si>
    <t>地域観光資源の多言語解説整備支援事業　http://www.mlit.go.jp/kankocho/shisaku/kankochi/multilingual-kaisetsu.html</t>
    <rPh sb="0" eb="2">
      <t>チイキ</t>
    </rPh>
    <rPh sb="2" eb="4">
      <t>カンコウ</t>
    </rPh>
    <rPh sb="4" eb="6">
      <t>シゲン</t>
    </rPh>
    <rPh sb="7" eb="10">
      <t>タゲンゴ</t>
    </rPh>
    <rPh sb="10" eb="12">
      <t>カイセツ</t>
    </rPh>
    <rPh sb="12" eb="14">
      <t>セイビ</t>
    </rPh>
    <rPh sb="14" eb="16">
      <t>シエン</t>
    </rPh>
    <rPh sb="16" eb="18">
      <t>ジギョウ</t>
    </rPh>
    <phoneticPr fontId="5"/>
  </si>
  <si>
    <t>新30-0023</t>
    <rPh sb="0" eb="1">
      <t>シン</t>
    </rPh>
    <phoneticPr fontId="5"/>
  </si>
  <si>
    <t>A.株式会社JTB</t>
    <rPh sb="2" eb="4">
      <t>カブシキ</t>
    </rPh>
    <rPh sb="4" eb="6">
      <t>ガイシャ</t>
    </rPh>
    <phoneticPr fontId="5"/>
  </si>
  <si>
    <t>株式会社JTB</t>
    <rPh sb="0" eb="2">
      <t>カブシキ</t>
    </rPh>
    <rPh sb="2" eb="4">
      <t>ガイシャ</t>
    </rPh>
    <phoneticPr fontId="5"/>
  </si>
  <si>
    <t>-</t>
    <phoneticPr fontId="5"/>
  </si>
  <si>
    <t>本事業で実施した事後調査による</t>
    <rPh sb="0" eb="1">
      <t>ホン</t>
    </rPh>
    <rPh sb="1" eb="3">
      <t>ジギョウ</t>
    </rPh>
    <rPh sb="4" eb="6">
      <t>ジッシ</t>
    </rPh>
    <rPh sb="8" eb="10">
      <t>ジゴ</t>
    </rPh>
    <rPh sb="10" eb="12">
      <t>チョウサ</t>
    </rPh>
    <phoneticPr fontId="5"/>
  </si>
  <si>
    <t>明日の日本を支える観光ビジョン
観光ビジョン実現プログラム                                                                                                                                                           国際観光旅客税の使途に関する基本方針等について</t>
    <phoneticPr fontId="5"/>
  </si>
  <si>
    <t>多言語解説支援の対象地域</t>
    <rPh sb="0" eb="3">
      <t>タゲンゴ</t>
    </rPh>
    <rPh sb="3" eb="5">
      <t>カイセツ</t>
    </rPh>
    <rPh sb="5" eb="7">
      <t>シエン</t>
    </rPh>
    <rPh sb="8" eb="10">
      <t>タイショウ</t>
    </rPh>
    <rPh sb="10" eb="12">
      <t>チイキ</t>
    </rPh>
    <phoneticPr fontId="5"/>
  </si>
  <si>
    <t>当初の計画どおり、国宝・重要文化財等をもつ地域や国立公園満喫プロジェクト8公園を含む42地域を公募等により選定した。</t>
    <rPh sb="0" eb="2">
      <t>トウショ</t>
    </rPh>
    <rPh sb="3" eb="5">
      <t>ケイカク</t>
    </rPh>
    <rPh sb="9" eb="11">
      <t>コクホウ</t>
    </rPh>
    <rPh sb="12" eb="14">
      <t>ジュウヨウ</t>
    </rPh>
    <rPh sb="14" eb="17">
      <t>ブンカザイ</t>
    </rPh>
    <rPh sb="17" eb="18">
      <t>トウ</t>
    </rPh>
    <rPh sb="21" eb="23">
      <t>チイキ</t>
    </rPh>
    <rPh sb="24" eb="26">
      <t>コクリツ</t>
    </rPh>
    <rPh sb="26" eb="28">
      <t>コウエン</t>
    </rPh>
    <rPh sb="28" eb="30">
      <t>マンキツ</t>
    </rPh>
    <rPh sb="37" eb="39">
      <t>コウエン</t>
    </rPh>
    <rPh sb="40" eb="41">
      <t>フク</t>
    </rPh>
    <rPh sb="44" eb="46">
      <t>チイキ</t>
    </rPh>
    <rPh sb="47" eb="49">
      <t>コウボ</t>
    </rPh>
    <rPh sb="49" eb="50">
      <t>トウ</t>
    </rPh>
    <rPh sb="53" eb="55">
      <t>センテイ</t>
    </rPh>
    <phoneticPr fontId="5"/>
  </si>
  <si>
    <t>作成した解説文に対する訪日外国人旅行者の満足度を平成32年度までに9割にする。</t>
    <rPh sb="0" eb="2">
      <t>サクセイ</t>
    </rPh>
    <rPh sb="4" eb="7">
      <t>カイセツブン</t>
    </rPh>
    <rPh sb="8" eb="9">
      <t>タイ</t>
    </rPh>
    <rPh sb="11" eb="13">
      <t>ホウニチ</t>
    </rPh>
    <rPh sb="13" eb="16">
      <t>ガイコクジン</t>
    </rPh>
    <rPh sb="16" eb="19">
      <t>リョコウシャ</t>
    </rPh>
    <rPh sb="20" eb="23">
      <t>マンゾクド</t>
    </rPh>
    <rPh sb="24" eb="26">
      <t>ヘイセイ</t>
    </rPh>
    <rPh sb="34" eb="35">
      <t>ワリ</t>
    </rPh>
    <phoneticPr fontId="5"/>
  </si>
  <si>
    <t>作成した解説文に対する訪日外国人の満足度の割合</t>
    <rPh sb="0" eb="2">
      <t>サクセイ</t>
    </rPh>
    <rPh sb="4" eb="7">
      <t>カイセツブン</t>
    </rPh>
    <rPh sb="8" eb="9">
      <t>タイ</t>
    </rPh>
    <rPh sb="17" eb="20">
      <t>マンゾクド</t>
    </rPh>
    <rPh sb="21" eb="23">
      <t>ワリアイ</t>
    </rPh>
    <phoneticPr fontId="5"/>
  </si>
  <si>
    <t>企画競争入札を実施した結果、2者応募となり、5名で企画審査を実施した。</t>
    <rPh sb="0" eb="2">
      <t>キカク</t>
    </rPh>
    <rPh sb="2" eb="4">
      <t>キョウソウ</t>
    </rPh>
    <rPh sb="4" eb="6">
      <t>ニュウサツ</t>
    </rPh>
    <rPh sb="7" eb="9">
      <t>ジッシ</t>
    </rPh>
    <rPh sb="11" eb="13">
      <t>ケッカ</t>
    </rPh>
    <rPh sb="15" eb="16">
      <t>シャ</t>
    </rPh>
    <rPh sb="16" eb="18">
      <t>オウボ</t>
    </rPh>
    <rPh sb="23" eb="24">
      <t>メイ</t>
    </rPh>
    <rPh sb="25" eb="27">
      <t>キカク</t>
    </rPh>
    <rPh sb="27" eb="29">
      <t>シンサ</t>
    </rPh>
    <rPh sb="30" eb="32">
      <t>ジッシ</t>
    </rPh>
    <phoneticPr fontId="5"/>
  </si>
  <si>
    <t>魅力的な多言語解説文作成のノウハウを調査する事業であるため、全額国費で実施する。なお、媒体化については対象としていない。</t>
    <rPh sb="0" eb="3">
      <t>ミリョクテキ</t>
    </rPh>
    <rPh sb="4" eb="7">
      <t>タゲンゴ</t>
    </rPh>
    <rPh sb="7" eb="10">
      <t>カイセツブン</t>
    </rPh>
    <rPh sb="10" eb="12">
      <t>サクセイ</t>
    </rPh>
    <rPh sb="18" eb="20">
      <t>チョウサ</t>
    </rPh>
    <rPh sb="22" eb="24">
      <t>ジギョウ</t>
    </rPh>
    <rPh sb="30" eb="32">
      <t>ゼンガク</t>
    </rPh>
    <rPh sb="32" eb="34">
      <t>コクヒ</t>
    </rPh>
    <rPh sb="35" eb="37">
      <t>ジッシ</t>
    </rPh>
    <rPh sb="43" eb="46">
      <t>バイタイカ</t>
    </rPh>
    <rPh sb="51" eb="53">
      <t>タイショウ</t>
    </rPh>
    <phoneticPr fontId="5"/>
  </si>
  <si>
    <t>現地を訪れている外国人観光客に対し、本事業で作成した３つの解説文について、「知りたい情報が含まれているか」「専門的な用語がなく読みやすいか」「知らない人名・地名等について詳細に説明されているか」「興味深い内容であるか」の４つの指標で満足度調査を実施。2つの解説文で8割以上の満足度を得ている。</t>
    <rPh sb="0" eb="2">
      <t>ゲンチ</t>
    </rPh>
    <rPh sb="3" eb="4">
      <t>オトズ</t>
    </rPh>
    <rPh sb="8" eb="11">
      <t>ガイコクジン</t>
    </rPh>
    <rPh sb="11" eb="14">
      <t>カンコウキャク</t>
    </rPh>
    <rPh sb="15" eb="16">
      <t>タイ</t>
    </rPh>
    <rPh sb="18" eb="19">
      <t>ホン</t>
    </rPh>
    <rPh sb="19" eb="21">
      <t>ジギョウ</t>
    </rPh>
    <rPh sb="22" eb="24">
      <t>サクセイ</t>
    </rPh>
    <rPh sb="29" eb="32">
      <t>カイセツブン</t>
    </rPh>
    <rPh sb="38" eb="39">
      <t>シ</t>
    </rPh>
    <rPh sb="42" eb="44">
      <t>ジョウホウ</t>
    </rPh>
    <rPh sb="45" eb="46">
      <t>フク</t>
    </rPh>
    <rPh sb="54" eb="57">
      <t>センモンテキ</t>
    </rPh>
    <rPh sb="58" eb="60">
      <t>ヨウゴ</t>
    </rPh>
    <rPh sb="63" eb="64">
      <t>ヨ</t>
    </rPh>
    <rPh sb="71" eb="72">
      <t>シ</t>
    </rPh>
    <rPh sb="75" eb="77">
      <t>ジンメイ</t>
    </rPh>
    <rPh sb="78" eb="80">
      <t>チメイ</t>
    </rPh>
    <rPh sb="80" eb="81">
      <t>トウ</t>
    </rPh>
    <rPh sb="85" eb="87">
      <t>ショウサイ</t>
    </rPh>
    <rPh sb="88" eb="90">
      <t>セツメイ</t>
    </rPh>
    <rPh sb="98" eb="101">
      <t>キョウミブカ</t>
    </rPh>
    <rPh sb="102" eb="104">
      <t>ナイヨウ</t>
    </rPh>
    <rPh sb="113" eb="115">
      <t>シヒョウ</t>
    </rPh>
    <rPh sb="116" eb="119">
      <t>マンゾクド</t>
    </rPh>
    <rPh sb="119" eb="121">
      <t>チョウサ</t>
    </rPh>
    <rPh sb="122" eb="124">
      <t>ジッシ</t>
    </rPh>
    <rPh sb="128" eb="130">
      <t>カイセツ</t>
    </rPh>
    <rPh sb="130" eb="131">
      <t>ブン</t>
    </rPh>
    <rPh sb="133" eb="134">
      <t>ワリ</t>
    </rPh>
    <rPh sb="134" eb="136">
      <t>イジョウ</t>
    </rPh>
    <rPh sb="137" eb="140">
      <t>マンゾクド</t>
    </rPh>
    <rPh sb="141" eb="142">
      <t>エ</t>
    </rPh>
    <phoneticPr fontId="5"/>
  </si>
  <si>
    <t>対象地域を主に公募によって選定したため、訪日外国人に人気の観光スポットに関する解説文の作成が一部に留まった。</t>
    <rPh sb="0" eb="2">
      <t>タイショウ</t>
    </rPh>
    <rPh sb="2" eb="4">
      <t>チイキ</t>
    </rPh>
    <rPh sb="5" eb="6">
      <t>オモ</t>
    </rPh>
    <rPh sb="7" eb="9">
      <t>コウボ</t>
    </rPh>
    <rPh sb="13" eb="15">
      <t>センテイ</t>
    </rPh>
    <rPh sb="20" eb="22">
      <t>ホウニチ</t>
    </rPh>
    <rPh sb="22" eb="25">
      <t>ガイコクジン</t>
    </rPh>
    <rPh sb="26" eb="28">
      <t>ニンキ</t>
    </rPh>
    <rPh sb="29" eb="31">
      <t>カンコウ</t>
    </rPh>
    <rPh sb="36" eb="37">
      <t>カン</t>
    </rPh>
    <rPh sb="39" eb="41">
      <t>カイセツ</t>
    </rPh>
    <rPh sb="41" eb="42">
      <t>ブン</t>
    </rPh>
    <rPh sb="43" eb="45">
      <t>サクセイ</t>
    </rPh>
    <rPh sb="46" eb="48">
      <t>イチブ</t>
    </rPh>
    <rPh sb="49" eb="50">
      <t>トド</t>
    </rPh>
    <phoneticPr fontId="5"/>
  </si>
  <si>
    <t>訪日外国人旅行者に人気のある観光資源や、世界文化遺産や国立公園など、重点的に支援すべき地域を指定することによって効率的に事業を実施していく。</t>
    <rPh sb="0" eb="2">
      <t>ホウニチ</t>
    </rPh>
    <rPh sb="2" eb="5">
      <t>ガイコクジン</t>
    </rPh>
    <rPh sb="5" eb="8">
      <t>リョコウシャ</t>
    </rPh>
    <rPh sb="9" eb="11">
      <t>ニンキ</t>
    </rPh>
    <rPh sb="14" eb="16">
      <t>カンコウ</t>
    </rPh>
    <rPh sb="16" eb="18">
      <t>シゲン</t>
    </rPh>
    <rPh sb="20" eb="22">
      <t>セカイ</t>
    </rPh>
    <rPh sb="22" eb="26">
      <t>ブンカイサン</t>
    </rPh>
    <rPh sb="27" eb="29">
      <t>コクリツ</t>
    </rPh>
    <rPh sb="29" eb="31">
      <t>コウエン</t>
    </rPh>
    <rPh sb="34" eb="36">
      <t>ジュウテン</t>
    </rPh>
    <rPh sb="36" eb="37">
      <t>テキ</t>
    </rPh>
    <rPh sb="38" eb="40">
      <t>シエン</t>
    </rPh>
    <rPh sb="43" eb="45">
      <t>チイキ</t>
    </rPh>
    <rPh sb="46" eb="48">
      <t>シテイ</t>
    </rPh>
    <rPh sb="56" eb="59">
      <t>コウリツテキ</t>
    </rPh>
    <rPh sb="60" eb="62">
      <t>ジギョウ</t>
    </rPh>
    <rPh sb="63" eb="65">
      <t>ジッシ</t>
    </rPh>
    <phoneticPr fontId="5"/>
  </si>
  <si>
    <t>国立公園多言語解説等整備事業（国際観光旅客税財源）</t>
    <rPh sb="0" eb="2">
      <t>コクリツ</t>
    </rPh>
    <rPh sb="2" eb="4">
      <t>コウエン</t>
    </rPh>
    <rPh sb="4" eb="7">
      <t>タゲンゴ</t>
    </rPh>
    <rPh sb="7" eb="9">
      <t>カイセツ</t>
    </rPh>
    <rPh sb="9" eb="10">
      <t>トウ</t>
    </rPh>
    <rPh sb="10" eb="12">
      <t>セイビ</t>
    </rPh>
    <rPh sb="12" eb="14">
      <t>ジギョウ</t>
    </rPh>
    <phoneticPr fontId="5"/>
  </si>
  <si>
    <t>　1000000000/106</t>
    <phoneticPr fontId="5"/>
  </si>
  <si>
    <t>日本の標識や表示には外国語の翻訳が少ないことは訪日客から指摘されていた。経産省・文科省・総務省・農水省他省庁における多言語化事業や当省の受け入れ環境整備事業等他の多言語化事業と相乗効果を計るよう意識して積極的に推進すべき。更にGPS等を用いてスマホ等で見ることができると満足度があがるのではないだろうか。</t>
    <rPh sb="0" eb="2">
      <t>ニホン</t>
    </rPh>
    <rPh sb="3" eb="5">
      <t>ヒョウシキ</t>
    </rPh>
    <rPh sb="6" eb="8">
      <t>ヒョウジ</t>
    </rPh>
    <rPh sb="10" eb="13">
      <t>ガイコクゴ</t>
    </rPh>
    <rPh sb="14" eb="16">
      <t>ホンヤク</t>
    </rPh>
    <rPh sb="17" eb="18">
      <t>スク</t>
    </rPh>
    <rPh sb="23" eb="25">
      <t>ホウニチ</t>
    </rPh>
    <rPh sb="25" eb="26">
      <t>キャク</t>
    </rPh>
    <rPh sb="28" eb="30">
      <t>シテキ</t>
    </rPh>
    <rPh sb="36" eb="39">
      <t>ケイサンショウ</t>
    </rPh>
    <rPh sb="40" eb="43">
      <t>モンカショウ</t>
    </rPh>
    <rPh sb="44" eb="47">
      <t>ソウムショウ</t>
    </rPh>
    <rPh sb="48" eb="51">
      <t>ノウスイショウ</t>
    </rPh>
    <rPh sb="51" eb="52">
      <t>タ</t>
    </rPh>
    <rPh sb="52" eb="54">
      <t>ショウチョウ</t>
    </rPh>
    <rPh sb="58" eb="62">
      <t>タゲンゴカ</t>
    </rPh>
    <rPh sb="62" eb="64">
      <t>ジギョウ</t>
    </rPh>
    <rPh sb="65" eb="66">
      <t>トウ</t>
    </rPh>
    <rPh sb="66" eb="67">
      <t>ショウ</t>
    </rPh>
    <rPh sb="68" eb="69">
      <t>ウ</t>
    </rPh>
    <rPh sb="70" eb="71">
      <t>イ</t>
    </rPh>
    <rPh sb="72" eb="74">
      <t>カンキョウ</t>
    </rPh>
    <rPh sb="74" eb="76">
      <t>セイビ</t>
    </rPh>
    <rPh sb="76" eb="78">
      <t>ジギョウ</t>
    </rPh>
    <rPh sb="78" eb="79">
      <t>トウ</t>
    </rPh>
    <rPh sb="79" eb="80">
      <t>タ</t>
    </rPh>
    <rPh sb="81" eb="85">
      <t>タゲンゴカ</t>
    </rPh>
    <rPh sb="85" eb="87">
      <t>ジギョウ</t>
    </rPh>
    <rPh sb="88" eb="90">
      <t>ソウジョウ</t>
    </rPh>
    <rPh sb="90" eb="92">
      <t>コウカ</t>
    </rPh>
    <rPh sb="93" eb="94">
      <t>ハカ</t>
    </rPh>
    <rPh sb="97" eb="99">
      <t>イシキ</t>
    </rPh>
    <rPh sb="101" eb="104">
      <t>セッキョクテキ</t>
    </rPh>
    <rPh sb="105" eb="107">
      <t>スイシン</t>
    </rPh>
    <rPh sb="111" eb="112">
      <t>サラ</t>
    </rPh>
    <rPh sb="116" eb="117">
      <t>トウ</t>
    </rPh>
    <rPh sb="118" eb="119">
      <t>モチ</t>
    </rPh>
    <rPh sb="124" eb="125">
      <t>トウ</t>
    </rPh>
    <rPh sb="126" eb="127">
      <t>ミ</t>
    </rPh>
    <rPh sb="135" eb="138">
      <t>マンゾクド</t>
    </rPh>
    <phoneticPr fontId="5"/>
  </si>
  <si>
    <t>引き続き多言語解説文のわかりやすさ、魅力向上に努めるとともに、他省や当省の他の多言語化事業と連携し、相乗効果を計るよう検討されたい。</t>
    <phoneticPr fontId="5"/>
  </si>
  <si>
    <t>課長　河田　敦弥</t>
    <rPh sb="3" eb="5">
      <t>カワダ</t>
    </rPh>
    <rPh sb="6" eb="8">
      <t>アツヤ</t>
    </rPh>
    <phoneticPr fontId="5"/>
  </si>
  <si>
    <t>-</t>
    <phoneticPr fontId="5"/>
  </si>
  <si>
    <t>-</t>
    <phoneticPr fontId="5"/>
  </si>
  <si>
    <t>令和２年度の国際観光旅客税を充当する具体的な施策・事業については、観光戦略実行推進会議における民間有識者の意見も踏まえつつ、今後の予算編成過程において検討が行われる。</t>
    <phoneticPr fontId="5"/>
  </si>
  <si>
    <t>本年度は文化庁の「文化財多言語解説整備事業」及び環境省の「国立公園多言語解説等整備事業」との連携を強化すると共に、農林水産省の実施する「SAVOR JAPAN（農泊　食文化海外発信地域）」認定地域の一部を選定するなど、他省庁との更なる連携を図っている。また、訪日外国人旅行者の満足度を更に向上させるため、多言語解説文作成工程の改善を行った。さらに、魅力的な多言語解説作成指針等、平成30年度に作成した成果物については改訂を行ったうえで、関係省庁・地方自治体等に横展開を実施予定。なお、令和２年度の国際観光旅客税を充当する具体的な施策・事業については、観光戦略実行推進会議における民間有識者の意見も踏まえつつ、今後の予算編成過程において検討が行われる。</t>
    <rPh sb="0" eb="3">
      <t>ホンネンド</t>
    </rPh>
    <rPh sb="4" eb="7">
      <t>ブンカチョウ</t>
    </rPh>
    <rPh sb="9" eb="12">
      <t>ブンカザイ</t>
    </rPh>
    <rPh sb="12" eb="15">
      <t>タゲンゴ</t>
    </rPh>
    <rPh sb="15" eb="17">
      <t>カイセツ</t>
    </rPh>
    <rPh sb="17" eb="19">
      <t>セイビ</t>
    </rPh>
    <rPh sb="19" eb="21">
      <t>ジギョウ</t>
    </rPh>
    <rPh sb="22" eb="23">
      <t>オヨ</t>
    </rPh>
    <rPh sb="24" eb="27">
      <t>カンキョウショウ</t>
    </rPh>
    <rPh sb="29" eb="31">
      <t>コクリツ</t>
    </rPh>
    <rPh sb="31" eb="33">
      <t>コウエン</t>
    </rPh>
    <rPh sb="33" eb="36">
      <t>タゲンゴ</t>
    </rPh>
    <rPh sb="36" eb="38">
      <t>カイセツ</t>
    </rPh>
    <rPh sb="38" eb="39">
      <t>トウ</t>
    </rPh>
    <rPh sb="39" eb="41">
      <t>セイビ</t>
    </rPh>
    <rPh sb="41" eb="43">
      <t>ジギョウ</t>
    </rPh>
    <rPh sb="46" eb="48">
      <t>レンケイ</t>
    </rPh>
    <rPh sb="49" eb="51">
      <t>キョウカ</t>
    </rPh>
    <rPh sb="54" eb="55">
      <t>トモ</t>
    </rPh>
    <rPh sb="57" eb="59">
      <t>ノウリン</t>
    </rPh>
    <rPh sb="59" eb="62">
      <t>スイサンショウ</t>
    </rPh>
    <rPh sb="63" eb="65">
      <t>ジッシ</t>
    </rPh>
    <rPh sb="80" eb="81">
      <t>ノウ</t>
    </rPh>
    <rPh sb="81" eb="82">
      <t>ハク</t>
    </rPh>
    <rPh sb="83" eb="86">
      <t>ショクブンカ</t>
    </rPh>
    <rPh sb="86" eb="88">
      <t>カイガイ</t>
    </rPh>
    <rPh sb="88" eb="90">
      <t>ハッシン</t>
    </rPh>
    <rPh sb="90" eb="92">
      <t>チイキ</t>
    </rPh>
    <rPh sb="94" eb="96">
      <t>ニンテイ</t>
    </rPh>
    <rPh sb="96" eb="98">
      <t>チイキ</t>
    </rPh>
    <rPh sb="99" eb="101">
      <t>イチブ</t>
    </rPh>
    <rPh sb="102" eb="104">
      <t>センテイ</t>
    </rPh>
    <rPh sb="109" eb="112">
      <t>タショウチョウ</t>
    </rPh>
    <rPh sb="114" eb="115">
      <t>サラ</t>
    </rPh>
    <rPh sb="117" eb="119">
      <t>レンケイ</t>
    </rPh>
    <rPh sb="120" eb="121">
      <t>ハカ</t>
    </rPh>
    <rPh sb="129" eb="131">
      <t>ホウニチ</t>
    </rPh>
    <rPh sb="131" eb="134">
      <t>ガイコクジン</t>
    </rPh>
    <rPh sb="134" eb="137">
      <t>リョコウシャ</t>
    </rPh>
    <rPh sb="138" eb="141">
      <t>マンゾクド</t>
    </rPh>
    <rPh sb="142" eb="143">
      <t>サラ</t>
    </rPh>
    <rPh sb="144" eb="146">
      <t>コウジョウ</t>
    </rPh>
    <rPh sb="152" eb="155">
      <t>タゲンゴ</t>
    </rPh>
    <rPh sb="158" eb="160">
      <t>サクセイ</t>
    </rPh>
    <rPh sb="160" eb="162">
      <t>コウテイ</t>
    </rPh>
    <rPh sb="163" eb="165">
      <t>カイゼン</t>
    </rPh>
    <rPh sb="166" eb="167">
      <t>オコナ</t>
    </rPh>
    <rPh sb="174" eb="177">
      <t>ミリョクテキ</t>
    </rPh>
    <rPh sb="178" eb="181">
      <t>タゲンゴ</t>
    </rPh>
    <rPh sb="181" eb="183">
      <t>カイセツ</t>
    </rPh>
    <rPh sb="183" eb="185">
      <t>サクセイ</t>
    </rPh>
    <rPh sb="185" eb="187">
      <t>シシン</t>
    </rPh>
    <rPh sb="187" eb="188">
      <t>トウ</t>
    </rPh>
    <rPh sb="189" eb="191">
      <t>ヘイセイ</t>
    </rPh>
    <rPh sb="193" eb="195">
      <t>ネンド</t>
    </rPh>
    <rPh sb="196" eb="198">
      <t>サクセイ</t>
    </rPh>
    <rPh sb="200" eb="203">
      <t>セイカブツ</t>
    </rPh>
    <rPh sb="208" eb="210">
      <t>カイテイ</t>
    </rPh>
    <rPh sb="211" eb="212">
      <t>オコナ</t>
    </rPh>
    <rPh sb="218" eb="220">
      <t>カンケイ</t>
    </rPh>
    <rPh sb="220" eb="222">
      <t>ショウチョウ</t>
    </rPh>
    <rPh sb="223" eb="225">
      <t>チホウ</t>
    </rPh>
    <rPh sb="225" eb="228">
      <t>ジチタイ</t>
    </rPh>
    <rPh sb="228" eb="229">
      <t>トウ</t>
    </rPh>
    <rPh sb="230" eb="231">
      <t>ヨコ</t>
    </rPh>
    <rPh sb="231" eb="233">
      <t>テンカイ</t>
    </rPh>
    <rPh sb="234" eb="236">
      <t>ジッシ</t>
    </rPh>
    <rPh sb="236" eb="238">
      <t>ヨテイ</t>
    </rPh>
    <phoneticPr fontId="5"/>
  </si>
  <si>
    <t>B.株式会社MATCHA</t>
    <rPh sb="2" eb="4">
      <t>カブシキ</t>
    </rPh>
    <rPh sb="4" eb="6">
      <t>ガイシャ</t>
    </rPh>
    <phoneticPr fontId="5"/>
  </si>
  <si>
    <t>解説文作成</t>
    <phoneticPr fontId="5"/>
  </si>
  <si>
    <t>株式会社MATCHA　　</t>
    <phoneticPr fontId="5"/>
  </si>
  <si>
    <t>株式会社オールアバウト</t>
    <phoneticPr fontId="5"/>
  </si>
  <si>
    <t>エクスポート・ジャパン株式会社</t>
    <phoneticPr fontId="5"/>
  </si>
  <si>
    <t>タイムアウト東京株式会社</t>
    <phoneticPr fontId="5"/>
  </si>
  <si>
    <t>株式会社月の舟</t>
    <phoneticPr fontId="5"/>
  </si>
  <si>
    <t>-</t>
    <phoneticPr fontId="5"/>
  </si>
  <si>
    <t>－</t>
    <phoneticPr fontId="5"/>
  </si>
  <si>
    <t>ノウハウの取りまとめ、アンケート調査の実施等</t>
    <phoneticPr fontId="5"/>
  </si>
  <si>
    <t>ノウハウの取りまとめ、アンケート調査の実施　等</t>
    <phoneticPr fontId="5"/>
  </si>
  <si>
    <t>事業費</t>
    <rPh sb="0" eb="3">
      <t>ジギョウヒ</t>
    </rPh>
    <phoneticPr fontId="5"/>
  </si>
  <si>
    <t>製作費</t>
    <rPh sb="0" eb="3">
      <t>セイサクヒ</t>
    </rPh>
    <phoneticPr fontId="5"/>
  </si>
  <si>
    <t>製作費</t>
    <rPh sb="0" eb="3">
      <t>セイサクヒ</t>
    </rPh>
    <phoneticPr fontId="5"/>
  </si>
  <si>
    <t>解説文作成にかかる費用を各制作会社へ支払い</t>
    <rPh sb="0" eb="3">
      <t>カイセツブン</t>
    </rPh>
    <rPh sb="3" eb="5">
      <t>サクセイ</t>
    </rPh>
    <rPh sb="9" eb="11">
      <t>ヒヨウ</t>
    </rPh>
    <rPh sb="12" eb="13">
      <t>カク</t>
    </rPh>
    <rPh sb="13" eb="17">
      <t>セイサクガイシャ</t>
    </rPh>
    <rPh sb="18" eb="20">
      <t>シハラ</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</si>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</sst>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74563</xdr:colOff>
      <xdr:row>740</xdr:row>
      <xdr:rowOff>39937</xdr:rowOff>
    </xdr:from>
    <xdr:to>
      <xdr:col>33</xdr:col>
      <xdr:colOff>197904</xdr:colOff>
      <xdr:row>749</xdr:row>
      <xdr:rowOff>145256</xdr:rowOff>
    </xdr:to>
    <xdr:grpSp>
      <xdr:nvGrpSpPr>
        <xdr:cNvPr id="11" name="グループ化 10"/>
        <xdr:cNvGrpSpPr/>
      </xdr:nvGrpSpPr>
      <xdr:grpSpPr>
        <a:xfrm>
          <a:off x="2319742" y="44793830"/>
          <a:ext cx="4613698" cy="3289390"/>
          <a:chOff x="2639470" y="32967710"/>
          <a:chExt cx="5078883" cy="1595490"/>
        </a:xfrm>
      </xdr:grpSpPr>
      <xdr:sp macro="" textlink="">
        <xdr:nvSpPr>
          <xdr:cNvPr id="12" name="正方形/長方形 11"/>
          <xdr:cNvSpPr/>
        </xdr:nvSpPr>
        <xdr:spPr>
          <a:xfrm>
            <a:off x="3606052" y="32967710"/>
            <a:ext cx="4045324" cy="51547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en-US" altLang="ja-JP" sz="1100"/>
              <a:t>299</a:t>
            </a:r>
            <a:r>
              <a:rPr kumimoji="1" lang="ja-JP" altLang="en-US" sz="1100"/>
              <a:t>百万円</a:t>
            </a:r>
            <a:endParaRPr kumimoji="1" lang="en-US" altLang="ja-JP" sz="1100"/>
          </a:p>
        </xdr:txBody>
      </xdr:sp>
      <xdr:sp macro="" textlink="">
        <xdr:nvSpPr>
          <xdr:cNvPr id="13" name="正方形/長方形 12"/>
          <xdr:cNvSpPr/>
        </xdr:nvSpPr>
        <xdr:spPr>
          <a:xfrm>
            <a:off x="3673029" y="34148052"/>
            <a:ext cx="4045324" cy="415148"/>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株式会社</a:t>
            </a:r>
            <a:r>
              <a:rPr kumimoji="1" lang="en-US" altLang="ja-JP" sz="1100">
                <a:solidFill>
                  <a:schemeClr val="dk1"/>
                </a:solidFill>
                <a:effectLst/>
                <a:latin typeface="+mn-lt"/>
                <a:ea typeface="+mn-ea"/>
                <a:cs typeface="+mn-cs"/>
              </a:rPr>
              <a:t>JTB</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298</a:t>
            </a:r>
            <a:r>
              <a:rPr kumimoji="1" lang="ja-JP" altLang="en-US" sz="1100"/>
              <a:t>百万円</a:t>
            </a:r>
            <a:endParaRPr kumimoji="1" lang="en-US" altLang="ja-JP" sz="1100"/>
          </a:p>
        </xdr:txBody>
      </xdr:sp>
      <xdr:sp macro="" textlink="">
        <xdr:nvSpPr>
          <xdr:cNvPr id="14" name="正方形/長方形 13"/>
          <xdr:cNvSpPr/>
        </xdr:nvSpPr>
        <xdr:spPr>
          <a:xfrm>
            <a:off x="2639470" y="33901620"/>
            <a:ext cx="4045324" cy="244285"/>
          </a:xfrm>
          <a:prstGeom prst="rect">
            <a:avLst/>
          </a:prstGeom>
          <a:noFill/>
          <a:ln w="19050">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委託</a:t>
            </a:r>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p>
        </xdr:txBody>
      </xdr:sp>
      <xdr:sp macro="" textlink="">
        <xdr:nvSpPr>
          <xdr:cNvPr id="15" name="大かっこ 14"/>
          <xdr:cNvSpPr/>
        </xdr:nvSpPr>
        <xdr:spPr>
          <a:xfrm>
            <a:off x="3501069" y="33496149"/>
            <a:ext cx="4191569" cy="37005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42</a:t>
            </a:r>
            <a:r>
              <a:rPr lang="ja-JP" altLang="en-US" sz="1100">
                <a:solidFill>
                  <a:schemeClr val="tx1"/>
                </a:solidFill>
                <a:effectLst/>
                <a:latin typeface="+mn-lt"/>
                <a:ea typeface="+mn-ea"/>
                <a:cs typeface="+mn-cs"/>
              </a:rPr>
              <a:t>地域を選定</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・関係省庁と協力し、専門人材リストを作成</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・地域協議会から提出された実施報告を取りまとめ、</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ノウハウ</a:t>
            </a:r>
            <a:r>
              <a:rPr lang="ja-JP" altLang="en-US" sz="1100">
                <a:solidFill>
                  <a:schemeClr val="tx1"/>
                </a:solidFill>
                <a:effectLst/>
                <a:latin typeface="+mn-lt"/>
                <a:ea typeface="+mn-ea"/>
                <a:cs typeface="+mn-cs"/>
              </a:rPr>
              <a:t>を</a:t>
            </a:r>
            <a:r>
              <a:rPr lang="ja-JP" altLang="ja-JP" sz="1100">
                <a:solidFill>
                  <a:schemeClr val="tx1"/>
                </a:solidFill>
                <a:effectLst/>
                <a:latin typeface="+mn-lt"/>
                <a:ea typeface="+mn-ea"/>
                <a:cs typeface="+mn-cs"/>
              </a:rPr>
              <a:t>蓄積</a:t>
            </a:r>
            <a:r>
              <a:rPr lang="ja-JP" altLang="en-US" sz="1100">
                <a:solidFill>
                  <a:schemeClr val="tx1"/>
                </a:solidFill>
                <a:effectLst/>
                <a:latin typeface="+mn-lt"/>
                <a:ea typeface="+mn-ea"/>
                <a:cs typeface="+mn-cs"/>
              </a:rPr>
              <a:t>、他地域へ横展開</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grpSp>
    <xdr:clientData/>
  </xdr:twoCellAnchor>
  <xdr:twoCellAnchor>
    <xdr:from>
      <xdr:col>34</xdr:col>
      <xdr:colOff>46269</xdr:colOff>
      <xdr:row>740</xdr:row>
      <xdr:rowOff>147760</xdr:rowOff>
    </xdr:from>
    <xdr:to>
      <xdr:col>46</xdr:col>
      <xdr:colOff>174922</xdr:colOff>
      <xdr:row>742</xdr:row>
      <xdr:rowOff>265792</xdr:rowOff>
    </xdr:to>
    <xdr:sp macro="" textlink="">
      <xdr:nvSpPr>
        <xdr:cNvPr id="16" name="大かっこ 15"/>
        <xdr:cNvSpPr/>
      </xdr:nvSpPr>
      <xdr:spPr bwMode="auto">
        <a:xfrm>
          <a:off x="6985912" y="44901653"/>
          <a:ext cx="2577939" cy="8256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en-US" altLang="ja-JP" sz="1100">
              <a:solidFill>
                <a:srgbClr val="FF0000"/>
              </a:solidFill>
            </a:rPr>
            <a:t>0.3</a:t>
          </a:r>
          <a:r>
            <a:rPr kumimoji="1" lang="ja-JP" altLang="en-US" sz="1100"/>
            <a:t>百万円</a:t>
          </a:r>
        </a:p>
      </xdr:txBody>
    </xdr:sp>
    <xdr:clientData/>
  </xdr:twoCellAnchor>
  <xdr:twoCellAnchor>
    <xdr:from>
      <xdr:col>24</xdr:col>
      <xdr:colOff>149678</xdr:colOff>
      <xdr:row>745</xdr:row>
      <xdr:rowOff>94446</xdr:rowOff>
    </xdr:from>
    <xdr:to>
      <xdr:col>24</xdr:col>
      <xdr:colOff>149678</xdr:colOff>
      <xdr:row>746</xdr:row>
      <xdr:rowOff>326571</xdr:rowOff>
    </xdr:to>
    <xdr:cxnSp macro="">
      <xdr:nvCxnSpPr>
        <xdr:cNvPr id="17" name="直線コネクタ 16"/>
        <xdr:cNvCxnSpPr/>
      </xdr:nvCxnSpPr>
      <xdr:spPr>
        <a:xfrm flipV="1">
          <a:off x="5048249" y="46617267"/>
          <a:ext cx="0" cy="585911"/>
        </a:xfrm>
        <a:prstGeom prst="line">
          <a:avLst/>
        </a:prstGeom>
        <a:ln>
          <a:head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136071</xdr:colOff>
      <xdr:row>749</xdr:row>
      <xdr:rowOff>190499</xdr:rowOff>
    </xdr:from>
    <xdr:to>
      <xdr:col>34</xdr:col>
      <xdr:colOff>38099</xdr:colOff>
      <xdr:row>751</xdr:row>
      <xdr:rowOff>147006</xdr:rowOff>
    </xdr:to>
    <xdr:sp macro="" textlink="">
      <xdr:nvSpPr>
        <xdr:cNvPr id="18" name="大かっこ 17"/>
        <xdr:cNvSpPr/>
      </xdr:nvSpPr>
      <xdr:spPr>
        <a:xfrm>
          <a:off x="3197678" y="48128463"/>
          <a:ext cx="3780064" cy="664079"/>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a:solidFill>
                <a:schemeClr val="tx1"/>
              </a:solidFill>
              <a:effectLst/>
              <a:latin typeface="+mn-lt"/>
              <a:ea typeface="+mn-ea"/>
              <a:cs typeface="+mn-cs"/>
            </a:rPr>
            <a:t>・解説文作成のノウハウの取りまとめ</a:t>
          </a:r>
          <a:endParaRPr lang="en-US" altLang="ja-JP" sz="1100" b="0" i="0">
            <a:solidFill>
              <a:schemeClr val="tx1"/>
            </a:solidFill>
            <a:effectLst/>
            <a:latin typeface="+mn-lt"/>
            <a:ea typeface="+mn-ea"/>
            <a:cs typeface="+mn-cs"/>
          </a:endParaRPr>
        </a:p>
        <a:p>
          <a:r>
            <a:rPr lang="ja-JP" altLang="en-US" sz="1100" b="0" i="0">
              <a:solidFill>
                <a:schemeClr val="tx1"/>
              </a:solidFill>
              <a:effectLst/>
              <a:latin typeface="+mn-lt"/>
              <a:ea typeface="+mn-ea"/>
              <a:cs typeface="+mn-cs"/>
            </a:rPr>
            <a:t>・アンケート調査の実施</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等</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24</xdr:col>
      <xdr:colOff>176894</xdr:colOff>
      <xdr:row>751</xdr:row>
      <xdr:rowOff>231320</xdr:rowOff>
    </xdr:from>
    <xdr:to>
      <xdr:col>24</xdr:col>
      <xdr:colOff>176894</xdr:colOff>
      <xdr:row>753</xdr:row>
      <xdr:rowOff>109660</xdr:rowOff>
    </xdr:to>
    <xdr:cxnSp macro="">
      <xdr:nvCxnSpPr>
        <xdr:cNvPr id="21" name="直線コネクタ 20"/>
        <xdr:cNvCxnSpPr/>
      </xdr:nvCxnSpPr>
      <xdr:spPr>
        <a:xfrm flipV="1">
          <a:off x="5075465" y="48876856"/>
          <a:ext cx="0" cy="585911"/>
        </a:xfrm>
        <a:prstGeom prst="line">
          <a:avLst/>
        </a:prstGeom>
        <a:ln>
          <a:head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190500</xdr:colOff>
      <xdr:row>752</xdr:row>
      <xdr:rowOff>136071</xdr:rowOff>
    </xdr:from>
    <xdr:to>
      <xdr:col>25</xdr:col>
      <xdr:colOff>40821</xdr:colOff>
      <xdr:row>753</xdr:row>
      <xdr:rowOff>109030</xdr:rowOff>
    </xdr:to>
    <xdr:sp macro="" textlink="">
      <xdr:nvSpPr>
        <xdr:cNvPr id="22" name="正方形/長方形 21"/>
        <xdr:cNvSpPr/>
      </xdr:nvSpPr>
      <xdr:spPr>
        <a:xfrm>
          <a:off x="3252107" y="49135392"/>
          <a:ext cx="1891393" cy="326745"/>
        </a:xfrm>
        <a:prstGeom prst="rect">
          <a:avLst/>
        </a:prstGeom>
        <a:noFill/>
        <a:ln w="19050">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各制作会社へ支出</a:t>
          </a:r>
          <a:r>
            <a:rPr kumimoji="1" lang="en-US" altLang="ja-JP" sz="1100"/>
            <a:t>】</a:t>
          </a:r>
        </a:p>
      </xdr:txBody>
    </xdr:sp>
    <xdr:clientData/>
  </xdr:twoCellAnchor>
  <xdr:twoCellAnchor>
    <xdr:from>
      <xdr:col>16</xdr:col>
      <xdr:colOff>27214</xdr:colOff>
      <xdr:row>753</xdr:row>
      <xdr:rowOff>149679</xdr:rowOff>
    </xdr:from>
    <xdr:to>
      <xdr:col>34</xdr:col>
      <xdr:colOff>28090</xdr:colOff>
      <xdr:row>755</xdr:row>
      <xdr:rowOff>298009</xdr:rowOff>
    </xdr:to>
    <xdr:sp macro="" textlink="">
      <xdr:nvSpPr>
        <xdr:cNvPr id="23" name="正方形/長方形 22"/>
        <xdr:cNvSpPr/>
      </xdr:nvSpPr>
      <xdr:spPr>
        <a:xfrm>
          <a:off x="3292928" y="49502786"/>
          <a:ext cx="3674805" cy="855902"/>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民間会社</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245</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15</xdr:col>
      <xdr:colOff>190501</xdr:colOff>
      <xdr:row>755</xdr:row>
      <xdr:rowOff>326571</xdr:rowOff>
    </xdr:from>
    <xdr:to>
      <xdr:col>34</xdr:col>
      <xdr:colOff>92529</xdr:colOff>
      <xdr:row>756</xdr:row>
      <xdr:rowOff>636865</xdr:rowOff>
    </xdr:to>
    <xdr:sp macro="" textlink="">
      <xdr:nvSpPr>
        <xdr:cNvPr id="24" name="大かっこ 23"/>
        <xdr:cNvSpPr/>
      </xdr:nvSpPr>
      <xdr:spPr>
        <a:xfrm>
          <a:off x="3252108" y="50387250"/>
          <a:ext cx="3780064" cy="664079"/>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・訪日外国人にとって魅力的な解説文の作成</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0" zoomScaleSheetLayoutView="7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t="s">
        <v>466</v>
      </c>
      <c r="AP2" s="942"/>
      <c r="AQ2" s="942"/>
      <c r="AR2" s="79" t="str">
        <f>IF(OR(AO2="　", AO2=""), "", "-")</f>
        <v/>
      </c>
      <c r="AS2" s="943">
        <v>241</v>
      </c>
      <c r="AT2" s="943"/>
      <c r="AU2" s="943"/>
      <c r="AV2" s="52" t="str">
        <f>IF(AW2="", "", "-")</f>
        <v/>
      </c>
      <c r="AW2" s="914"/>
      <c r="AX2" s="914"/>
    </row>
    <row r="3" spans="1:50" ht="21" customHeight="1" thickBot="1" x14ac:dyDescent="0.2">
      <c r="A3" s="865" t="s">
        <v>543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569</v>
      </c>
      <c r="AK3" s="867"/>
      <c r="AL3" s="867"/>
      <c r="AM3" s="867"/>
      <c r="AN3" s="867"/>
      <c r="AO3" s="867"/>
      <c r="AP3" s="867"/>
      <c r="AQ3" s="867"/>
      <c r="AR3" s="867"/>
      <c r="AS3" s="867"/>
      <c r="AT3" s="867"/>
      <c r="AU3" s="867"/>
      <c r="AV3" s="867"/>
      <c r="AW3" s="867"/>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455</v>
      </c>
      <c r="H5" s="837"/>
      <c r="I5" s="837"/>
      <c r="J5" s="837"/>
      <c r="K5" s="837"/>
      <c r="L5" s="837"/>
      <c r="M5" s="838" t="s">
        <v>66</v>
      </c>
      <c r="N5" s="839"/>
      <c r="O5" s="839"/>
      <c r="P5" s="839"/>
      <c r="Q5" s="839"/>
      <c r="R5" s="840"/>
      <c r="S5" s="841" t="s">
        <v>83</v>
      </c>
      <c r="T5" s="837"/>
      <c r="U5" s="837"/>
      <c r="V5" s="837"/>
      <c r="W5" s="837"/>
      <c r="X5" s="842"/>
      <c r="Y5" s="698" t="s">
        <v>3</v>
      </c>
      <c r="Z5" s="544"/>
      <c r="AA5" s="544"/>
      <c r="AB5" s="544"/>
      <c r="AC5" s="544"/>
      <c r="AD5" s="545"/>
      <c r="AE5" s="699" t="s">
        <v>572</v>
      </c>
      <c r="AF5" s="699"/>
      <c r="AG5" s="699"/>
      <c r="AH5" s="699"/>
      <c r="AI5" s="699"/>
      <c r="AJ5" s="699"/>
      <c r="AK5" s="699"/>
      <c r="AL5" s="699"/>
      <c r="AM5" s="699"/>
      <c r="AN5" s="699"/>
      <c r="AO5" s="699"/>
      <c r="AP5" s="700"/>
      <c r="AQ5" s="701" t="s">
        <v>628</v>
      </c>
      <c r="AR5" s="702"/>
      <c r="AS5" s="702"/>
      <c r="AT5" s="702"/>
      <c r="AU5" s="702"/>
      <c r="AV5" s="702"/>
      <c r="AW5" s="702"/>
      <c r="AX5" s="703"/>
    </row>
    <row r="6" spans="1:50" ht="39" customHeight="1" x14ac:dyDescent="0.15">
      <c r="A6" s="706" t="s">
        <v>4</v>
      </c>
      <c r="B6" s="707"/>
      <c r="C6" s="707"/>
      <c r="D6" s="707"/>
      <c r="E6" s="707"/>
      <c r="F6" s="70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574</v>
      </c>
      <c r="H7" s="500"/>
      <c r="I7" s="500"/>
      <c r="J7" s="500"/>
      <c r="K7" s="500"/>
      <c r="L7" s="500"/>
      <c r="M7" s="500"/>
      <c r="N7" s="500"/>
      <c r="O7" s="500"/>
      <c r="P7" s="500"/>
      <c r="Q7" s="500"/>
      <c r="R7" s="500"/>
      <c r="S7" s="500"/>
      <c r="T7" s="500"/>
      <c r="U7" s="500"/>
      <c r="V7" s="500"/>
      <c r="W7" s="500"/>
      <c r="X7" s="501"/>
      <c r="Y7" s="925" t="s">
        <v>515</v>
      </c>
      <c r="Z7" s="444"/>
      <c r="AA7" s="444"/>
      <c r="AB7" s="444"/>
      <c r="AC7" s="444"/>
      <c r="AD7" s="926"/>
      <c r="AE7" s="915" t="s">
        <v>614</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6" t="s">
        <v>378</v>
      </c>
      <c r="B8" s="497"/>
      <c r="C8" s="497"/>
      <c r="D8" s="497"/>
      <c r="E8" s="497"/>
      <c r="F8" s="498"/>
      <c r="G8" s="944" t="str">
        <f>入力規則等!A28</f>
        <v>観光立国、地方創生</v>
      </c>
      <c r="H8" s="720"/>
      <c r="I8" s="720"/>
      <c r="J8" s="720"/>
      <c r="K8" s="720"/>
      <c r="L8" s="720"/>
      <c r="M8" s="720"/>
      <c r="N8" s="720"/>
      <c r="O8" s="720"/>
      <c r="P8" s="720"/>
      <c r="Q8" s="720"/>
      <c r="R8" s="720"/>
      <c r="S8" s="720"/>
      <c r="T8" s="720"/>
      <c r="U8" s="720"/>
      <c r="V8" s="720"/>
      <c r="W8" s="720"/>
      <c r="X8" s="945"/>
      <c r="Y8" s="843" t="s">
        <v>379</v>
      </c>
      <c r="Z8" s="844"/>
      <c r="AA8" s="844"/>
      <c r="AB8" s="844"/>
      <c r="AC8" s="844"/>
      <c r="AD8" s="845"/>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575</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1" t="s">
        <v>30</v>
      </c>
      <c r="B10" s="662"/>
      <c r="C10" s="662"/>
      <c r="D10" s="662"/>
      <c r="E10" s="662"/>
      <c r="F10" s="662"/>
      <c r="G10" s="754" t="s">
        <v>576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1" t="s">
        <v>5</v>
      </c>
      <c r="B11" s="662"/>
      <c r="C11" s="662"/>
      <c r="D11" s="662"/>
      <c r="E11" s="662"/>
      <c r="F11" s="663"/>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60"/>
      <c r="H12" s="761"/>
      <c r="I12" s="761"/>
      <c r="J12" s="761"/>
      <c r="K12" s="761"/>
      <c r="L12" s="761"/>
      <c r="M12" s="761"/>
      <c r="N12" s="761"/>
      <c r="O12" s="761"/>
      <c r="P12" s="416" t="s">
        <v>534</v>
      </c>
      <c r="Q12" s="417"/>
      <c r="R12" s="417"/>
      <c r="S12" s="417"/>
      <c r="T12" s="417"/>
      <c r="U12" s="417"/>
      <c r="V12" s="418"/>
      <c r="W12" s="416" t="s">
        <v>531</v>
      </c>
      <c r="X12" s="417"/>
      <c r="Y12" s="417"/>
      <c r="Z12" s="417"/>
      <c r="AA12" s="417"/>
      <c r="AB12" s="417"/>
      <c r="AC12" s="418"/>
      <c r="AD12" s="416" t="s">
        <v>526</v>
      </c>
      <c r="AE12" s="417"/>
      <c r="AF12" s="417"/>
      <c r="AG12" s="417"/>
      <c r="AH12" s="417"/>
      <c r="AI12" s="417"/>
      <c r="AJ12" s="418"/>
      <c r="AK12" s="416" t="s">
        <v>519</v>
      </c>
      <c r="AL12" s="417"/>
      <c r="AM12" s="417"/>
      <c r="AN12" s="417"/>
      <c r="AO12" s="417"/>
      <c r="AP12" s="417"/>
      <c r="AQ12" s="418"/>
      <c r="AR12" s="416" t="s">
        <v>517</v>
      </c>
      <c r="AS12" s="417"/>
      <c r="AT12" s="417"/>
      <c r="AU12" s="417"/>
      <c r="AV12" s="417"/>
      <c r="AW12" s="417"/>
      <c r="AX12" s="722"/>
    </row>
    <row r="13" spans="1:50" ht="21" customHeight="1" x14ac:dyDescent="0.15">
      <c r="A13" s="615"/>
      <c r="B13" s="616"/>
      <c r="C13" s="616"/>
      <c r="D13" s="616"/>
      <c r="E13" s="616"/>
      <c r="F13" s="617"/>
      <c r="G13" s="723" t="s">
        <v>6</v>
      </c>
      <c r="H13" s="724"/>
      <c r="I13" s="764" t="s">
        <v>7</v>
      </c>
      <c r="J13" s="765"/>
      <c r="K13" s="765"/>
      <c r="L13" s="765"/>
      <c r="M13" s="765"/>
      <c r="N13" s="765"/>
      <c r="O13" s="766"/>
      <c r="P13" s="658" t="s">
        <v>577</v>
      </c>
      <c r="Q13" s="659"/>
      <c r="R13" s="659"/>
      <c r="S13" s="659"/>
      <c r="T13" s="659"/>
      <c r="U13" s="659"/>
      <c r="V13" s="660"/>
      <c r="W13" s="658" t="s">
        <v>577</v>
      </c>
      <c r="X13" s="659"/>
      <c r="Y13" s="659"/>
      <c r="Z13" s="659"/>
      <c r="AA13" s="659"/>
      <c r="AB13" s="659"/>
      <c r="AC13" s="660"/>
      <c r="AD13" s="658">
        <v>300</v>
      </c>
      <c r="AE13" s="659"/>
      <c r="AF13" s="659"/>
      <c r="AG13" s="659"/>
      <c r="AH13" s="659"/>
      <c r="AI13" s="659"/>
      <c r="AJ13" s="660"/>
      <c r="AK13" s="658">
        <v>1000</v>
      </c>
      <c r="AL13" s="659"/>
      <c r="AM13" s="659"/>
      <c r="AN13" s="659"/>
      <c r="AO13" s="659"/>
      <c r="AP13" s="659"/>
      <c r="AQ13" s="660"/>
      <c r="AR13" s="922" t="s">
        <v>629</v>
      </c>
      <c r="AS13" s="923"/>
      <c r="AT13" s="923"/>
      <c r="AU13" s="923"/>
      <c r="AV13" s="923"/>
      <c r="AW13" s="923"/>
      <c r="AX13" s="924"/>
    </row>
    <row r="14" spans="1:50" ht="21" customHeight="1" x14ac:dyDescent="0.15">
      <c r="A14" s="615"/>
      <c r="B14" s="616"/>
      <c r="C14" s="616"/>
      <c r="D14" s="616"/>
      <c r="E14" s="616"/>
      <c r="F14" s="617"/>
      <c r="G14" s="725"/>
      <c r="H14" s="726"/>
      <c r="I14" s="711" t="s">
        <v>8</v>
      </c>
      <c r="J14" s="762"/>
      <c r="K14" s="762"/>
      <c r="L14" s="762"/>
      <c r="M14" s="762"/>
      <c r="N14" s="762"/>
      <c r="O14" s="763"/>
      <c r="P14" s="658" t="s">
        <v>577</v>
      </c>
      <c r="Q14" s="659"/>
      <c r="R14" s="659"/>
      <c r="S14" s="659"/>
      <c r="T14" s="659"/>
      <c r="U14" s="659"/>
      <c r="V14" s="660"/>
      <c r="W14" s="658" t="s">
        <v>577</v>
      </c>
      <c r="X14" s="659"/>
      <c r="Y14" s="659"/>
      <c r="Z14" s="659"/>
      <c r="AA14" s="659"/>
      <c r="AB14" s="659"/>
      <c r="AC14" s="660"/>
      <c r="AD14" s="658" t="s">
        <v>577</v>
      </c>
      <c r="AE14" s="659"/>
      <c r="AF14" s="659"/>
      <c r="AG14" s="659"/>
      <c r="AH14" s="659"/>
      <c r="AI14" s="659"/>
      <c r="AJ14" s="660"/>
      <c r="AK14" s="658" t="s">
        <v>577</v>
      </c>
      <c r="AL14" s="659"/>
      <c r="AM14" s="659"/>
      <c r="AN14" s="659"/>
      <c r="AO14" s="659"/>
      <c r="AP14" s="659"/>
      <c r="AQ14" s="660"/>
      <c r="AR14" s="786"/>
      <c r="AS14" s="786"/>
      <c r="AT14" s="786"/>
      <c r="AU14" s="786"/>
      <c r="AV14" s="786"/>
      <c r="AW14" s="786"/>
      <c r="AX14" s="787"/>
    </row>
    <row r="15" spans="1:50" ht="21" customHeight="1" x14ac:dyDescent="0.15">
      <c r="A15" s="615"/>
      <c r="B15" s="616"/>
      <c r="C15" s="616"/>
      <c r="D15" s="616"/>
      <c r="E15" s="616"/>
      <c r="F15" s="617"/>
      <c r="G15" s="725"/>
      <c r="H15" s="726"/>
      <c r="I15" s="711" t="s">
        <v>51</v>
      </c>
      <c r="J15" s="712"/>
      <c r="K15" s="712"/>
      <c r="L15" s="712"/>
      <c r="M15" s="712"/>
      <c r="N15" s="712"/>
      <c r="O15" s="713"/>
      <c r="P15" s="658" t="s">
        <v>577</v>
      </c>
      <c r="Q15" s="659"/>
      <c r="R15" s="659"/>
      <c r="S15" s="659"/>
      <c r="T15" s="659"/>
      <c r="U15" s="659"/>
      <c r="V15" s="660"/>
      <c r="W15" s="658" t="s">
        <v>577</v>
      </c>
      <c r="X15" s="659"/>
      <c r="Y15" s="659"/>
      <c r="Z15" s="659"/>
      <c r="AA15" s="659"/>
      <c r="AB15" s="659"/>
      <c r="AC15" s="660"/>
      <c r="AD15" s="658" t="s">
        <v>577</v>
      </c>
      <c r="AE15" s="659"/>
      <c r="AF15" s="659"/>
      <c r="AG15" s="659"/>
      <c r="AH15" s="659"/>
      <c r="AI15" s="659"/>
      <c r="AJ15" s="660"/>
      <c r="AK15" s="658" t="s">
        <v>577</v>
      </c>
      <c r="AL15" s="659"/>
      <c r="AM15" s="659"/>
      <c r="AN15" s="659"/>
      <c r="AO15" s="659"/>
      <c r="AP15" s="659"/>
      <c r="AQ15" s="660"/>
      <c r="AR15" s="658" t="s">
        <v>630</v>
      </c>
      <c r="AS15" s="659"/>
      <c r="AT15" s="659"/>
      <c r="AU15" s="659"/>
      <c r="AV15" s="659"/>
      <c r="AW15" s="659"/>
      <c r="AX15" s="804"/>
    </row>
    <row r="16" spans="1:50" ht="21" customHeight="1" x14ac:dyDescent="0.15">
      <c r="A16" s="615"/>
      <c r="B16" s="616"/>
      <c r="C16" s="616"/>
      <c r="D16" s="616"/>
      <c r="E16" s="616"/>
      <c r="F16" s="617"/>
      <c r="G16" s="725"/>
      <c r="H16" s="726"/>
      <c r="I16" s="711" t="s">
        <v>52</v>
      </c>
      <c r="J16" s="712"/>
      <c r="K16" s="712"/>
      <c r="L16" s="712"/>
      <c r="M16" s="712"/>
      <c r="N16" s="712"/>
      <c r="O16" s="713"/>
      <c r="P16" s="658" t="s">
        <v>577</v>
      </c>
      <c r="Q16" s="659"/>
      <c r="R16" s="659"/>
      <c r="S16" s="659"/>
      <c r="T16" s="659"/>
      <c r="U16" s="659"/>
      <c r="V16" s="660"/>
      <c r="W16" s="658" t="s">
        <v>577</v>
      </c>
      <c r="X16" s="659"/>
      <c r="Y16" s="659"/>
      <c r="Z16" s="659"/>
      <c r="AA16" s="659"/>
      <c r="AB16" s="659"/>
      <c r="AC16" s="660"/>
      <c r="AD16" s="658" t="s">
        <v>577</v>
      </c>
      <c r="AE16" s="659"/>
      <c r="AF16" s="659"/>
      <c r="AG16" s="659"/>
      <c r="AH16" s="659"/>
      <c r="AI16" s="659"/>
      <c r="AJ16" s="660"/>
      <c r="AK16" s="658" t="s">
        <v>577</v>
      </c>
      <c r="AL16" s="659"/>
      <c r="AM16" s="659"/>
      <c r="AN16" s="659"/>
      <c r="AO16" s="659"/>
      <c r="AP16" s="659"/>
      <c r="AQ16" s="660"/>
      <c r="AR16" s="757"/>
      <c r="AS16" s="758"/>
      <c r="AT16" s="758"/>
      <c r="AU16" s="758"/>
      <c r="AV16" s="758"/>
      <c r="AW16" s="758"/>
      <c r="AX16" s="759"/>
    </row>
    <row r="17" spans="1:50" ht="24.75" customHeight="1" x14ac:dyDescent="0.15">
      <c r="A17" s="615"/>
      <c r="B17" s="616"/>
      <c r="C17" s="616"/>
      <c r="D17" s="616"/>
      <c r="E17" s="616"/>
      <c r="F17" s="617"/>
      <c r="G17" s="725"/>
      <c r="H17" s="726"/>
      <c r="I17" s="711" t="s">
        <v>50</v>
      </c>
      <c r="J17" s="762"/>
      <c r="K17" s="762"/>
      <c r="L17" s="762"/>
      <c r="M17" s="762"/>
      <c r="N17" s="762"/>
      <c r="O17" s="763"/>
      <c r="P17" s="658" t="s">
        <v>577</v>
      </c>
      <c r="Q17" s="659"/>
      <c r="R17" s="659"/>
      <c r="S17" s="659"/>
      <c r="T17" s="659"/>
      <c r="U17" s="659"/>
      <c r="V17" s="660"/>
      <c r="W17" s="658" t="s">
        <v>577</v>
      </c>
      <c r="X17" s="659"/>
      <c r="Y17" s="659"/>
      <c r="Z17" s="659"/>
      <c r="AA17" s="659"/>
      <c r="AB17" s="659"/>
      <c r="AC17" s="660"/>
      <c r="AD17" s="658" t="s">
        <v>577</v>
      </c>
      <c r="AE17" s="659"/>
      <c r="AF17" s="659"/>
      <c r="AG17" s="659"/>
      <c r="AH17" s="659"/>
      <c r="AI17" s="659"/>
      <c r="AJ17" s="660"/>
      <c r="AK17" s="658" t="s">
        <v>577</v>
      </c>
      <c r="AL17" s="659"/>
      <c r="AM17" s="659"/>
      <c r="AN17" s="659"/>
      <c r="AO17" s="659"/>
      <c r="AP17" s="659"/>
      <c r="AQ17" s="660"/>
      <c r="AR17" s="920"/>
      <c r="AS17" s="920"/>
      <c r="AT17" s="920"/>
      <c r="AU17" s="920"/>
      <c r="AV17" s="920"/>
      <c r="AW17" s="920"/>
      <c r="AX17" s="921"/>
    </row>
    <row r="18" spans="1:50" ht="24.75" customHeight="1" x14ac:dyDescent="0.15">
      <c r="A18" s="615"/>
      <c r="B18" s="616"/>
      <c r="C18" s="616"/>
      <c r="D18" s="616"/>
      <c r="E18" s="616"/>
      <c r="F18" s="617"/>
      <c r="G18" s="727"/>
      <c r="H18" s="728"/>
      <c r="I18" s="716" t="s">
        <v>20</v>
      </c>
      <c r="J18" s="717"/>
      <c r="K18" s="717"/>
      <c r="L18" s="717"/>
      <c r="M18" s="717"/>
      <c r="N18" s="717"/>
      <c r="O18" s="718"/>
      <c r="P18" s="876">
        <f>SUM(P13:V17)</f>
        <v>0</v>
      </c>
      <c r="Q18" s="877"/>
      <c r="R18" s="877"/>
      <c r="S18" s="877"/>
      <c r="T18" s="877"/>
      <c r="U18" s="877"/>
      <c r="V18" s="878"/>
      <c r="W18" s="876">
        <f>SUM(W13:AC17)</f>
        <v>0</v>
      </c>
      <c r="X18" s="877"/>
      <c r="Y18" s="877"/>
      <c r="Z18" s="877"/>
      <c r="AA18" s="877"/>
      <c r="AB18" s="877"/>
      <c r="AC18" s="878"/>
      <c r="AD18" s="876">
        <f>SUM(AD13:AJ17)</f>
        <v>300</v>
      </c>
      <c r="AE18" s="877"/>
      <c r="AF18" s="877"/>
      <c r="AG18" s="877"/>
      <c r="AH18" s="877"/>
      <c r="AI18" s="877"/>
      <c r="AJ18" s="878"/>
      <c r="AK18" s="876">
        <f>SUM(AK13:AQ17)</f>
        <v>1000</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c r="Q19" s="659"/>
      <c r="R19" s="659"/>
      <c r="S19" s="659"/>
      <c r="T19" s="659"/>
      <c r="U19" s="659"/>
      <c r="V19" s="660"/>
      <c r="W19" s="658"/>
      <c r="X19" s="659"/>
      <c r="Y19" s="659"/>
      <c r="Z19" s="659"/>
      <c r="AA19" s="659"/>
      <c r="AB19" s="659"/>
      <c r="AC19" s="660"/>
      <c r="AD19" s="658">
        <v>299</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4" t="s">
        <v>10</v>
      </c>
      <c r="H20" s="875"/>
      <c r="I20" s="875"/>
      <c r="J20" s="875"/>
      <c r="K20" s="875"/>
      <c r="L20" s="875"/>
      <c r="M20" s="875"/>
      <c r="N20" s="875"/>
      <c r="O20" s="875"/>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0.9966666666666667</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46"/>
      <c r="B21" s="847"/>
      <c r="C21" s="847"/>
      <c r="D21" s="847"/>
      <c r="E21" s="847"/>
      <c r="F21" s="949"/>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0.9966666666666667</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7" t="s">
        <v>559</v>
      </c>
      <c r="B22" s="968"/>
      <c r="C22" s="968"/>
      <c r="D22" s="968"/>
      <c r="E22" s="968"/>
      <c r="F22" s="969"/>
      <c r="G22" s="954" t="s">
        <v>457</v>
      </c>
      <c r="H22" s="222"/>
      <c r="I22" s="222"/>
      <c r="J22" s="222"/>
      <c r="K22" s="222"/>
      <c r="L22" s="222"/>
      <c r="M22" s="222"/>
      <c r="N22" s="222"/>
      <c r="O22" s="223"/>
      <c r="P22" s="939" t="s">
        <v>520</v>
      </c>
      <c r="Q22" s="222"/>
      <c r="R22" s="222"/>
      <c r="S22" s="222"/>
      <c r="T22" s="222"/>
      <c r="U22" s="222"/>
      <c r="V22" s="223"/>
      <c r="W22" s="939" t="s">
        <v>516</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578</v>
      </c>
      <c r="H23" s="956"/>
      <c r="I23" s="956"/>
      <c r="J23" s="956"/>
      <c r="K23" s="956"/>
      <c r="L23" s="956"/>
      <c r="M23" s="956"/>
      <c r="N23" s="956"/>
      <c r="O23" s="957"/>
      <c r="P23" s="922">
        <v>994</v>
      </c>
      <c r="Q23" s="923"/>
      <c r="R23" s="923"/>
      <c r="S23" s="923"/>
      <c r="T23" s="923"/>
      <c r="U23" s="923"/>
      <c r="V23" s="940"/>
      <c r="W23" s="922" t="s">
        <v>630</v>
      </c>
      <c r="X23" s="923"/>
      <c r="Y23" s="923"/>
      <c r="Z23" s="923"/>
      <c r="AA23" s="923"/>
      <c r="AB23" s="923"/>
      <c r="AC23" s="940"/>
      <c r="AD23" s="977" t="s">
        <v>631</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579</v>
      </c>
      <c r="H24" s="959"/>
      <c r="I24" s="959"/>
      <c r="J24" s="959"/>
      <c r="K24" s="959"/>
      <c r="L24" s="959"/>
      <c r="M24" s="959"/>
      <c r="N24" s="959"/>
      <c r="O24" s="960"/>
      <c r="P24" s="658">
        <v>3</v>
      </c>
      <c r="Q24" s="659"/>
      <c r="R24" s="659"/>
      <c r="S24" s="659"/>
      <c r="T24" s="659"/>
      <c r="U24" s="659"/>
      <c r="V24" s="660"/>
      <c r="W24" s="658" t="s">
        <v>630</v>
      </c>
      <c r="X24" s="659"/>
      <c r="Y24" s="659"/>
      <c r="Z24" s="659"/>
      <c r="AA24" s="659"/>
      <c r="AB24" s="659"/>
      <c r="AC24" s="660"/>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580</v>
      </c>
      <c r="H25" s="959"/>
      <c r="I25" s="959"/>
      <c r="J25" s="959"/>
      <c r="K25" s="959"/>
      <c r="L25" s="959"/>
      <c r="M25" s="959"/>
      <c r="N25" s="959"/>
      <c r="O25" s="960"/>
      <c r="P25" s="658">
        <v>2</v>
      </c>
      <c r="Q25" s="659"/>
      <c r="R25" s="659"/>
      <c r="S25" s="659"/>
      <c r="T25" s="659"/>
      <c r="U25" s="659"/>
      <c r="V25" s="660"/>
      <c r="W25" s="658" t="s">
        <v>630</v>
      </c>
      <c r="X25" s="659"/>
      <c r="Y25" s="659"/>
      <c r="Z25" s="659"/>
      <c r="AA25" s="659"/>
      <c r="AB25" s="659"/>
      <c r="AC25" s="660"/>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581</v>
      </c>
      <c r="H26" s="959"/>
      <c r="I26" s="959"/>
      <c r="J26" s="959"/>
      <c r="K26" s="959"/>
      <c r="L26" s="959"/>
      <c r="M26" s="959"/>
      <c r="N26" s="959"/>
      <c r="O26" s="960"/>
      <c r="P26" s="658">
        <v>0.4</v>
      </c>
      <c r="Q26" s="659"/>
      <c r="R26" s="659"/>
      <c r="S26" s="659"/>
      <c r="T26" s="659"/>
      <c r="U26" s="659"/>
      <c r="V26" s="660"/>
      <c r="W26" s="658" t="s">
        <v>630</v>
      </c>
      <c r="X26" s="659"/>
      <c r="Y26" s="659"/>
      <c r="Z26" s="659"/>
      <c r="AA26" s="659"/>
      <c r="AB26" s="659"/>
      <c r="AC26" s="660"/>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58"/>
      <c r="Q27" s="659"/>
      <c r="R27" s="659"/>
      <c r="S27" s="659"/>
      <c r="T27" s="659"/>
      <c r="U27" s="659"/>
      <c r="V27" s="660"/>
      <c r="W27" s="658"/>
      <c r="X27" s="659"/>
      <c r="Y27" s="659"/>
      <c r="Z27" s="659"/>
      <c r="AA27" s="659"/>
      <c r="AB27" s="659"/>
      <c r="AC27" s="660"/>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76">
        <f>P29-SUM(P23:P27)</f>
        <v>0.60000000000002274</v>
      </c>
      <c r="Q28" s="877"/>
      <c r="R28" s="877"/>
      <c r="S28" s="877"/>
      <c r="T28" s="877"/>
      <c r="U28" s="877"/>
      <c r="V28" s="878"/>
      <c r="W28" s="876" t="e">
        <f>W29-SUM(W23:W27)</f>
        <v>#VALUE!</v>
      </c>
      <c r="X28" s="877"/>
      <c r="Y28" s="877"/>
      <c r="Z28" s="877"/>
      <c r="AA28" s="877"/>
      <c r="AB28" s="877"/>
      <c r="AC28" s="878"/>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936">
        <f>AK13</f>
        <v>1000</v>
      </c>
      <c r="Q29" s="937"/>
      <c r="R29" s="937"/>
      <c r="S29" s="937"/>
      <c r="T29" s="937"/>
      <c r="U29" s="937"/>
      <c r="V29" s="938"/>
      <c r="W29" s="936" t="str">
        <f>AR13</f>
        <v>-</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9" t="s">
        <v>473</v>
      </c>
      <c r="B30" s="860"/>
      <c r="C30" s="860"/>
      <c r="D30" s="860"/>
      <c r="E30" s="860"/>
      <c r="F30" s="861"/>
      <c r="G30" s="773" t="s">
        <v>265</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535</v>
      </c>
      <c r="AF30" s="856"/>
      <c r="AG30" s="856"/>
      <c r="AH30" s="857"/>
      <c r="AI30" s="855" t="s">
        <v>532</v>
      </c>
      <c r="AJ30" s="856"/>
      <c r="AK30" s="856"/>
      <c r="AL30" s="857"/>
      <c r="AM30" s="918" t="s">
        <v>527</v>
      </c>
      <c r="AN30" s="918"/>
      <c r="AO30" s="918"/>
      <c r="AP30" s="855"/>
      <c r="AQ30" s="767" t="s">
        <v>354</v>
      </c>
      <c r="AR30" s="768"/>
      <c r="AS30" s="768"/>
      <c r="AT30" s="769"/>
      <c r="AU30" s="774" t="s">
        <v>253</v>
      </c>
      <c r="AV30" s="774"/>
      <c r="AW30" s="774"/>
      <c r="AX30" s="919"/>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591"/>
      <c r="AR31" s="200"/>
      <c r="AS31" s="133" t="s">
        <v>355</v>
      </c>
      <c r="AT31" s="134"/>
      <c r="AU31" s="199">
        <v>32</v>
      </c>
      <c r="AV31" s="199"/>
      <c r="AW31" s="399" t="s">
        <v>300</v>
      </c>
      <c r="AX31" s="400"/>
    </row>
    <row r="32" spans="1:50" ht="23.25" customHeight="1" x14ac:dyDescent="0.15">
      <c r="A32" s="404"/>
      <c r="B32" s="402"/>
      <c r="C32" s="402"/>
      <c r="D32" s="402"/>
      <c r="E32" s="402"/>
      <c r="F32" s="403"/>
      <c r="G32" s="565" t="s">
        <v>617</v>
      </c>
      <c r="H32" s="566"/>
      <c r="I32" s="566"/>
      <c r="J32" s="566"/>
      <c r="K32" s="566"/>
      <c r="L32" s="566"/>
      <c r="M32" s="566"/>
      <c r="N32" s="566"/>
      <c r="O32" s="567"/>
      <c r="P32" s="105" t="s">
        <v>618</v>
      </c>
      <c r="Q32" s="105"/>
      <c r="R32" s="105"/>
      <c r="S32" s="105"/>
      <c r="T32" s="105"/>
      <c r="U32" s="105"/>
      <c r="V32" s="105"/>
      <c r="W32" s="105"/>
      <c r="X32" s="106"/>
      <c r="Y32" s="472" t="s">
        <v>12</v>
      </c>
      <c r="Z32" s="532"/>
      <c r="AA32" s="533"/>
      <c r="AB32" s="858" t="s">
        <v>301</v>
      </c>
      <c r="AC32" s="858"/>
      <c r="AD32" s="858"/>
      <c r="AE32" s="218"/>
      <c r="AF32" s="219"/>
      <c r="AG32" s="219"/>
      <c r="AH32" s="219"/>
      <c r="AI32" s="218"/>
      <c r="AJ32" s="219"/>
      <c r="AK32" s="219"/>
      <c r="AL32" s="219"/>
      <c r="AM32" s="218">
        <v>81.7</v>
      </c>
      <c r="AN32" s="219"/>
      <c r="AO32" s="219"/>
      <c r="AP32" s="219"/>
      <c r="AQ32" s="341"/>
      <c r="AR32" s="207"/>
      <c r="AS32" s="207"/>
      <c r="AT32" s="342"/>
      <c r="AU32" s="219"/>
      <c r="AV32" s="219"/>
      <c r="AW32" s="219"/>
      <c r="AX32" s="221"/>
    </row>
    <row r="33" spans="1:50" ht="23.25"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6" t="s">
        <v>54</v>
      </c>
      <c r="Z33" s="417"/>
      <c r="AA33" s="418"/>
      <c r="AB33" s="858" t="s">
        <v>301</v>
      </c>
      <c r="AC33" s="858"/>
      <c r="AD33" s="858"/>
      <c r="AE33" s="218"/>
      <c r="AF33" s="219"/>
      <c r="AG33" s="219"/>
      <c r="AH33" s="219"/>
      <c r="AI33" s="218"/>
      <c r="AJ33" s="219"/>
      <c r="AK33" s="219"/>
      <c r="AL33" s="219"/>
      <c r="AM33" s="218">
        <v>90</v>
      </c>
      <c r="AN33" s="219"/>
      <c r="AO33" s="219"/>
      <c r="AP33" s="219"/>
      <c r="AQ33" s="341"/>
      <c r="AR33" s="207"/>
      <c r="AS33" s="207"/>
      <c r="AT33" s="342"/>
      <c r="AU33" s="219">
        <v>90</v>
      </c>
      <c r="AV33" s="219"/>
      <c r="AW33" s="219"/>
      <c r="AX33" s="221"/>
    </row>
    <row r="34" spans="1:50" ht="30"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6" t="s">
        <v>13</v>
      </c>
      <c r="Z34" s="417"/>
      <c r="AA34" s="418"/>
      <c r="AB34" s="557" t="s">
        <v>301</v>
      </c>
      <c r="AC34" s="557"/>
      <c r="AD34" s="557"/>
      <c r="AE34" s="218"/>
      <c r="AF34" s="219"/>
      <c r="AG34" s="219"/>
      <c r="AH34" s="219"/>
      <c r="AI34" s="218"/>
      <c r="AJ34" s="219"/>
      <c r="AK34" s="219"/>
      <c r="AL34" s="219"/>
      <c r="AM34" s="218">
        <v>91.3</v>
      </c>
      <c r="AN34" s="219"/>
      <c r="AO34" s="219"/>
      <c r="AP34" s="219"/>
      <c r="AQ34" s="341"/>
      <c r="AR34" s="207"/>
      <c r="AS34" s="207"/>
      <c r="AT34" s="342"/>
      <c r="AU34" s="219"/>
      <c r="AV34" s="219"/>
      <c r="AW34" s="219"/>
      <c r="AX34" s="221"/>
    </row>
    <row r="35" spans="1:50" ht="23.25" customHeight="1" x14ac:dyDescent="0.15">
      <c r="A35" s="226" t="s">
        <v>505</v>
      </c>
      <c r="B35" s="227"/>
      <c r="C35" s="227"/>
      <c r="D35" s="227"/>
      <c r="E35" s="227"/>
      <c r="F35" s="228"/>
      <c r="G35" s="232" t="s">
        <v>613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54.7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2" t="s">
        <v>253</v>
      </c>
      <c r="AV37" s="412"/>
      <c r="AW37" s="412"/>
      <c r="AX37" s="913"/>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591"/>
      <c r="AR38" s="200"/>
      <c r="AS38" s="133" t="s">
        <v>355</v>
      </c>
      <c r="AT38" s="134"/>
      <c r="AU38" s="199"/>
      <c r="AV38" s="199"/>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72" t="s">
        <v>12</v>
      </c>
      <c r="Z39" s="532"/>
      <c r="AA39" s="533"/>
      <c r="AB39" s="462"/>
      <c r="AC39" s="462"/>
      <c r="AD39" s="462"/>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6" t="s">
        <v>54</v>
      </c>
      <c r="Z40" s="417"/>
      <c r="AA40" s="418"/>
      <c r="AB40" s="524"/>
      <c r="AC40" s="524"/>
      <c r="AD40" s="524"/>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6" t="s">
        <v>13</v>
      </c>
      <c r="Z41" s="417"/>
      <c r="AA41" s="418"/>
      <c r="AB41" s="557" t="s">
        <v>301</v>
      </c>
      <c r="AC41" s="557"/>
      <c r="AD41" s="557"/>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0.7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2" t="s">
        <v>253</v>
      </c>
      <c r="AV44" s="412"/>
      <c r="AW44" s="412"/>
      <c r="AX44" s="913"/>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591"/>
      <c r="AR45" s="200"/>
      <c r="AS45" s="133" t="s">
        <v>355</v>
      </c>
      <c r="AT45" s="134"/>
      <c r="AU45" s="199"/>
      <c r="AV45" s="199"/>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2" t="s">
        <v>12</v>
      </c>
      <c r="Z46" s="532"/>
      <c r="AA46" s="533"/>
      <c r="AB46" s="462"/>
      <c r="AC46" s="462"/>
      <c r="AD46" s="462"/>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6" t="s">
        <v>54</v>
      </c>
      <c r="Z47" s="417"/>
      <c r="AA47" s="418"/>
      <c r="AB47" s="524"/>
      <c r="AC47" s="524"/>
      <c r="AD47" s="524"/>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6" t="s">
        <v>13</v>
      </c>
      <c r="Z48" s="417"/>
      <c r="AA48" s="418"/>
      <c r="AB48" s="557" t="s">
        <v>301</v>
      </c>
      <c r="AC48" s="557"/>
      <c r="AD48" s="557"/>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7" t="s">
        <v>253</v>
      </c>
      <c r="AV51" s="927"/>
      <c r="AW51" s="927"/>
      <c r="AX51" s="928"/>
    </row>
    <row r="52" spans="1:50" hidden="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9" t="s">
        <v>300</v>
      </c>
      <c r="AX52" s="400"/>
    </row>
    <row r="53" spans="1:50" hidden="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2" t="s">
        <v>12</v>
      </c>
      <c r="Z53" s="532"/>
      <c r="AA53" s="533"/>
      <c r="AB53" s="462"/>
      <c r="AC53" s="462"/>
      <c r="AD53" s="462"/>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idden="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idden="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6" t="s">
        <v>13</v>
      </c>
      <c r="Z55" s="417"/>
      <c r="AA55" s="418"/>
      <c r="AB55" s="595" t="s">
        <v>14</v>
      </c>
      <c r="AC55" s="595"/>
      <c r="AD55" s="595"/>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idden="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idden="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idden="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7" t="s">
        <v>253</v>
      </c>
      <c r="AV58" s="927"/>
      <c r="AW58" s="927"/>
      <c r="AX58" s="928"/>
    </row>
    <row r="59" spans="1:50" hidden="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9" t="s">
        <v>300</v>
      </c>
      <c r="AX59" s="400"/>
    </row>
    <row r="60" spans="1:50" hidden="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2" t="s">
        <v>12</v>
      </c>
      <c r="Z60" s="532"/>
      <c r="AA60" s="533"/>
      <c r="AB60" s="462"/>
      <c r="AC60" s="462"/>
      <c r="AD60" s="462"/>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idden="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idden="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6" t="s">
        <v>13</v>
      </c>
      <c r="Z62" s="417"/>
      <c r="AA62" s="418"/>
      <c r="AB62" s="557" t="s">
        <v>14</v>
      </c>
      <c r="AC62" s="557"/>
      <c r="AD62" s="557"/>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idden="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idden="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idden="1" x14ac:dyDescent="0.15">
      <c r="A65" s="483" t="s">
        <v>474</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469</v>
      </c>
      <c r="X65" s="489"/>
      <c r="Y65" s="492"/>
      <c r="Z65" s="492"/>
      <c r="AA65" s="493"/>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idden="1" x14ac:dyDescent="0.15">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idden="1" x14ac:dyDescent="0.15">
      <c r="A67" s="476"/>
      <c r="B67" s="477"/>
      <c r="C67" s="477"/>
      <c r="D67" s="477"/>
      <c r="E67" s="477"/>
      <c r="F67" s="47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idden="1" x14ac:dyDescent="0.15">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idden="1" x14ac:dyDescent="0.15">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6" t="s">
        <v>479</v>
      </c>
      <c r="B70" s="477"/>
      <c r="C70" s="477"/>
      <c r="D70" s="477"/>
      <c r="E70" s="477"/>
      <c r="F70" s="478"/>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13.5" hidden="1" customHeight="1" x14ac:dyDescent="0.15">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idden="1" x14ac:dyDescent="0.15">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idden="1" x14ac:dyDescent="0.15">
      <c r="A73" s="507" t="s">
        <v>474</v>
      </c>
      <c r="B73" s="508"/>
      <c r="C73" s="508"/>
      <c r="D73" s="508"/>
      <c r="E73" s="508"/>
      <c r="F73" s="509"/>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idden="1" x14ac:dyDescent="0.15">
      <c r="A74" s="510"/>
      <c r="B74" s="511"/>
      <c r="C74" s="511"/>
      <c r="D74" s="511"/>
      <c r="E74" s="511"/>
      <c r="F74" s="512"/>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idden="1" x14ac:dyDescent="0.15">
      <c r="A75" s="510"/>
      <c r="B75" s="511"/>
      <c r="C75" s="511"/>
      <c r="D75" s="511"/>
      <c r="E75" s="511"/>
      <c r="F75" s="512"/>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idden="1" x14ac:dyDescent="0.15">
      <c r="A76" s="510"/>
      <c r="B76" s="511"/>
      <c r="C76" s="511"/>
      <c r="D76" s="511"/>
      <c r="E76" s="511"/>
      <c r="F76" s="512"/>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idden="1" x14ac:dyDescent="0.15">
      <c r="A77" s="510"/>
      <c r="B77" s="511"/>
      <c r="C77" s="511"/>
      <c r="D77" s="511"/>
      <c r="E77" s="511"/>
      <c r="F77" s="512"/>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88"/>
      <c r="AF77" s="889"/>
      <c r="AG77" s="889"/>
      <c r="AH77" s="889"/>
      <c r="AI77" s="888"/>
      <c r="AJ77" s="889"/>
      <c r="AK77" s="889"/>
      <c r="AL77" s="889"/>
      <c r="AM77" s="888"/>
      <c r="AN77" s="889"/>
      <c r="AO77" s="889"/>
      <c r="AP77" s="889"/>
      <c r="AQ77" s="341"/>
      <c r="AR77" s="207"/>
      <c r="AS77" s="207"/>
      <c r="AT77" s="342"/>
      <c r="AU77" s="219"/>
      <c r="AV77" s="219"/>
      <c r="AW77" s="219"/>
      <c r="AX77" s="221"/>
    </row>
    <row r="78" spans="1:50" ht="49.5" hidden="1" x14ac:dyDescent="0.15">
      <c r="A78" s="336" t="s">
        <v>508</v>
      </c>
      <c r="B78" s="337"/>
      <c r="C78" s="337"/>
      <c r="D78" s="337"/>
      <c r="E78" s="334" t="s">
        <v>451</v>
      </c>
      <c r="F78" s="335"/>
      <c r="G78" s="57" t="s">
        <v>357</v>
      </c>
      <c r="H78" s="588"/>
      <c r="I78" s="589"/>
      <c r="J78" s="589"/>
      <c r="K78" s="589"/>
      <c r="L78" s="589"/>
      <c r="M78" s="589"/>
      <c r="N78" s="589"/>
      <c r="O78" s="590"/>
      <c r="P78" s="147"/>
      <c r="Q78" s="147"/>
      <c r="R78" s="147"/>
      <c r="S78" s="147"/>
      <c r="T78" s="147"/>
      <c r="U78" s="147"/>
      <c r="V78" s="147"/>
      <c r="W78" s="147"/>
      <c r="X78" s="147"/>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idden="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466</v>
      </c>
      <c r="AS79" s="278"/>
      <c r="AT79" s="279"/>
      <c r="AU79" s="279"/>
      <c r="AV79" s="279"/>
      <c r="AW79" s="279"/>
      <c r="AX79" s="950"/>
    </row>
    <row r="80" spans="1:50" hidden="1" x14ac:dyDescent="0.15">
      <c r="A80" s="862"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560</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idden="1" x14ac:dyDescent="0.15">
      <c r="A81" s="863"/>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idden="1" x14ac:dyDescent="0.15">
      <c r="A82" s="863"/>
      <c r="B82" s="528"/>
      <c r="C82" s="429"/>
      <c r="D82" s="429"/>
      <c r="E82" s="429"/>
      <c r="F82" s="430"/>
      <c r="G82" s="676"/>
      <c r="H82" s="676"/>
      <c r="I82" s="676"/>
      <c r="J82" s="676"/>
      <c r="K82" s="676"/>
      <c r="L82" s="676"/>
      <c r="M82" s="676"/>
      <c r="N82" s="676"/>
      <c r="O82" s="676"/>
      <c r="P82" s="676"/>
      <c r="Q82" s="676"/>
      <c r="R82" s="676"/>
      <c r="S82" s="676"/>
      <c r="T82" s="676"/>
      <c r="U82" s="676"/>
      <c r="V82" s="676"/>
      <c r="W82" s="676"/>
      <c r="X82" s="676"/>
      <c r="Y82" s="676"/>
      <c r="Z82" s="676"/>
      <c r="AA82" s="677"/>
      <c r="AB82" s="882"/>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3"/>
    </row>
    <row r="83" spans="1:60" hidden="1" x14ac:dyDescent="0.15">
      <c r="A83" s="863"/>
      <c r="B83" s="528"/>
      <c r="C83" s="429"/>
      <c r="D83" s="429"/>
      <c r="E83" s="429"/>
      <c r="F83" s="430"/>
      <c r="G83" s="678"/>
      <c r="H83" s="678"/>
      <c r="I83" s="678"/>
      <c r="J83" s="678"/>
      <c r="K83" s="678"/>
      <c r="L83" s="678"/>
      <c r="M83" s="678"/>
      <c r="N83" s="678"/>
      <c r="O83" s="678"/>
      <c r="P83" s="678"/>
      <c r="Q83" s="678"/>
      <c r="R83" s="678"/>
      <c r="S83" s="678"/>
      <c r="T83" s="678"/>
      <c r="U83" s="678"/>
      <c r="V83" s="678"/>
      <c r="W83" s="678"/>
      <c r="X83" s="678"/>
      <c r="Y83" s="678"/>
      <c r="Z83" s="678"/>
      <c r="AA83" s="679"/>
      <c r="AB83" s="884"/>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5"/>
    </row>
    <row r="84" spans="1:60" hidden="1" x14ac:dyDescent="0.15">
      <c r="A84" s="863"/>
      <c r="B84" s="529"/>
      <c r="C84" s="530"/>
      <c r="D84" s="530"/>
      <c r="E84" s="530"/>
      <c r="F84" s="531"/>
      <c r="G84" s="680"/>
      <c r="H84" s="680"/>
      <c r="I84" s="680"/>
      <c r="J84" s="680"/>
      <c r="K84" s="680"/>
      <c r="L84" s="680"/>
      <c r="M84" s="680"/>
      <c r="N84" s="680"/>
      <c r="O84" s="680"/>
      <c r="P84" s="680"/>
      <c r="Q84" s="680"/>
      <c r="R84" s="680"/>
      <c r="S84" s="680"/>
      <c r="T84" s="680"/>
      <c r="U84" s="680"/>
      <c r="V84" s="680"/>
      <c r="W84" s="680"/>
      <c r="X84" s="680"/>
      <c r="Y84" s="680"/>
      <c r="Z84" s="680"/>
      <c r="AA84" s="681"/>
      <c r="AB84" s="886"/>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7"/>
    </row>
    <row r="85" spans="1:60" hidden="1" x14ac:dyDescent="0.15">
      <c r="A85" s="863"/>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58" t="s">
        <v>11</v>
      </c>
      <c r="AC85" s="559"/>
      <c r="AD85" s="560"/>
      <c r="AE85" s="244" t="s">
        <v>535</v>
      </c>
      <c r="AF85" s="245"/>
      <c r="AG85" s="245"/>
      <c r="AH85" s="246"/>
      <c r="AI85" s="244" t="s">
        <v>532</v>
      </c>
      <c r="AJ85" s="245"/>
      <c r="AK85" s="245"/>
      <c r="AL85" s="246"/>
      <c r="AM85" s="250" t="s">
        <v>527</v>
      </c>
      <c r="AN85" s="250"/>
      <c r="AO85" s="250"/>
      <c r="AP85" s="244"/>
      <c r="AQ85" s="159" t="s">
        <v>354</v>
      </c>
      <c r="AR85" s="130"/>
      <c r="AS85" s="130"/>
      <c r="AT85" s="131"/>
      <c r="AU85" s="534" t="s">
        <v>253</v>
      </c>
      <c r="AV85" s="534"/>
      <c r="AW85" s="534"/>
      <c r="AX85" s="535"/>
      <c r="AY85" s="10"/>
      <c r="AZ85" s="10"/>
      <c r="BA85" s="10"/>
      <c r="BB85" s="10"/>
      <c r="BC85" s="10"/>
    </row>
    <row r="86" spans="1:60" hidden="1" x14ac:dyDescent="0.15">
      <c r="A86" s="863"/>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idden="1" x14ac:dyDescent="0.15">
      <c r="A87" s="863"/>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idden="1" x14ac:dyDescent="0.15">
      <c r="A88" s="863"/>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idden="1" x14ac:dyDescent="0.15">
      <c r="A89" s="863"/>
      <c r="B89" s="530"/>
      <c r="C89" s="530"/>
      <c r="D89" s="530"/>
      <c r="E89" s="530"/>
      <c r="F89" s="531"/>
      <c r="G89" s="110"/>
      <c r="H89" s="111"/>
      <c r="I89" s="111"/>
      <c r="J89" s="111"/>
      <c r="K89" s="111"/>
      <c r="L89" s="111"/>
      <c r="M89" s="111"/>
      <c r="N89" s="111"/>
      <c r="O89" s="112"/>
      <c r="P89" s="176"/>
      <c r="Q89" s="176"/>
      <c r="R89" s="176"/>
      <c r="S89" s="176"/>
      <c r="T89" s="176"/>
      <c r="U89" s="176"/>
      <c r="V89" s="176"/>
      <c r="W89" s="176"/>
      <c r="X89" s="561"/>
      <c r="Y89" s="459" t="s">
        <v>13</v>
      </c>
      <c r="Z89" s="460"/>
      <c r="AA89" s="461"/>
      <c r="AB89" s="595" t="s">
        <v>14</v>
      </c>
      <c r="AC89" s="595"/>
      <c r="AD89" s="595"/>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idden="1" x14ac:dyDescent="0.15">
      <c r="A90" s="863"/>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58" t="s">
        <v>11</v>
      </c>
      <c r="AC90" s="559"/>
      <c r="AD90" s="560"/>
      <c r="AE90" s="244" t="s">
        <v>535</v>
      </c>
      <c r="AF90" s="245"/>
      <c r="AG90" s="245"/>
      <c r="AH90" s="246"/>
      <c r="AI90" s="244" t="s">
        <v>532</v>
      </c>
      <c r="AJ90" s="245"/>
      <c r="AK90" s="245"/>
      <c r="AL90" s="246"/>
      <c r="AM90" s="250" t="s">
        <v>527</v>
      </c>
      <c r="AN90" s="250"/>
      <c r="AO90" s="250"/>
      <c r="AP90" s="244"/>
      <c r="AQ90" s="159" t="s">
        <v>354</v>
      </c>
      <c r="AR90" s="130"/>
      <c r="AS90" s="130"/>
      <c r="AT90" s="131"/>
      <c r="AU90" s="534" t="s">
        <v>253</v>
      </c>
      <c r="AV90" s="534"/>
      <c r="AW90" s="534"/>
      <c r="AX90" s="535"/>
    </row>
    <row r="91" spans="1:60" hidden="1" x14ac:dyDescent="0.15">
      <c r="A91" s="863"/>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idden="1" x14ac:dyDescent="0.15">
      <c r="A92" s="863"/>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idden="1" x14ac:dyDescent="0.15">
      <c r="A93" s="863"/>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idden="1" x14ac:dyDescent="0.15">
      <c r="A94" s="863"/>
      <c r="B94" s="530"/>
      <c r="C94" s="530"/>
      <c r="D94" s="530"/>
      <c r="E94" s="530"/>
      <c r="F94" s="531"/>
      <c r="G94" s="110"/>
      <c r="H94" s="111"/>
      <c r="I94" s="111"/>
      <c r="J94" s="111"/>
      <c r="K94" s="111"/>
      <c r="L94" s="111"/>
      <c r="M94" s="111"/>
      <c r="N94" s="111"/>
      <c r="O94" s="112"/>
      <c r="P94" s="176"/>
      <c r="Q94" s="176"/>
      <c r="R94" s="176"/>
      <c r="S94" s="176"/>
      <c r="T94" s="176"/>
      <c r="U94" s="176"/>
      <c r="V94" s="176"/>
      <c r="W94" s="176"/>
      <c r="X94" s="561"/>
      <c r="Y94" s="459" t="s">
        <v>13</v>
      </c>
      <c r="Z94" s="460"/>
      <c r="AA94" s="461"/>
      <c r="AB94" s="595" t="s">
        <v>14</v>
      </c>
      <c r="AC94" s="595"/>
      <c r="AD94" s="595"/>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idden="1" x14ac:dyDescent="0.15">
      <c r="A95" s="863"/>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58" t="s">
        <v>11</v>
      </c>
      <c r="AC95" s="559"/>
      <c r="AD95" s="560"/>
      <c r="AE95" s="244" t="s">
        <v>535</v>
      </c>
      <c r="AF95" s="245"/>
      <c r="AG95" s="245"/>
      <c r="AH95" s="246"/>
      <c r="AI95" s="244" t="s">
        <v>532</v>
      </c>
      <c r="AJ95" s="245"/>
      <c r="AK95" s="245"/>
      <c r="AL95" s="246"/>
      <c r="AM95" s="250" t="s">
        <v>527</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idden="1" x14ac:dyDescent="0.15">
      <c r="A96" s="863"/>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idden="1" x14ac:dyDescent="0.15">
      <c r="A97" s="863"/>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idden="1" x14ac:dyDescent="0.15">
      <c r="A98" s="863"/>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64"/>
      <c r="B99" s="431"/>
      <c r="C99" s="431"/>
      <c r="D99" s="431"/>
      <c r="E99" s="431"/>
      <c r="F99" s="432"/>
      <c r="G99" s="581"/>
      <c r="H99" s="215"/>
      <c r="I99" s="215"/>
      <c r="J99" s="215"/>
      <c r="K99" s="215"/>
      <c r="L99" s="215"/>
      <c r="M99" s="215"/>
      <c r="N99" s="215"/>
      <c r="O99" s="582"/>
      <c r="P99" s="519"/>
      <c r="Q99" s="519"/>
      <c r="R99" s="519"/>
      <c r="S99" s="519"/>
      <c r="T99" s="519"/>
      <c r="U99" s="519"/>
      <c r="V99" s="519"/>
      <c r="W99" s="519"/>
      <c r="X99" s="520"/>
      <c r="Y99" s="893" t="s">
        <v>13</v>
      </c>
      <c r="Z99" s="894"/>
      <c r="AA99" s="895"/>
      <c r="AB99" s="890" t="s">
        <v>14</v>
      </c>
      <c r="AC99" s="891"/>
      <c r="AD99" s="892"/>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1"/>
      <c r="Z100" s="852"/>
      <c r="AA100" s="853"/>
      <c r="AB100" s="482" t="s">
        <v>11</v>
      </c>
      <c r="AC100" s="482"/>
      <c r="AD100" s="482"/>
      <c r="AE100" s="540" t="s">
        <v>535</v>
      </c>
      <c r="AF100" s="541"/>
      <c r="AG100" s="541"/>
      <c r="AH100" s="542"/>
      <c r="AI100" s="540" t="s">
        <v>532</v>
      </c>
      <c r="AJ100" s="541"/>
      <c r="AK100" s="541"/>
      <c r="AL100" s="542"/>
      <c r="AM100" s="540" t="s">
        <v>528</v>
      </c>
      <c r="AN100" s="541"/>
      <c r="AO100" s="541"/>
      <c r="AP100" s="542"/>
      <c r="AQ100" s="320" t="s">
        <v>521</v>
      </c>
      <c r="AR100" s="321"/>
      <c r="AS100" s="321"/>
      <c r="AT100" s="322"/>
      <c r="AU100" s="320" t="s">
        <v>518</v>
      </c>
      <c r="AV100" s="321"/>
      <c r="AW100" s="321"/>
      <c r="AX100" s="323"/>
    </row>
    <row r="101" spans="1:60" ht="23.25" customHeight="1" x14ac:dyDescent="0.15">
      <c r="A101" s="423"/>
      <c r="B101" s="424"/>
      <c r="C101" s="424"/>
      <c r="D101" s="424"/>
      <c r="E101" s="424"/>
      <c r="F101" s="425"/>
      <c r="G101" s="105" t="s">
        <v>615</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c r="AC101" s="462"/>
      <c r="AD101" s="462"/>
      <c r="AE101" s="218"/>
      <c r="AF101" s="219"/>
      <c r="AG101" s="219"/>
      <c r="AH101" s="220"/>
      <c r="AI101" s="218"/>
      <c r="AJ101" s="219"/>
      <c r="AK101" s="219"/>
      <c r="AL101" s="220"/>
      <c r="AM101" s="218">
        <v>42</v>
      </c>
      <c r="AN101" s="219"/>
      <c r="AO101" s="219"/>
      <c r="AP101" s="220"/>
      <c r="AQ101" s="218"/>
      <c r="AR101" s="219"/>
      <c r="AS101" s="219"/>
      <c r="AT101" s="220"/>
      <c r="AU101" s="218"/>
      <c r="AV101" s="219"/>
      <c r="AW101" s="219"/>
      <c r="AX101" s="220"/>
    </row>
    <row r="102" spans="1:60" ht="2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c r="AC102" s="462"/>
      <c r="AD102" s="462"/>
      <c r="AE102" s="419"/>
      <c r="AF102" s="419"/>
      <c r="AG102" s="419"/>
      <c r="AH102" s="419"/>
      <c r="AI102" s="419"/>
      <c r="AJ102" s="419"/>
      <c r="AK102" s="419"/>
      <c r="AL102" s="419"/>
      <c r="AM102" s="419">
        <v>42</v>
      </c>
      <c r="AN102" s="419"/>
      <c r="AO102" s="419"/>
      <c r="AP102" s="419"/>
      <c r="AQ102" s="273">
        <v>106</v>
      </c>
      <c r="AR102" s="274"/>
      <c r="AS102" s="274"/>
      <c r="AT102" s="319"/>
      <c r="AU102" s="273"/>
      <c r="AV102" s="274"/>
      <c r="AW102" s="274"/>
      <c r="AX102" s="319"/>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535</v>
      </c>
      <c r="AF103" s="417"/>
      <c r="AG103" s="417"/>
      <c r="AH103" s="418"/>
      <c r="AI103" s="416" t="s">
        <v>532</v>
      </c>
      <c r="AJ103" s="417"/>
      <c r="AK103" s="417"/>
      <c r="AL103" s="418"/>
      <c r="AM103" s="416" t="s">
        <v>528</v>
      </c>
      <c r="AN103" s="417"/>
      <c r="AO103" s="417"/>
      <c r="AP103" s="418"/>
      <c r="AQ103" s="284" t="s">
        <v>521</v>
      </c>
      <c r="AR103" s="285"/>
      <c r="AS103" s="285"/>
      <c r="AT103" s="324"/>
      <c r="AU103" s="284" t="s">
        <v>518</v>
      </c>
      <c r="AV103" s="285"/>
      <c r="AW103" s="285"/>
      <c r="AX103" s="286"/>
    </row>
    <row r="104" spans="1:60" ht="0.75" hidden="1" customHeight="1" x14ac:dyDescent="0.15">
      <c r="A104" s="423"/>
      <c r="B104" s="424"/>
      <c r="C104" s="424"/>
      <c r="D104" s="424"/>
      <c r="E104" s="424"/>
      <c r="F104" s="425"/>
      <c r="G104" s="105"/>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6"/>
      <c r="AC104" s="547"/>
      <c r="AD104" s="54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49"/>
      <c r="AA105" s="550"/>
      <c r="AB105" s="469"/>
      <c r="AC105" s="470"/>
      <c r="AD105" s="471"/>
      <c r="AE105" s="419"/>
      <c r="AF105" s="419"/>
      <c r="AG105" s="419"/>
      <c r="AH105" s="419"/>
      <c r="AI105" s="419"/>
      <c r="AJ105" s="419"/>
      <c r="AK105" s="419"/>
      <c r="AL105" s="419"/>
      <c r="AM105" s="419"/>
      <c r="AN105" s="419"/>
      <c r="AO105" s="419"/>
      <c r="AP105" s="419"/>
      <c r="AQ105" s="218"/>
      <c r="AR105" s="219"/>
      <c r="AS105" s="219"/>
      <c r="AT105" s="220"/>
      <c r="AU105" s="273"/>
      <c r="AV105" s="274"/>
      <c r="AW105" s="274"/>
      <c r="AX105" s="319"/>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535</v>
      </c>
      <c r="AF106" s="417"/>
      <c r="AG106" s="417"/>
      <c r="AH106" s="418"/>
      <c r="AI106" s="416" t="s">
        <v>532</v>
      </c>
      <c r="AJ106" s="417"/>
      <c r="AK106" s="417"/>
      <c r="AL106" s="418"/>
      <c r="AM106" s="416" t="s">
        <v>527</v>
      </c>
      <c r="AN106" s="417"/>
      <c r="AO106" s="417"/>
      <c r="AP106" s="418"/>
      <c r="AQ106" s="284" t="s">
        <v>521</v>
      </c>
      <c r="AR106" s="285"/>
      <c r="AS106" s="285"/>
      <c r="AT106" s="324"/>
      <c r="AU106" s="284" t="s">
        <v>518</v>
      </c>
      <c r="AV106" s="285"/>
      <c r="AW106" s="285"/>
      <c r="AX106" s="286"/>
    </row>
    <row r="107" spans="1:60" ht="23.25" hidden="1" customHeight="1" x14ac:dyDescent="0.15">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6"/>
      <c r="AC107" s="547"/>
      <c r="AD107" s="548"/>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49"/>
      <c r="AA108" s="550"/>
      <c r="AB108" s="469"/>
      <c r="AC108" s="470"/>
      <c r="AD108" s="471"/>
      <c r="AE108" s="419"/>
      <c r="AF108" s="419"/>
      <c r="AG108" s="419"/>
      <c r="AH108" s="419"/>
      <c r="AI108" s="419"/>
      <c r="AJ108" s="419"/>
      <c r="AK108" s="419"/>
      <c r="AL108" s="419"/>
      <c r="AM108" s="419"/>
      <c r="AN108" s="419"/>
      <c r="AO108" s="419"/>
      <c r="AP108" s="419"/>
      <c r="AQ108" s="218"/>
      <c r="AR108" s="219"/>
      <c r="AS108" s="219"/>
      <c r="AT108" s="220"/>
      <c r="AU108" s="273"/>
      <c r="AV108" s="274"/>
      <c r="AW108" s="274"/>
      <c r="AX108" s="319"/>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535</v>
      </c>
      <c r="AF109" s="417"/>
      <c r="AG109" s="417"/>
      <c r="AH109" s="418"/>
      <c r="AI109" s="416" t="s">
        <v>532</v>
      </c>
      <c r="AJ109" s="417"/>
      <c r="AK109" s="417"/>
      <c r="AL109" s="418"/>
      <c r="AM109" s="416" t="s">
        <v>528</v>
      </c>
      <c r="AN109" s="417"/>
      <c r="AO109" s="417"/>
      <c r="AP109" s="418"/>
      <c r="AQ109" s="284" t="s">
        <v>521</v>
      </c>
      <c r="AR109" s="285"/>
      <c r="AS109" s="285"/>
      <c r="AT109" s="324"/>
      <c r="AU109" s="284" t="s">
        <v>518</v>
      </c>
      <c r="AV109" s="285"/>
      <c r="AW109" s="285"/>
      <c r="AX109" s="286"/>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6"/>
      <c r="AC110" s="547"/>
      <c r="AD110" s="548"/>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49"/>
      <c r="AA111" s="550"/>
      <c r="AB111" s="469"/>
      <c r="AC111" s="470"/>
      <c r="AD111" s="471"/>
      <c r="AE111" s="419"/>
      <c r="AF111" s="419"/>
      <c r="AG111" s="419"/>
      <c r="AH111" s="419"/>
      <c r="AI111" s="419"/>
      <c r="AJ111" s="419"/>
      <c r="AK111" s="419"/>
      <c r="AL111" s="419"/>
      <c r="AM111" s="419"/>
      <c r="AN111" s="419"/>
      <c r="AO111" s="419"/>
      <c r="AP111" s="419"/>
      <c r="AQ111" s="218"/>
      <c r="AR111" s="219"/>
      <c r="AS111" s="219"/>
      <c r="AT111" s="220"/>
      <c r="AU111" s="273"/>
      <c r="AV111" s="274"/>
      <c r="AW111" s="274"/>
      <c r="AX111" s="319"/>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535</v>
      </c>
      <c r="AF112" s="417"/>
      <c r="AG112" s="417"/>
      <c r="AH112" s="418"/>
      <c r="AI112" s="416" t="s">
        <v>532</v>
      </c>
      <c r="AJ112" s="417"/>
      <c r="AK112" s="417"/>
      <c r="AL112" s="418"/>
      <c r="AM112" s="416" t="s">
        <v>527</v>
      </c>
      <c r="AN112" s="417"/>
      <c r="AO112" s="417"/>
      <c r="AP112" s="418"/>
      <c r="AQ112" s="284" t="s">
        <v>521</v>
      </c>
      <c r="AR112" s="285"/>
      <c r="AS112" s="285"/>
      <c r="AT112" s="324"/>
      <c r="AU112" s="284" t="s">
        <v>518</v>
      </c>
      <c r="AV112" s="285"/>
      <c r="AW112" s="285"/>
      <c r="AX112" s="286"/>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6"/>
      <c r="AC113" s="547"/>
      <c r="AD113" s="548"/>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49"/>
      <c r="AA114" s="550"/>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535</v>
      </c>
      <c r="AF115" s="417"/>
      <c r="AG115" s="417"/>
      <c r="AH115" s="418"/>
      <c r="AI115" s="416" t="s">
        <v>532</v>
      </c>
      <c r="AJ115" s="417"/>
      <c r="AK115" s="417"/>
      <c r="AL115" s="418"/>
      <c r="AM115" s="416" t="s">
        <v>527</v>
      </c>
      <c r="AN115" s="417"/>
      <c r="AO115" s="417"/>
      <c r="AP115" s="418"/>
      <c r="AQ115" s="592" t="s">
        <v>522</v>
      </c>
      <c r="AR115" s="593"/>
      <c r="AS115" s="593"/>
      <c r="AT115" s="593"/>
      <c r="AU115" s="593"/>
      <c r="AV115" s="593"/>
      <c r="AW115" s="593"/>
      <c r="AX115" s="594"/>
    </row>
    <row r="116" spans="1:50" ht="23.25" customHeight="1" x14ac:dyDescent="0.15">
      <c r="A116" s="440"/>
      <c r="B116" s="441"/>
      <c r="C116" s="441"/>
      <c r="D116" s="441"/>
      <c r="E116" s="441"/>
      <c r="F116" s="442"/>
      <c r="G116" s="394" t="s">
        <v>582</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583</v>
      </c>
      <c r="AC116" s="464"/>
      <c r="AD116" s="465"/>
      <c r="AE116" s="419"/>
      <c r="AF116" s="419"/>
      <c r="AG116" s="419"/>
      <c r="AH116" s="419"/>
      <c r="AI116" s="419"/>
      <c r="AJ116" s="419"/>
      <c r="AK116" s="419"/>
      <c r="AL116" s="419"/>
      <c r="AM116" s="419">
        <v>7142857</v>
      </c>
      <c r="AN116" s="419"/>
      <c r="AO116" s="419"/>
      <c r="AP116" s="419"/>
      <c r="AQ116" s="218">
        <v>9433962</v>
      </c>
      <c r="AR116" s="219"/>
      <c r="AS116" s="219"/>
      <c r="AT116" s="219"/>
      <c r="AU116" s="219"/>
      <c r="AV116" s="219"/>
      <c r="AW116" s="219"/>
      <c r="AX116" s="221"/>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482</v>
      </c>
      <c r="AC117" s="474"/>
      <c r="AD117" s="475"/>
      <c r="AE117" s="552"/>
      <c r="AF117" s="552"/>
      <c r="AG117" s="552"/>
      <c r="AH117" s="552"/>
      <c r="AI117" s="552"/>
      <c r="AJ117" s="552"/>
      <c r="AK117" s="552"/>
      <c r="AL117" s="552"/>
      <c r="AM117" s="552" t="s">
        <v>584</v>
      </c>
      <c r="AN117" s="552"/>
      <c r="AO117" s="552"/>
      <c r="AP117" s="552"/>
      <c r="AQ117" s="552" t="s">
        <v>625</v>
      </c>
      <c r="AR117" s="552"/>
      <c r="AS117" s="552"/>
      <c r="AT117" s="552"/>
      <c r="AU117" s="552"/>
      <c r="AV117" s="552"/>
      <c r="AW117" s="552"/>
      <c r="AX117" s="553"/>
    </row>
    <row r="118" spans="1:50" ht="23.25" hidden="1" customHeight="1" thickBot="1" x14ac:dyDescent="0.2">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535</v>
      </c>
      <c r="AF118" s="417"/>
      <c r="AG118" s="417"/>
      <c r="AH118" s="418"/>
      <c r="AI118" s="416" t="s">
        <v>532</v>
      </c>
      <c r="AJ118" s="417"/>
      <c r="AK118" s="417"/>
      <c r="AL118" s="418"/>
      <c r="AM118" s="416" t="s">
        <v>527</v>
      </c>
      <c r="AN118" s="417"/>
      <c r="AO118" s="417"/>
      <c r="AP118" s="418"/>
      <c r="AQ118" s="592" t="s">
        <v>522</v>
      </c>
      <c r="AR118" s="593"/>
      <c r="AS118" s="593"/>
      <c r="AT118" s="593"/>
      <c r="AU118" s="593"/>
      <c r="AV118" s="593"/>
      <c r="AW118" s="593"/>
      <c r="AX118" s="594"/>
    </row>
    <row r="119" spans="1:50" ht="23.25" hidden="1" customHeight="1" thickBot="1" x14ac:dyDescent="0.2">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thickBo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thickBot="1" x14ac:dyDescent="0.2">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535</v>
      </c>
      <c r="AF121" s="417"/>
      <c r="AG121" s="417"/>
      <c r="AH121" s="418"/>
      <c r="AI121" s="416" t="s">
        <v>532</v>
      </c>
      <c r="AJ121" s="417"/>
      <c r="AK121" s="417"/>
      <c r="AL121" s="418"/>
      <c r="AM121" s="416" t="s">
        <v>527</v>
      </c>
      <c r="AN121" s="417"/>
      <c r="AO121" s="417"/>
      <c r="AP121" s="418"/>
      <c r="AQ121" s="592" t="s">
        <v>522</v>
      </c>
      <c r="AR121" s="593"/>
      <c r="AS121" s="593"/>
      <c r="AT121" s="593"/>
      <c r="AU121" s="593"/>
      <c r="AV121" s="593"/>
      <c r="AW121" s="593"/>
      <c r="AX121" s="594"/>
    </row>
    <row r="122" spans="1:50" ht="23.25" hidden="1" customHeight="1" thickBot="1" x14ac:dyDescent="0.2">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thickBot="1" x14ac:dyDescent="0.2">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thickBot="1" x14ac:dyDescent="0.2">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536</v>
      </c>
      <c r="AF124" s="417"/>
      <c r="AG124" s="417"/>
      <c r="AH124" s="418"/>
      <c r="AI124" s="416" t="s">
        <v>532</v>
      </c>
      <c r="AJ124" s="417"/>
      <c r="AK124" s="417"/>
      <c r="AL124" s="418"/>
      <c r="AM124" s="416" t="s">
        <v>527</v>
      </c>
      <c r="AN124" s="417"/>
      <c r="AO124" s="417"/>
      <c r="AP124" s="418"/>
      <c r="AQ124" s="592" t="s">
        <v>522</v>
      </c>
      <c r="AR124" s="593"/>
      <c r="AS124" s="593"/>
      <c r="AT124" s="593"/>
      <c r="AU124" s="593"/>
      <c r="AV124" s="593"/>
      <c r="AW124" s="593"/>
      <c r="AX124" s="594"/>
    </row>
    <row r="125" spans="1:50" ht="13.5" hidden="1" customHeight="1" thickBot="1" x14ac:dyDescent="0.2">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2"/>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thickBot="1" x14ac:dyDescent="0.2">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3"/>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thickBot="1" x14ac:dyDescent="0.2">
      <c r="A127" s="632"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6" t="s">
        <v>535</v>
      </c>
      <c r="AF127" s="417"/>
      <c r="AG127" s="417"/>
      <c r="AH127" s="418"/>
      <c r="AI127" s="416" t="s">
        <v>532</v>
      </c>
      <c r="AJ127" s="417"/>
      <c r="AK127" s="417"/>
      <c r="AL127" s="418"/>
      <c r="AM127" s="416" t="s">
        <v>527</v>
      </c>
      <c r="AN127" s="417"/>
      <c r="AO127" s="417"/>
      <c r="AP127" s="418"/>
      <c r="AQ127" s="592" t="s">
        <v>522</v>
      </c>
      <c r="AR127" s="593"/>
      <c r="AS127" s="593"/>
      <c r="AT127" s="593"/>
      <c r="AU127" s="593"/>
      <c r="AV127" s="593"/>
      <c r="AW127" s="593"/>
      <c r="AX127" s="594"/>
    </row>
    <row r="128" spans="1:50" ht="23.25" hidden="1" customHeight="1" thickBot="1" x14ac:dyDescent="0.2">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8" t="s">
        <v>565</v>
      </c>
      <c r="B130" s="185"/>
      <c r="C130" s="184" t="s">
        <v>358</v>
      </c>
      <c r="D130" s="185"/>
      <c r="E130" s="169" t="s">
        <v>387</v>
      </c>
      <c r="F130" s="170"/>
      <c r="G130" s="171" t="s">
        <v>585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587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591</v>
      </c>
      <c r="AC134" s="205"/>
      <c r="AD134" s="205"/>
      <c r="AE134" s="206">
        <v>2404</v>
      </c>
      <c r="AF134" s="207"/>
      <c r="AG134" s="207"/>
      <c r="AH134" s="207"/>
      <c r="AI134" s="206">
        <v>2869</v>
      </c>
      <c r="AJ134" s="207"/>
      <c r="AK134" s="207"/>
      <c r="AL134" s="207"/>
      <c r="AM134" s="206">
        <v>3119</v>
      </c>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591</v>
      </c>
      <c r="AC135" s="213"/>
      <c r="AD135" s="213"/>
      <c r="AE135" s="206"/>
      <c r="AF135" s="207"/>
      <c r="AG135" s="207"/>
      <c r="AH135" s="207"/>
      <c r="AI135" s="206"/>
      <c r="AJ135" s="207"/>
      <c r="AK135" s="207"/>
      <c r="AL135" s="207"/>
      <c r="AM135" s="206"/>
      <c r="AN135" s="207"/>
      <c r="AO135" s="207"/>
      <c r="AP135" s="207"/>
      <c r="AQ135" s="206"/>
      <c r="AR135" s="207"/>
      <c r="AS135" s="207"/>
      <c r="AT135" s="207"/>
      <c r="AU135" s="206">
        <v>4000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588</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592</v>
      </c>
      <c r="AC138" s="205"/>
      <c r="AD138" s="205"/>
      <c r="AE138" s="206">
        <v>3.7</v>
      </c>
      <c r="AF138" s="207"/>
      <c r="AG138" s="207"/>
      <c r="AH138" s="207"/>
      <c r="AI138" s="206">
        <v>4.4000000000000004</v>
      </c>
      <c r="AJ138" s="207"/>
      <c r="AK138" s="207"/>
      <c r="AL138" s="207"/>
      <c r="AM138" s="206">
        <v>4.5</v>
      </c>
      <c r="AN138" s="207"/>
      <c r="AO138" s="207"/>
      <c r="AP138" s="207"/>
      <c r="AQ138" s="206"/>
      <c r="AR138" s="207"/>
      <c r="AS138" s="207"/>
      <c r="AT138" s="207"/>
      <c r="AU138" s="206"/>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592</v>
      </c>
      <c r="AC139" s="213"/>
      <c r="AD139" s="213"/>
      <c r="AE139" s="206"/>
      <c r="AF139" s="207"/>
      <c r="AG139" s="207"/>
      <c r="AH139" s="207"/>
      <c r="AI139" s="206"/>
      <c r="AJ139" s="207"/>
      <c r="AK139" s="207"/>
      <c r="AL139" s="207"/>
      <c r="AM139" s="206"/>
      <c r="AN139" s="207"/>
      <c r="AO139" s="207"/>
      <c r="AP139" s="207"/>
      <c r="AQ139" s="206"/>
      <c r="AR139" s="207"/>
      <c r="AS139" s="207"/>
      <c r="AT139" s="207"/>
      <c r="AU139" s="206">
        <v>8</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v>32</v>
      </c>
      <c r="AV141" s="200"/>
      <c r="AW141" s="133" t="s">
        <v>300</v>
      </c>
      <c r="AX141" s="195"/>
    </row>
    <row r="142" spans="1:50" ht="39.75" customHeight="1" x14ac:dyDescent="0.15">
      <c r="A142" s="189"/>
      <c r="B142" s="186"/>
      <c r="C142" s="180"/>
      <c r="D142" s="186"/>
      <c r="E142" s="180"/>
      <c r="F142" s="181"/>
      <c r="G142" s="104" t="s">
        <v>589</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593</v>
      </c>
      <c r="AC142" s="205"/>
      <c r="AD142" s="205"/>
      <c r="AE142" s="206">
        <v>2753</v>
      </c>
      <c r="AF142" s="207"/>
      <c r="AG142" s="207"/>
      <c r="AH142" s="207"/>
      <c r="AI142" s="206">
        <v>3266</v>
      </c>
      <c r="AJ142" s="207"/>
      <c r="AK142" s="207"/>
      <c r="AL142" s="207"/>
      <c r="AM142" s="206">
        <v>3636</v>
      </c>
      <c r="AN142" s="207"/>
      <c r="AO142" s="207"/>
      <c r="AP142" s="207"/>
      <c r="AQ142" s="206"/>
      <c r="AR142" s="207"/>
      <c r="AS142" s="207"/>
      <c r="AT142" s="207"/>
      <c r="AU142" s="206"/>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593</v>
      </c>
      <c r="AC143" s="213"/>
      <c r="AD143" s="213"/>
      <c r="AE143" s="206"/>
      <c r="AF143" s="207"/>
      <c r="AG143" s="207"/>
      <c r="AH143" s="207"/>
      <c r="AI143" s="206"/>
      <c r="AJ143" s="207"/>
      <c r="AK143" s="207"/>
      <c r="AL143" s="207"/>
      <c r="AM143" s="206"/>
      <c r="AN143" s="207"/>
      <c r="AO143" s="207"/>
      <c r="AP143" s="207"/>
      <c r="AQ143" s="206"/>
      <c r="AR143" s="207"/>
      <c r="AS143" s="207"/>
      <c r="AT143" s="207"/>
      <c r="AU143" s="206">
        <v>7000</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v>32</v>
      </c>
      <c r="AV145" s="200"/>
      <c r="AW145" s="133" t="s">
        <v>300</v>
      </c>
      <c r="AX145" s="195"/>
    </row>
    <row r="146" spans="1:50" ht="39.75" customHeight="1" x14ac:dyDescent="0.15">
      <c r="A146" s="189"/>
      <c r="B146" s="186"/>
      <c r="C146" s="180"/>
      <c r="D146" s="186"/>
      <c r="E146" s="180"/>
      <c r="F146" s="181"/>
      <c r="G146" s="104" t="s">
        <v>590</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591</v>
      </c>
      <c r="AC146" s="205"/>
      <c r="AD146" s="205"/>
      <c r="AE146" s="206">
        <v>1426</v>
      </c>
      <c r="AF146" s="207"/>
      <c r="AG146" s="207"/>
      <c r="AH146" s="207"/>
      <c r="AI146" s="206">
        <v>1761</v>
      </c>
      <c r="AJ146" s="207"/>
      <c r="AK146" s="207"/>
      <c r="AL146" s="207"/>
      <c r="AM146" s="206">
        <v>1938</v>
      </c>
      <c r="AN146" s="207"/>
      <c r="AO146" s="207"/>
      <c r="AP146" s="207"/>
      <c r="AQ146" s="206"/>
      <c r="AR146" s="207"/>
      <c r="AS146" s="207"/>
      <c r="AT146" s="207"/>
      <c r="AU146" s="206"/>
      <c r="AV146" s="207"/>
      <c r="AW146" s="207"/>
      <c r="AX146" s="208"/>
    </row>
    <row r="147" spans="1:50" ht="30.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591</v>
      </c>
      <c r="AC147" s="213"/>
      <c r="AD147" s="213"/>
      <c r="AE147" s="206"/>
      <c r="AF147" s="207"/>
      <c r="AG147" s="207"/>
      <c r="AH147" s="207"/>
      <c r="AI147" s="206"/>
      <c r="AJ147" s="207"/>
      <c r="AK147" s="207"/>
      <c r="AL147" s="207"/>
      <c r="AM147" s="206"/>
      <c r="AN147" s="207"/>
      <c r="AO147" s="207"/>
      <c r="AP147" s="207"/>
      <c r="AQ147" s="206"/>
      <c r="AR147" s="207"/>
      <c r="AS147" s="207"/>
      <c r="AT147" s="207"/>
      <c r="AU147" s="206">
        <v>2400</v>
      </c>
      <c r="AV147" s="207"/>
      <c r="AW147" s="207"/>
      <c r="AX147" s="208"/>
    </row>
    <row r="148" spans="1:50" ht="5.2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63.7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idden="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idden="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idden="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idden="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idden="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idden="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idden="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idden="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idden="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idden="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idden="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idden="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idden="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idden="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idden="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idden="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idden="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idden="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idden="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idden="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idden="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idden="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idden="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idden="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idden="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idden="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idden="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idden="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idden="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idden="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idden="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561</v>
      </c>
      <c r="D430" s="934"/>
      <c r="E430" s="174" t="s">
        <v>545</v>
      </c>
      <c r="F430" s="896"/>
      <c r="G430" s="897" t="s">
        <v>374</v>
      </c>
      <c r="H430" s="123"/>
      <c r="I430" s="123"/>
      <c r="J430" s="898"/>
      <c r="K430" s="899"/>
      <c r="L430" s="899"/>
      <c r="M430" s="899"/>
      <c r="N430" s="899"/>
      <c r="O430" s="899"/>
      <c r="P430" s="899"/>
      <c r="Q430" s="899"/>
      <c r="R430" s="899"/>
      <c r="S430" s="899"/>
      <c r="T430" s="900"/>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1"/>
    </row>
    <row r="431" spans="1:50" ht="18.75" hidden="1"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1"/>
      <c r="AR432" s="200"/>
      <c r="AS432" s="133" t="s">
        <v>355</v>
      </c>
      <c r="AT432" s="134"/>
      <c r="AU432" s="200"/>
      <c r="AV432" s="200"/>
      <c r="AW432" s="133" t="s">
        <v>300</v>
      </c>
      <c r="AX432" s="195"/>
    </row>
    <row r="433" spans="1:50" ht="23.25" hidden="1" customHeight="1" x14ac:dyDescent="0.15">
      <c r="A433" s="189"/>
      <c r="B433" s="186"/>
      <c r="C433" s="180"/>
      <c r="D433" s="186"/>
      <c r="E433" s="343"/>
      <c r="F433" s="344"/>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1"/>
      <c r="AF433" s="207"/>
      <c r="AG433" s="207"/>
      <c r="AH433" s="207"/>
      <c r="AI433" s="341"/>
      <c r="AJ433" s="207"/>
      <c r="AK433" s="207"/>
      <c r="AL433" s="207"/>
      <c r="AM433" s="341"/>
      <c r="AN433" s="207"/>
      <c r="AO433" s="207"/>
      <c r="AP433" s="342"/>
      <c r="AQ433" s="341"/>
      <c r="AR433" s="207"/>
      <c r="AS433" s="207"/>
      <c r="AT433" s="342"/>
      <c r="AU433" s="207"/>
      <c r="AV433" s="207"/>
      <c r="AW433" s="207"/>
      <c r="AX433" s="208"/>
    </row>
    <row r="434" spans="1:50" ht="23.25" hidden="1"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1"/>
      <c r="AF434" s="207"/>
      <c r="AG434" s="207"/>
      <c r="AH434" s="342"/>
      <c r="AI434" s="341"/>
      <c r="AJ434" s="207"/>
      <c r="AK434" s="207"/>
      <c r="AL434" s="207"/>
      <c r="AM434" s="341"/>
      <c r="AN434" s="207"/>
      <c r="AO434" s="207"/>
      <c r="AP434" s="342"/>
      <c r="AQ434" s="341"/>
      <c r="AR434" s="207"/>
      <c r="AS434" s="207"/>
      <c r="AT434" s="342"/>
      <c r="AU434" s="207"/>
      <c r="AV434" s="207"/>
      <c r="AW434" s="207"/>
      <c r="AX434" s="208"/>
    </row>
    <row r="435" spans="1:50" ht="23.25" hidden="1"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1"/>
      <c r="AF435" s="207"/>
      <c r="AG435" s="207"/>
      <c r="AH435" s="342"/>
      <c r="AI435" s="341"/>
      <c r="AJ435" s="207"/>
      <c r="AK435" s="207"/>
      <c r="AL435" s="207"/>
      <c r="AM435" s="341"/>
      <c r="AN435" s="207"/>
      <c r="AO435" s="207"/>
      <c r="AP435" s="342"/>
      <c r="AQ435" s="341"/>
      <c r="AR435" s="207"/>
      <c r="AS435" s="207"/>
      <c r="AT435" s="342"/>
      <c r="AU435" s="207"/>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1"/>
      <c r="AR457" s="200"/>
      <c r="AS457" s="133" t="s">
        <v>355</v>
      </c>
      <c r="AT457" s="134"/>
      <c r="AU457" s="200"/>
      <c r="AV457" s="200"/>
      <c r="AW457" s="133" t="s">
        <v>300</v>
      </c>
      <c r="AX457" s="195"/>
    </row>
    <row r="458" spans="1:50" ht="23.25" hidden="1"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7" t="s">
        <v>374</v>
      </c>
      <c r="H484" s="123"/>
      <c r="I484" s="123"/>
      <c r="J484" s="898"/>
      <c r="K484" s="899"/>
      <c r="L484" s="899"/>
      <c r="M484" s="899"/>
      <c r="N484" s="899"/>
      <c r="O484" s="899"/>
      <c r="P484" s="899"/>
      <c r="Q484" s="899"/>
      <c r="R484" s="899"/>
      <c r="S484" s="899"/>
      <c r="T484" s="900"/>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1"/>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7" t="s">
        <v>374</v>
      </c>
      <c r="H538" s="123"/>
      <c r="I538" s="123"/>
      <c r="J538" s="898"/>
      <c r="K538" s="899"/>
      <c r="L538" s="899"/>
      <c r="M538" s="899"/>
      <c r="N538" s="899"/>
      <c r="O538" s="899"/>
      <c r="P538" s="899"/>
      <c r="Q538" s="899"/>
      <c r="R538" s="899"/>
      <c r="S538" s="899"/>
      <c r="T538" s="900"/>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1"/>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7" t="s">
        <v>374</v>
      </c>
      <c r="H592" s="123"/>
      <c r="I592" s="123"/>
      <c r="J592" s="898"/>
      <c r="K592" s="899"/>
      <c r="L592" s="899"/>
      <c r="M592" s="899"/>
      <c r="N592" s="899"/>
      <c r="O592" s="899"/>
      <c r="P592" s="899"/>
      <c r="Q592" s="899"/>
      <c r="R592" s="899"/>
      <c r="S592" s="899"/>
      <c r="T592" s="900"/>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1"/>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7" t="s">
        <v>374</v>
      </c>
      <c r="H646" s="123"/>
      <c r="I646" s="123"/>
      <c r="J646" s="898"/>
      <c r="K646" s="899"/>
      <c r="L646" s="899"/>
      <c r="M646" s="899"/>
      <c r="N646" s="899"/>
      <c r="O646" s="899"/>
      <c r="P646" s="899"/>
      <c r="Q646" s="899"/>
      <c r="R646" s="899"/>
      <c r="S646" s="899"/>
      <c r="T646" s="900"/>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1"/>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5.25" hidden="1" customHeight="1" thickBot="1" x14ac:dyDescent="0.2">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thickBot="1" x14ac:dyDescent="0.2">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thickBot="1" x14ac:dyDescent="0.2">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thickBot="1" x14ac:dyDescent="0.2">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thickBot="1" x14ac:dyDescent="0.2">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thickBot="1" x14ac:dyDescent="0.2">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thickBot="1" x14ac:dyDescent="0.2">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thickBot="1" x14ac:dyDescent="0.2">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thickBot="1" x14ac:dyDescent="0.2">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thickBot="1" x14ac:dyDescent="0.2">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thickBot="1" x14ac:dyDescent="0.2">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thickBot="1" x14ac:dyDescent="0.2">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1" hidden="1" customHeight="1" thickBot="1" x14ac:dyDescent="0.2">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thickBot="1" x14ac:dyDescent="0.2">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thickBot="1" x14ac:dyDescent="0.2">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thickBot="1" x14ac:dyDescent="0.2">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thickBot="1" x14ac:dyDescent="0.2">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thickBot="1" x14ac:dyDescent="0.2">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thickBot="1" x14ac:dyDescent="0.2">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thickBot="1" x14ac:dyDescent="0.2">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thickBot="1" x14ac:dyDescent="0.2">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thickBot="1" x14ac:dyDescent="0.2">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thickBot="1" x14ac:dyDescent="0.2">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thickBot="1" x14ac:dyDescent="0.2">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thickBot="1" x14ac:dyDescent="0.2">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thickBot="1" x14ac:dyDescent="0.2">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thickBot="1" x14ac:dyDescent="0.2">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15" hidden="1" customHeight="1" thickBot="1" x14ac:dyDescent="0.2">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thickBot="1" x14ac:dyDescent="0.2">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thickBot="1" x14ac:dyDescent="0.2">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thickBot="1" x14ac:dyDescent="0.2">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thickBot="1" x14ac:dyDescent="0.2">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thickBot="1" x14ac:dyDescent="0.2">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thickBot="1" x14ac:dyDescent="0.2">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thickBot="1" x14ac:dyDescent="0.2">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thickBot="1" x14ac:dyDescent="0.2">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19.5" hidden="1" customHeight="1" thickBot="1" x14ac:dyDescent="0.2">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thickBot="1" x14ac:dyDescent="0.2">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thickBot="1" x14ac:dyDescent="0.2">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25" hidden="1" customHeight="1" thickBot="1" x14ac:dyDescent="0.2">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thickBo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19" t="s">
        <v>31</v>
      </c>
      <c r="AH701" s="383"/>
      <c r="AI701" s="383"/>
      <c r="AJ701" s="383"/>
      <c r="AK701" s="383"/>
      <c r="AL701" s="383"/>
      <c r="AM701" s="383"/>
      <c r="AN701" s="383"/>
      <c r="AO701" s="383"/>
      <c r="AP701" s="383"/>
      <c r="AQ701" s="383"/>
      <c r="AR701" s="383"/>
      <c r="AS701" s="383"/>
      <c r="AT701" s="383"/>
      <c r="AU701" s="383"/>
      <c r="AV701" s="383"/>
      <c r="AW701" s="383"/>
      <c r="AX701" s="820"/>
    </row>
    <row r="702" spans="1:50" ht="98.25" customHeight="1" x14ac:dyDescent="0.15">
      <c r="A702" s="868" t="s">
        <v>259</v>
      </c>
      <c r="B702" s="869"/>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6" t="s">
        <v>573</v>
      </c>
      <c r="AE702" s="347"/>
      <c r="AF702" s="347"/>
      <c r="AG702" s="386" t="s">
        <v>595</v>
      </c>
      <c r="AH702" s="387"/>
      <c r="AI702" s="387"/>
      <c r="AJ702" s="387"/>
      <c r="AK702" s="387"/>
      <c r="AL702" s="387"/>
      <c r="AM702" s="387"/>
      <c r="AN702" s="387"/>
      <c r="AO702" s="387"/>
      <c r="AP702" s="387"/>
      <c r="AQ702" s="387"/>
      <c r="AR702" s="387"/>
      <c r="AS702" s="387"/>
      <c r="AT702" s="387"/>
      <c r="AU702" s="387"/>
      <c r="AV702" s="387"/>
      <c r="AW702" s="387"/>
      <c r="AX702" s="388"/>
    </row>
    <row r="703" spans="1:50" ht="90.75" customHeight="1" x14ac:dyDescent="0.15">
      <c r="A703" s="870"/>
      <c r="B703" s="871"/>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93"/>
      <c r="AD703" s="328" t="s">
        <v>573</v>
      </c>
      <c r="AE703" s="329"/>
      <c r="AF703" s="329"/>
      <c r="AG703" s="101" t="s">
        <v>596</v>
      </c>
      <c r="AH703" s="102"/>
      <c r="AI703" s="102"/>
      <c r="AJ703" s="102"/>
      <c r="AK703" s="102"/>
      <c r="AL703" s="102"/>
      <c r="AM703" s="102"/>
      <c r="AN703" s="102"/>
      <c r="AO703" s="102"/>
      <c r="AP703" s="102"/>
      <c r="AQ703" s="102"/>
      <c r="AR703" s="102"/>
      <c r="AS703" s="102"/>
      <c r="AT703" s="102"/>
      <c r="AU703" s="102"/>
      <c r="AV703" s="102"/>
      <c r="AW703" s="102"/>
      <c r="AX703" s="103"/>
    </row>
    <row r="704" spans="1:50" ht="108.75" customHeight="1" x14ac:dyDescent="0.15">
      <c r="A704" s="872"/>
      <c r="B704" s="873"/>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832" t="s">
        <v>573</v>
      </c>
      <c r="AE704" s="833"/>
      <c r="AF704" s="833"/>
      <c r="AG704" s="167" t="s">
        <v>597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16" t="s">
        <v>41</v>
      </c>
      <c r="D705" s="817"/>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8"/>
      <c r="AD705" s="714" t="s">
        <v>573</v>
      </c>
      <c r="AE705" s="715"/>
      <c r="AF705" s="715"/>
      <c r="AG705" s="125" t="s">
        <v>619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2"/>
      <c r="D706" s="793"/>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599</v>
      </c>
      <c r="AE706" s="329"/>
      <c r="AF706" s="33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4"/>
      <c r="D707" s="795"/>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0" t="s">
        <v>599</v>
      </c>
      <c r="AE707" s="831"/>
      <c r="AF707" s="831"/>
      <c r="AG707" s="167"/>
      <c r="AH707" s="108"/>
      <c r="AI707" s="108"/>
      <c r="AJ707" s="108"/>
      <c r="AK707" s="108"/>
      <c r="AL707" s="108"/>
      <c r="AM707" s="108"/>
      <c r="AN707" s="108"/>
      <c r="AO707" s="108"/>
      <c r="AP707" s="108"/>
      <c r="AQ707" s="108"/>
      <c r="AR707" s="108"/>
      <c r="AS707" s="108"/>
      <c r="AT707" s="108"/>
      <c r="AU707" s="108"/>
      <c r="AV707" s="108"/>
      <c r="AW707" s="108"/>
      <c r="AX707" s="168"/>
    </row>
    <row r="708" spans="1:50" ht="55.5" customHeight="1" x14ac:dyDescent="0.15">
      <c r="A708" s="643"/>
      <c r="B708" s="645"/>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5" t="s">
        <v>573</v>
      </c>
      <c r="AE708" s="606"/>
      <c r="AF708" s="606"/>
      <c r="AG708" s="742" t="s">
        <v>620</v>
      </c>
      <c r="AH708" s="743"/>
      <c r="AI708" s="743"/>
      <c r="AJ708" s="743"/>
      <c r="AK708" s="743"/>
      <c r="AL708" s="743"/>
      <c r="AM708" s="743"/>
      <c r="AN708" s="743"/>
      <c r="AO708" s="743"/>
      <c r="AP708" s="743"/>
      <c r="AQ708" s="743"/>
      <c r="AR708" s="743"/>
      <c r="AS708" s="743"/>
      <c r="AT708" s="743"/>
      <c r="AU708" s="743"/>
      <c r="AV708" s="743"/>
      <c r="AW708" s="743"/>
      <c r="AX708" s="744"/>
    </row>
    <row r="709" spans="1:50" ht="29.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573</v>
      </c>
      <c r="AE709" s="329"/>
      <c r="AF709" s="330"/>
      <c r="AG709" s="101" t="s">
        <v>601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598</v>
      </c>
      <c r="AE710" s="329"/>
      <c r="AF710" s="330"/>
      <c r="AG710" s="101"/>
      <c r="AH710" s="102"/>
      <c r="AI710" s="102"/>
      <c r="AJ710" s="102"/>
      <c r="AK710" s="102"/>
      <c r="AL710" s="102"/>
      <c r="AM710" s="102"/>
      <c r="AN710" s="102"/>
      <c r="AO710" s="102"/>
      <c r="AP710" s="102"/>
      <c r="AQ710" s="102"/>
      <c r="AR710" s="102"/>
      <c r="AS710" s="102"/>
      <c r="AT710" s="102"/>
      <c r="AU710" s="102"/>
      <c r="AV710" s="102"/>
      <c r="AW710" s="102"/>
      <c r="AX710" s="103"/>
    </row>
    <row r="711" spans="1:50" ht="36"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8" t="s">
        <v>573</v>
      </c>
      <c r="AE711" s="329"/>
      <c r="AF711" s="330"/>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328" t="s">
        <v>598</v>
      </c>
      <c r="AE712" s="329"/>
      <c r="AF712" s="330"/>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3"/>
      <c r="B713" s="645"/>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598</v>
      </c>
      <c r="AE713" s="329"/>
      <c r="AF713" s="330"/>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328" t="s">
        <v>598</v>
      </c>
      <c r="AE714" s="329"/>
      <c r="AF714" s="330"/>
      <c r="AG714" s="736"/>
      <c r="AH714" s="737"/>
      <c r="AI714" s="737"/>
      <c r="AJ714" s="737"/>
      <c r="AK714" s="737"/>
      <c r="AL714" s="737"/>
      <c r="AM714" s="737"/>
      <c r="AN714" s="737"/>
      <c r="AO714" s="737"/>
      <c r="AP714" s="737"/>
      <c r="AQ714" s="737"/>
      <c r="AR714" s="737"/>
      <c r="AS714" s="737"/>
      <c r="AT714" s="737"/>
      <c r="AU714" s="737"/>
      <c r="AV714" s="737"/>
      <c r="AW714" s="737"/>
      <c r="AX714" s="738"/>
    </row>
    <row r="715" spans="1:50" ht="97.5" customHeight="1" x14ac:dyDescent="0.15">
      <c r="A715" s="641" t="s">
        <v>40</v>
      </c>
      <c r="B715" s="782"/>
      <c r="C715" s="783" t="s">
        <v>448</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5" t="s">
        <v>573</v>
      </c>
      <c r="AE715" s="606"/>
      <c r="AF715" s="657"/>
      <c r="AG715" s="742" t="s">
        <v>621</v>
      </c>
      <c r="AH715" s="743"/>
      <c r="AI715" s="743"/>
      <c r="AJ715" s="743"/>
      <c r="AK715" s="743"/>
      <c r="AL715" s="743"/>
      <c r="AM715" s="743"/>
      <c r="AN715" s="743"/>
      <c r="AO715" s="743"/>
      <c r="AP715" s="743"/>
      <c r="AQ715" s="743"/>
      <c r="AR715" s="743"/>
      <c r="AS715" s="743"/>
      <c r="AT715" s="743"/>
      <c r="AU715" s="743"/>
      <c r="AV715" s="743"/>
      <c r="AW715" s="743"/>
      <c r="AX715" s="744"/>
    </row>
    <row r="716" spans="1:50" ht="39"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573</v>
      </c>
      <c r="AE716" s="628"/>
      <c r="AF716" s="628"/>
      <c r="AG716" s="101" t="s">
        <v>607</v>
      </c>
      <c r="AH716" s="102"/>
      <c r="AI716" s="102"/>
      <c r="AJ716" s="102"/>
      <c r="AK716" s="102"/>
      <c r="AL716" s="102"/>
      <c r="AM716" s="102"/>
      <c r="AN716" s="102"/>
      <c r="AO716" s="102"/>
      <c r="AP716" s="102"/>
      <c r="AQ716" s="102"/>
      <c r="AR716" s="102"/>
      <c r="AS716" s="102"/>
      <c r="AT716" s="102"/>
      <c r="AU716" s="102"/>
      <c r="AV716" s="102"/>
      <c r="AW716" s="102"/>
      <c r="AX716" s="103"/>
    </row>
    <row r="717" spans="1:50" ht="42.75"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573</v>
      </c>
      <c r="AE717" s="329"/>
      <c r="AF717" s="329"/>
      <c r="AG717" s="101" t="s">
        <v>616</v>
      </c>
      <c r="AH717" s="102"/>
      <c r="AI717" s="102"/>
      <c r="AJ717" s="102"/>
      <c r="AK717" s="102"/>
      <c r="AL717" s="102"/>
      <c r="AM717" s="102"/>
      <c r="AN717" s="102"/>
      <c r="AO717" s="102"/>
      <c r="AP717" s="102"/>
      <c r="AQ717" s="102"/>
      <c r="AR717" s="102"/>
      <c r="AS717" s="102"/>
      <c r="AT717" s="102"/>
      <c r="AU717" s="102"/>
      <c r="AV717" s="102"/>
      <c r="AW717" s="102"/>
      <c r="AX717" s="103"/>
    </row>
    <row r="718" spans="1:50" ht="42.75"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573</v>
      </c>
      <c r="AE718" s="329"/>
      <c r="AF718" s="329"/>
      <c r="AG718" s="127" t="s">
        <v>600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573</v>
      </c>
      <c r="AE719" s="606"/>
      <c r="AF719" s="606"/>
      <c r="AG719" s="125" t="s">
        <v>605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603</v>
      </c>
      <c r="D721" s="297"/>
      <c r="E721" s="297"/>
      <c r="F721" s="298"/>
      <c r="G721" s="287" t="s">
        <v>514</v>
      </c>
      <c r="H721" s="288"/>
      <c r="I721" s="83" t="str">
        <f>IF(OR(G721="　", G721=""), "", "-")</f>
        <v>-</v>
      </c>
      <c r="J721" s="291">
        <v>32</v>
      </c>
      <c r="K721" s="291"/>
      <c r="L721" s="83" t="str">
        <f>IF(M721="","","-")</f>
        <v/>
      </c>
      <c r="M721" s="84"/>
      <c r="N721" s="304" t="s">
        <v>604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t="s">
        <v>602</v>
      </c>
      <c r="D722" s="297"/>
      <c r="E722" s="297"/>
      <c r="F722" s="298"/>
      <c r="G722" s="287" t="s">
        <v>514</v>
      </c>
      <c r="H722" s="288"/>
      <c r="I722" s="83" t="str">
        <f t="shared" ref="I722:I725" si="4">IF(OR(G722="　", G722=""), "", "-")</f>
        <v>-</v>
      </c>
      <c r="J722" s="291">
        <v>35</v>
      </c>
      <c r="K722" s="291"/>
      <c r="L722" s="83" t="str">
        <f t="shared" ref="L722:L725" si="5">IF(M722="","","-")</f>
        <v/>
      </c>
      <c r="M722" s="84"/>
      <c r="N722" s="304" t="s">
        <v>624</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0"/>
      <c r="C726" s="810" t="s">
        <v>53</v>
      </c>
      <c r="D726" s="834"/>
      <c r="E726" s="834"/>
      <c r="F726" s="835"/>
      <c r="G726" s="578" t="s">
        <v>622</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1"/>
      <c r="B727" s="802"/>
      <c r="C727" s="748" t="s">
        <v>57</v>
      </c>
      <c r="D727" s="749"/>
      <c r="E727" s="749"/>
      <c r="F727" s="750"/>
      <c r="G727" s="576" t="s">
        <v>623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5" t="s">
        <v>626</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7" t="s">
        <v>256</v>
      </c>
      <c r="B731" s="798"/>
      <c r="C731" s="798"/>
      <c r="D731" s="798"/>
      <c r="E731" s="799"/>
      <c r="F731" s="729" t="s">
        <v>627</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73.5" customHeight="1" thickBot="1" x14ac:dyDescent="0.2">
      <c r="A733" s="673" t="s">
        <v>648</v>
      </c>
      <c r="B733" s="674"/>
      <c r="C733" s="674"/>
      <c r="D733" s="674"/>
      <c r="E733" s="675"/>
      <c r="F733" s="638" t="s">
        <v>632</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88" t="s">
        <v>608</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4" t="s">
        <v>549</v>
      </c>
      <c r="B737" s="210"/>
      <c r="C737" s="210"/>
      <c r="D737" s="211"/>
      <c r="E737" s="993"/>
      <c r="F737" s="993"/>
      <c r="G737" s="993"/>
      <c r="H737" s="993"/>
      <c r="I737" s="993"/>
      <c r="J737" s="993"/>
      <c r="K737" s="993"/>
      <c r="L737" s="993"/>
      <c r="M737" s="993"/>
      <c r="N737" s="366" t="s">
        <v>542</v>
      </c>
      <c r="O737" s="366"/>
      <c r="P737" s="366"/>
      <c r="Q737" s="366"/>
      <c r="R737" s="993"/>
      <c r="S737" s="993"/>
      <c r="T737" s="993"/>
      <c r="U737" s="993"/>
      <c r="V737" s="993"/>
      <c r="W737" s="993"/>
      <c r="X737" s="993"/>
      <c r="Y737" s="993"/>
      <c r="Z737" s="993"/>
      <c r="AA737" s="366" t="s">
        <v>541</v>
      </c>
      <c r="AB737" s="366"/>
      <c r="AC737" s="366"/>
      <c r="AD737" s="366"/>
      <c r="AE737" s="993"/>
      <c r="AF737" s="993"/>
      <c r="AG737" s="993"/>
      <c r="AH737" s="993"/>
      <c r="AI737" s="993"/>
      <c r="AJ737" s="993"/>
      <c r="AK737" s="993"/>
      <c r="AL737" s="993"/>
      <c r="AM737" s="993"/>
      <c r="AN737" s="366" t="s">
        <v>540</v>
      </c>
      <c r="AO737" s="366"/>
      <c r="AP737" s="366"/>
      <c r="AQ737" s="366"/>
      <c r="AR737" s="985"/>
      <c r="AS737" s="986"/>
      <c r="AT737" s="986"/>
      <c r="AU737" s="986"/>
      <c r="AV737" s="986"/>
      <c r="AW737" s="986"/>
      <c r="AX737" s="987"/>
      <c r="AY737" s="89"/>
      <c r="AZ737" s="89"/>
    </row>
    <row r="738" spans="1:52" ht="24.75" customHeight="1" x14ac:dyDescent="0.15">
      <c r="A738" s="994" t="s">
        <v>539</v>
      </c>
      <c r="B738" s="210"/>
      <c r="C738" s="210"/>
      <c r="D738" s="211"/>
      <c r="E738" s="993"/>
      <c r="F738" s="993"/>
      <c r="G738" s="993"/>
      <c r="H738" s="993"/>
      <c r="I738" s="993"/>
      <c r="J738" s="993"/>
      <c r="K738" s="993"/>
      <c r="L738" s="993"/>
      <c r="M738" s="993"/>
      <c r="N738" s="366" t="s">
        <v>538</v>
      </c>
      <c r="O738" s="366"/>
      <c r="P738" s="366"/>
      <c r="Q738" s="366"/>
      <c r="R738" s="993"/>
      <c r="S738" s="993"/>
      <c r="T738" s="993"/>
      <c r="U738" s="993"/>
      <c r="V738" s="993"/>
      <c r="W738" s="993"/>
      <c r="X738" s="993"/>
      <c r="Y738" s="993"/>
      <c r="Z738" s="993"/>
      <c r="AA738" s="366" t="s">
        <v>537</v>
      </c>
      <c r="AB738" s="366"/>
      <c r="AC738" s="366"/>
      <c r="AD738" s="366"/>
      <c r="AE738" s="993"/>
      <c r="AF738" s="993"/>
      <c r="AG738" s="993"/>
      <c r="AH738" s="993"/>
      <c r="AI738" s="993"/>
      <c r="AJ738" s="993"/>
      <c r="AK738" s="993"/>
      <c r="AL738" s="993"/>
      <c r="AM738" s="993"/>
      <c r="AN738" s="366" t="s">
        <v>533</v>
      </c>
      <c r="AO738" s="366"/>
      <c r="AP738" s="366"/>
      <c r="AQ738" s="366"/>
      <c r="AR738" s="985" t="s">
        <v>609</v>
      </c>
      <c r="AS738" s="986"/>
      <c r="AT738" s="986"/>
      <c r="AU738" s="986"/>
      <c r="AV738" s="986"/>
      <c r="AW738" s="986"/>
      <c r="AX738" s="987"/>
    </row>
    <row r="739" spans="1:52" ht="24.75" customHeight="1" thickBot="1" x14ac:dyDescent="0.2">
      <c r="A739" s="995" t="s">
        <v>529</v>
      </c>
      <c r="B739" s="996"/>
      <c r="C739" s="996"/>
      <c r="D739" s="997"/>
      <c r="E739" s="998" t="s">
        <v>569</v>
      </c>
      <c r="F739" s="988"/>
      <c r="G739" s="988"/>
      <c r="H739" s="93" t="str">
        <f>IF(E739="", "", "(")</f>
        <v>(</v>
      </c>
      <c r="I739" s="988" t="s">
        <v>550</v>
      </c>
      <c r="J739" s="988"/>
      <c r="K739" s="93" t="str">
        <f>IF(OR(I739="　", I739=""), "", "-")</f>
        <v>-</v>
      </c>
      <c r="L739" s="989">
        <v>20</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5" t="s">
        <v>509</v>
      </c>
      <c r="B740" s="616"/>
      <c r="C740" s="616"/>
      <c r="D740" s="616"/>
      <c r="E740" s="616"/>
      <c r="F740" s="61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511</v>
      </c>
      <c r="B779" s="630"/>
      <c r="C779" s="630"/>
      <c r="D779" s="630"/>
      <c r="E779" s="630"/>
      <c r="F779" s="631"/>
      <c r="G779" s="596" t="s">
        <v>610</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633</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1"/>
    </row>
    <row r="780" spans="1:50" ht="24.75" customHeight="1" x14ac:dyDescent="0.15">
      <c r="A780" s="632"/>
      <c r="B780" s="633"/>
      <c r="C780" s="633"/>
      <c r="D780" s="633"/>
      <c r="E780" s="633"/>
      <c r="F780" s="634"/>
      <c r="G780" s="810" t="s">
        <v>17</v>
      </c>
      <c r="H780" s="668"/>
      <c r="I780" s="668"/>
      <c r="J780" s="668"/>
      <c r="K780" s="668"/>
      <c r="L780" s="667" t="s">
        <v>18</v>
      </c>
      <c r="M780" s="668"/>
      <c r="N780" s="668"/>
      <c r="O780" s="668"/>
      <c r="P780" s="668"/>
      <c r="Q780" s="668"/>
      <c r="R780" s="668"/>
      <c r="S780" s="668"/>
      <c r="T780" s="668"/>
      <c r="U780" s="668"/>
      <c r="V780" s="668"/>
      <c r="W780" s="668"/>
      <c r="X780" s="669"/>
      <c r="Y780" s="654" t="s">
        <v>19</v>
      </c>
      <c r="Z780" s="655"/>
      <c r="AA780" s="655"/>
      <c r="AB780" s="796"/>
      <c r="AC780" s="810" t="s">
        <v>17</v>
      </c>
      <c r="AD780" s="668"/>
      <c r="AE780" s="668"/>
      <c r="AF780" s="668"/>
      <c r="AG780" s="668"/>
      <c r="AH780" s="667" t="s">
        <v>18</v>
      </c>
      <c r="AI780" s="668"/>
      <c r="AJ780" s="668"/>
      <c r="AK780" s="668"/>
      <c r="AL780" s="668"/>
      <c r="AM780" s="668"/>
      <c r="AN780" s="668"/>
      <c r="AO780" s="668"/>
      <c r="AP780" s="668"/>
      <c r="AQ780" s="668"/>
      <c r="AR780" s="668"/>
      <c r="AS780" s="668"/>
      <c r="AT780" s="669"/>
      <c r="AU780" s="654" t="s">
        <v>19</v>
      </c>
      <c r="AV780" s="655"/>
      <c r="AW780" s="655"/>
      <c r="AX780" s="656"/>
    </row>
    <row r="781" spans="1:50" ht="24.75" customHeight="1" x14ac:dyDescent="0.15">
      <c r="A781" s="632"/>
      <c r="B781" s="633"/>
      <c r="C781" s="633"/>
      <c r="D781" s="633"/>
      <c r="E781" s="633"/>
      <c r="F781" s="634"/>
      <c r="G781" s="670" t="s">
        <v>645</v>
      </c>
      <c r="H781" s="671"/>
      <c r="I781" s="671"/>
      <c r="J781" s="671"/>
      <c r="K781" s="672"/>
      <c r="L781" s="664" t="s">
        <v>647</v>
      </c>
      <c r="M781" s="665"/>
      <c r="N781" s="665"/>
      <c r="O781" s="665"/>
      <c r="P781" s="665"/>
      <c r="Q781" s="665"/>
      <c r="R781" s="665"/>
      <c r="S781" s="665"/>
      <c r="T781" s="665"/>
      <c r="U781" s="665"/>
      <c r="V781" s="665"/>
      <c r="W781" s="665"/>
      <c r="X781" s="666"/>
      <c r="Y781" s="389">
        <v>245</v>
      </c>
      <c r="Z781" s="390"/>
      <c r="AA781" s="390"/>
      <c r="AB781" s="803"/>
      <c r="AC781" s="670" t="s">
        <v>646</v>
      </c>
      <c r="AD781" s="671"/>
      <c r="AE781" s="671"/>
      <c r="AF781" s="671"/>
      <c r="AG781" s="672"/>
      <c r="AH781" s="664" t="s">
        <v>634</v>
      </c>
      <c r="AI781" s="665"/>
      <c r="AJ781" s="665"/>
      <c r="AK781" s="665"/>
      <c r="AL781" s="665"/>
      <c r="AM781" s="665"/>
      <c r="AN781" s="665"/>
      <c r="AO781" s="665"/>
      <c r="AP781" s="665"/>
      <c r="AQ781" s="665"/>
      <c r="AR781" s="665"/>
      <c r="AS781" s="665"/>
      <c r="AT781" s="666"/>
      <c r="AU781" s="389">
        <v>107</v>
      </c>
      <c r="AV781" s="390"/>
      <c r="AW781" s="390"/>
      <c r="AX781" s="391"/>
    </row>
    <row r="782" spans="1:50" ht="24.75" customHeight="1" x14ac:dyDescent="0.15">
      <c r="A782" s="632"/>
      <c r="B782" s="633"/>
      <c r="C782" s="633"/>
      <c r="D782" s="633"/>
      <c r="E782" s="633"/>
      <c r="F782" s="634"/>
      <c r="G782" s="607" t="s">
        <v>644</v>
      </c>
      <c r="H782" s="608"/>
      <c r="I782" s="608"/>
      <c r="J782" s="608"/>
      <c r="K782" s="609"/>
      <c r="L782" s="599" t="s">
        <v>643</v>
      </c>
      <c r="M782" s="600"/>
      <c r="N782" s="600"/>
      <c r="O782" s="600"/>
      <c r="P782" s="600"/>
      <c r="Q782" s="600"/>
      <c r="R782" s="600"/>
      <c r="S782" s="600"/>
      <c r="T782" s="600"/>
      <c r="U782" s="600"/>
      <c r="V782" s="600"/>
      <c r="W782" s="600"/>
      <c r="X782" s="601"/>
      <c r="Y782" s="602">
        <v>53</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1" t="s">
        <v>20</v>
      </c>
      <c r="H791" s="822"/>
      <c r="I791" s="822"/>
      <c r="J791" s="822"/>
      <c r="K791" s="822"/>
      <c r="L791" s="823"/>
      <c r="M791" s="824"/>
      <c r="N791" s="824"/>
      <c r="O791" s="824"/>
      <c r="P791" s="824"/>
      <c r="Q791" s="824"/>
      <c r="R791" s="824"/>
      <c r="S791" s="824"/>
      <c r="T791" s="824"/>
      <c r="U791" s="824"/>
      <c r="V791" s="824"/>
      <c r="W791" s="824"/>
      <c r="X791" s="825"/>
      <c r="Y791" s="826">
        <f>SUM(Y781:AB790)</f>
        <v>298</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107</v>
      </c>
      <c r="AV791" s="827"/>
      <c r="AW791" s="827"/>
      <c r="AX791" s="829"/>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1"/>
    </row>
    <row r="793" spans="1:50" ht="24.75" hidden="1" customHeight="1" x14ac:dyDescent="0.15">
      <c r="A793" s="632"/>
      <c r="B793" s="633"/>
      <c r="C793" s="633"/>
      <c r="D793" s="633"/>
      <c r="E793" s="633"/>
      <c r="F793" s="634"/>
      <c r="G793" s="810" t="s">
        <v>17</v>
      </c>
      <c r="H793" s="668"/>
      <c r="I793" s="668"/>
      <c r="J793" s="668"/>
      <c r="K793" s="668"/>
      <c r="L793" s="667" t="s">
        <v>18</v>
      </c>
      <c r="M793" s="668"/>
      <c r="N793" s="668"/>
      <c r="O793" s="668"/>
      <c r="P793" s="668"/>
      <c r="Q793" s="668"/>
      <c r="R793" s="668"/>
      <c r="S793" s="668"/>
      <c r="T793" s="668"/>
      <c r="U793" s="668"/>
      <c r="V793" s="668"/>
      <c r="W793" s="668"/>
      <c r="X793" s="669"/>
      <c r="Y793" s="654" t="s">
        <v>19</v>
      </c>
      <c r="Z793" s="655"/>
      <c r="AA793" s="655"/>
      <c r="AB793" s="796"/>
      <c r="AC793" s="810" t="s">
        <v>17</v>
      </c>
      <c r="AD793" s="668"/>
      <c r="AE793" s="668"/>
      <c r="AF793" s="668"/>
      <c r="AG793" s="668"/>
      <c r="AH793" s="667" t="s">
        <v>18</v>
      </c>
      <c r="AI793" s="668"/>
      <c r="AJ793" s="668"/>
      <c r="AK793" s="668"/>
      <c r="AL793" s="668"/>
      <c r="AM793" s="668"/>
      <c r="AN793" s="668"/>
      <c r="AO793" s="668"/>
      <c r="AP793" s="668"/>
      <c r="AQ793" s="668"/>
      <c r="AR793" s="668"/>
      <c r="AS793" s="668"/>
      <c r="AT793" s="669"/>
      <c r="AU793" s="654" t="s">
        <v>19</v>
      </c>
      <c r="AV793" s="655"/>
      <c r="AW793" s="655"/>
      <c r="AX793" s="656"/>
    </row>
    <row r="794" spans="1:50" ht="24.75" hidden="1" customHeight="1" x14ac:dyDescent="0.15">
      <c r="A794" s="632"/>
      <c r="B794" s="633"/>
      <c r="C794" s="633"/>
      <c r="D794" s="633"/>
      <c r="E794" s="633"/>
      <c r="F794" s="634"/>
      <c r="G794" s="670"/>
      <c r="H794" s="671"/>
      <c r="I794" s="671"/>
      <c r="J794" s="671"/>
      <c r="K794" s="672"/>
      <c r="L794" s="664"/>
      <c r="M794" s="665"/>
      <c r="N794" s="665"/>
      <c r="O794" s="665"/>
      <c r="P794" s="665"/>
      <c r="Q794" s="665"/>
      <c r="R794" s="665"/>
      <c r="S794" s="665"/>
      <c r="T794" s="665"/>
      <c r="U794" s="665"/>
      <c r="V794" s="665"/>
      <c r="W794" s="665"/>
      <c r="X794" s="666"/>
      <c r="Y794" s="389"/>
      <c r="Z794" s="390"/>
      <c r="AA794" s="390"/>
      <c r="AB794" s="803"/>
      <c r="AC794" s="670"/>
      <c r="AD794" s="671"/>
      <c r="AE794" s="671"/>
      <c r="AF794" s="671"/>
      <c r="AG794" s="672"/>
      <c r="AH794" s="664"/>
      <c r="AI794" s="665"/>
      <c r="AJ794" s="665"/>
      <c r="AK794" s="665"/>
      <c r="AL794" s="665"/>
      <c r="AM794" s="665"/>
      <c r="AN794" s="665"/>
      <c r="AO794" s="665"/>
      <c r="AP794" s="665"/>
      <c r="AQ794" s="665"/>
      <c r="AR794" s="665"/>
      <c r="AS794" s="665"/>
      <c r="AT794" s="666"/>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1" t="s">
        <v>20</v>
      </c>
      <c r="H804" s="822"/>
      <c r="I804" s="822"/>
      <c r="J804" s="822"/>
      <c r="K804" s="822"/>
      <c r="L804" s="823"/>
      <c r="M804" s="824"/>
      <c r="N804" s="824"/>
      <c r="O804" s="824"/>
      <c r="P804" s="824"/>
      <c r="Q804" s="824"/>
      <c r="R804" s="824"/>
      <c r="S804" s="824"/>
      <c r="T804" s="824"/>
      <c r="U804" s="824"/>
      <c r="V804" s="824"/>
      <c r="W804" s="824"/>
      <c r="X804" s="825"/>
      <c r="Y804" s="826">
        <f>SUM(Y794:AB803)</f>
        <v>0</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1"/>
    </row>
    <row r="806" spans="1:50" ht="24.75" hidden="1" customHeight="1" x14ac:dyDescent="0.15">
      <c r="A806" s="632"/>
      <c r="B806" s="633"/>
      <c r="C806" s="633"/>
      <c r="D806" s="633"/>
      <c r="E806" s="633"/>
      <c r="F806" s="634"/>
      <c r="G806" s="810" t="s">
        <v>17</v>
      </c>
      <c r="H806" s="668"/>
      <c r="I806" s="668"/>
      <c r="J806" s="668"/>
      <c r="K806" s="668"/>
      <c r="L806" s="667" t="s">
        <v>18</v>
      </c>
      <c r="M806" s="668"/>
      <c r="N806" s="668"/>
      <c r="O806" s="668"/>
      <c r="P806" s="668"/>
      <c r="Q806" s="668"/>
      <c r="R806" s="668"/>
      <c r="S806" s="668"/>
      <c r="T806" s="668"/>
      <c r="U806" s="668"/>
      <c r="V806" s="668"/>
      <c r="W806" s="668"/>
      <c r="X806" s="669"/>
      <c r="Y806" s="654" t="s">
        <v>19</v>
      </c>
      <c r="Z806" s="655"/>
      <c r="AA806" s="655"/>
      <c r="AB806" s="796"/>
      <c r="AC806" s="810" t="s">
        <v>17</v>
      </c>
      <c r="AD806" s="668"/>
      <c r="AE806" s="668"/>
      <c r="AF806" s="668"/>
      <c r="AG806" s="668"/>
      <c r="AH806" s="667" t="s">
        <v>18</v>
      </c>
      <c r="AI806" s="668"/>
      <c r="AJ806" s="668"/>
      <c r="AK806" s="668"/>
      <c r="AL806" s="668"/>
      <c r="AM806" s="668"/>
      <c r="AN806" s="668"/>
      <c r="AO806" s="668"/>
      <c r="AP806" s="668"/>
      <c r="AQ806" s="668"/>
      <c r="AR806" s="668"/>
      <c r="AS806" s="668"/>
      <c r="AT806" s="669"/>
      <c r="AU806" s="654" t="s">
        <v>19</v>
      </c>
      <c r="AV806" s="655"/>
      <c r="AW806" s="655"/>
      <c r="AX806" s="656"/>
    </row>
    <row r="807" spans="1:50" ht="24.75" hidden="1" customHeight="1" x14ac:dyDescent="0.15">
      <c r="A807" s="632"/>
      <c r="B807" s="633"/>
      <c r="C807" s="633"/>
      <c r="D807" s="633"/>
      <c r="E807" s="633"/>
      <c r="F807" s="634"/>
      <c r="G807" s="670"/>
      <c r="H807" s="671"/>
      <c r="I807" s="671"/>
      <c r="J807" s="671"/>
      <c r="K807" s="672"/>
      <c r="L807" s="664"/>
      <c r="M807" s="665"/>
      <c r="N807" s="665"/>
      <c r="O807" s="665"/>
      <c r="P807" s="665"/>
      <c r="Q807" s="665"/>
      <c r="R807" s="665"/>
      <c r="S807" s="665"/>
      <c r="T807" s="665"/>
      <c r="U807" s="665"/>
      <c r="V807" s="665"/>
      <c r="W807" s="665"/>
      <c r="X807" s="666"/>
      <c r="Y807" s="389"/>
      <c r="Z807" s="390"/>
      <c r="AA807" s="390"/>
      <c r="AB807" s="803"/>
      <c r="AC807" s="670"/>
      <c r="AD807" s="671"/>
      <c r="AE807" s="671"/>
      <c r="AF807" s="671"/>
      <c r="AG807" s="672"/>
      <c r="AH807" s="664"/>
      <c r="AI807" s="665"/>
      <c r="AJ807" s="665"/>
      <c r="AK807" s="665"/>
      <c r="AL807" s="665"/>
      <c r="AM807" s="665"/>
      <c r="AN807" s="665"/>
      <c r="AO807" s="665"/>
      <c r="AP807" s="665"/>
      <c r="AQ807" s="665"/>
      <c r="AR807" s="665"/>
      <c r="AS807" s="665"/>
      <c r="AT807" s="666"/>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1"/>
    </row>
    <row r="819" spans="1:50" ht="24.75" hidden="1" customHeight="1" x14ac:dyDescent="0.15">
      <c r="A819" s="632"/>
      <c r="B819" s="633"/>
      <c r="C819" s="633"/>
      <c r="D819" s="633"/>
      <c r="E819" s="633"/>
      <c r="F819" s="634"/>
      <c r="G819" s="810" t="s">
        <v>17</v>
      </c>
      <c r="H819" s="668"/>
      <c r="I819" s="668"/>
      <c r="J819" s="668"/>
      <c r="K819" s="668"/>
      <c r="L819" s="667" t="s">
        <v>18</v>
      </c>
      <c r="M819" s="668"/>
      <c r="N819" s="668"/>
      <c r="O819" s="668"/>
      <c r="P819" s="668"/>
      <c r="Q819" s="668"/>
      <c r="R819" s="668"/>
      <c r="S819" s="668"/>
      <c r="T819" s="668"/>
      <c r="U819" s="668"/>
      <c r="V819" s="668"/>
      <c r="W819" s="668"/>
      <c r="X819" s="669"/>
      <c r="Y819" s="654" t="s">
        <v>19</v>
      </c>
      <c r="Z819" s="655"/>
      <c r="AA819" s="655"/>
      <c r="AB819" s="796"/>
      <c r="AC819" s="810" t="s">
        <v>17</v>
      </c>
      <c r="AD819" s="668"/>
      <c r="AE819" s="668"/>
      <c r="AF819" s="668"/>
      <c r="AG819" s="668"/>
      <c r="AH819" s="667" t="s">
        <v>18</v>
      </c>
      <c r="AI819" s="668"/>
      <c r="AJ819" s="668"/>
      <c r="AK819" s="668"/>
      <c r="AL819" s="668"/>
      <c r="AM819" s="668"/>
      <c r="AN819" s="668"/>
      <c r="AO819" s="668"/>
      <c r="AP819" s="668"/>
      <c r="AQ819" s="668"/>
      <c r="AR819" s="668"/>
      <c r="AS819" s="668"/>
      <c r="AT819" s="669"/>
      <c r="AU819" s="654" t="s">
        <v>19</v>
      </c>
      <c r="AV819" s="655"/>
      <c r="AW819" s="655"/>
      <c r="AX819" s="656"/>
    </row>
    <row r="820" spans="1:50" s="16" customFormat="1" ht="24.75" hidden="1" customHeight="1" x14ac:dyDescent="0.15">
      <c r="A820" s="632"/>
      <c r="B820" s="633"/>
      <c r="C820" s="633"/>
      <c r="D820" s="633"/>
      <c r="E820" s="633"/>
      <c r="F820" s="634"/>
      <c r="G820" s="670"/>
      <c r="H820" s="671"/>
      <c r="I820" s="671"/>
      <c r="J820" s="671"/>
      <c r="K820" s="672"/>
      <c r="L820" s="664"/>
      <c r="M820" s="665"/>
      <c r="N820" s="665"/>
      <c r="O820" s="665"/>
      <c r="P820" s="665"/>
      <c r="Q820" s="665"/>
      <c r="R820" s="665"/>
      <c r="S820" s="665"/>
      <c r="T820" s="665"/>
      <c r="U820" s="665"/>
      <c r="V820" s="665"/>
      <c r="W820" s="665"/>
      <c r="X820" s="666"/>
      <c r="Y820" s="389"/>
      <c r="Z820" s="390"/>
      <c r="AA820" s="390"/>
      <c r="AB820" s="803"/>
      <c r="AC820" s="670"/>
      <c r="AD820" s="671"/>
      <c r="AE820" s="671"/>
      <c r="AF820" s="671"/>
      <c r="AG820" s="672"/>
      <c r="AH820" s="664"/>
      <c r="AI820" s="665"/>
      <c r="AJ820" s="665"/>
      <c r="AK820" s="665"/>
      <c r="AL820" s="665"/>
      <c r="AM820" s="665"/>
      <c r="AN820" s="665"/>
      <c r="AO820" s="665"/>
      <c r="AP820" s="665"/>
      <c r="AQ820" s="665"/>
      <c r="AR820" s="665"/>
      <c r="AS820" s="665"/>
      <c r="AT820" s="666"/>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492</v>
      </c>
      <c r="AI836" s="365"/>
      <c r="AJ836" s="365"/>
      <c r="AK836" s="365"/>
      <c r="AL836" s="365" t="s">
        <v>21</v>
      </c>
      <c r="AM836" s="365"/>
      <c r="AN836" s="365"/>
      <c r="AO836" s="370"/>
      <c r="AP836" s="371" t="s">
        <v>420</v>
      </c>
      <c r="AQ836" s="371"/>
      <c r="AR836" s="371"/>
      <c r="AS836" s="371"/>
      <c r="AT836" s="371"/>
      <c r="AU836" s="371"/>
      <c r="AV836" s="371"/>
      <c r="AW836" s="371"/>
      <c r="AX836" s="371"/>
    </row>
    <row r="837" spans="1:50" ht="48.75" customHeight="1" x14ac:dyDescent="0.15">
      <c r="A837" s="377">
        <v>1</v>
      </c>
      <c r="B837" s="377">
        <v>1</v>
      </c>
      <c r="C837" s="362" t="s">
        <v>611</v>
      </c>
      <c r="D837" s="348"/>
      <c r="E837" s="348"/>
      <c r="F837" s="348"/>
      <c r="G837" s="348"/>
      <c r="H837" s="348"/>
      <c r="I837" s="348"/>
      <c r="J837" s="349">
        <v>8010701012863</v>
      </c>
      <c r="K837" s="350"/>
      <c r="L837" s="350"/>
      <c r="M837" s="350"/>
      <c r="N837" s="350"/>
      <c r="O837" s="350"/>
      <c r="P837" s="363" t="s">
        <v>642</v>
      </c>
      <c r="Q837" s="351"/>
      <c r="R837" s="351"/>
      <c r="S837" s="351"/>
      <c r="T837" s="351"/>
      <c r="U837" s="351"/>
      <c r="V837" s="351"/>
      <c r="W837" s="351"/>
      <c r="X837" s="351"/>
      <c r="Y837" s="352">
        <v>298</v>
      </c>
      <c r="Z837" s="353"/>
      <c r="AA837" s="353"/>
      <c r="AB837" s="354"/>
      <c r="AC837" s="364" t="s">
        <v>501</v>
      </c>
      <c r="AD837" s="372"/>
      <c r="AE837" s="372"/>
      <c r="AF837" s="372"/>
      <c r="AG837" s="372"/>
      <c r="AH837" s="373">
        <v>2</v>
      </c>
      <c r="AI837" s="374"/>
      <c r="AJ837" s="374"/>
      <c r="AK837" s="374"/>
      <c r="AL837" s="358">
        <v>99.6</v>
      </c>
      <c r="AM837" s="359"/>
      <c r="AN837" s="359"/>
      <c r="AO837" s="360"/>
      <c r="AP837" s="361" t="s">
        <v>612</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idden="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idden="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idden="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idden="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idden="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idden="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492</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908" t="s">
        <v>635</v>
      </c>
      <c r="D870" s="909"/>
      <c r="E870" s="909"/>
      <c r="F870" s="909"/>
      <c r="G870" s="909"/>
      <c r="H870" s="909"/>
      <c r="I870" s="910"/>
      <c r="J870" s="349">
        <v>7011301020027</v>
      </c>
      <c r="K870" s="350"/>
      <c r="L870" s="350"/>
      <c r="M870" s="350"/>
      <c r="N870" s="350"/>
      <c r="O870" s="350"/>
      <c r="P870" s="363" t="s">
        <v>634</v>
      </c>
      <c r="Q870" s="351"/>
      <c r="R870" s="351"/>
      <c r="S870" s="351"/>
      <c r="T870" s="351"/>
      <c r="U870" s="351"/>
      <c r="V870" s="351"/>
      <c r="W870" s="351"/>
      <c r="X870" s="351"/>
      <c r="Y870" s="352">
        <v>107</v>
      </c>
      <c r="Z870" s="353"/>
      <c r="AA870" s="353"/>
      <c r="AB870" s="354"/>
      <c r="AC870" s="364" t="s">
        <v>196</v>
      </c>
      <c r="AD870" s="372"/>
      <c r="AE870" s="372"/>
      <c r="AF870" s="372"/>
      <c r="AG870" s="372"/>
      <c r="AH870" s="373" t="s">
        <v>640</v>
      </c>
      <c r="AI870" s="374"/>
      <c r="AJ870" s="374"/>
      <c r="AK870" s="374"/>
      <c r="AL870" s="373" t="s">
        <v>640</v>
      </c>
      <c r="AM870" s="374"/>
      <c r="AN870" s="374"/>
      <c r="AO870" s="374"/>
      <c r="AP870" s="361" t="s">
        <v>641</v>
      </c>
      <c r="AQ870" s="361"/>
      <c r="AR870" s="361"/>
      <c r="AS870" s="361"/>
      <c r="AT870" s="361"/>
      <c r="AU870" s="361"/>
      <c r="AV870" s="361"/>
      <c r="AW870" s="361"/>
      <c r="AX870" s="361"/>
    </row>
    <row r="871" spans="1:50" ht="30" customHeight="1" x14ac:dyDescent="0.15">
      <c r="A871" s="377">
        <v>2</v>
      </c>
      <c r="B871" s="377">
        <v>1</v>
      </c>
      <c r="C871" s="908" t="s">
        <v>636</v>
      </c>
      <c r="D871" s="909"/>
      <c r="E871" s="909"/>
      <c r="F871" s="909"/>
      <c r="G871" s="909"/>
      <c r="H871" s="909"/>
      <c r="I871" s="910"/>
      <c r="J871" s="349">
        <v>7011001034665</v>
      </c>
      <c r="K871" s="350"/>
      <c r="L871" s="350"/>
      <c r="M871" s="350"/>
      <c r="N871" s="350"/>
      <c r="O871" s="350"/>
      <c r="P871" s="363" t="s">
        <v>634</v>
      </c>
      <c r="Q871" s="351"/>
      <c r="R871" s="351"/>
      <c r="S871" s="351"/>
      <c r="T871" s="351"/>
      <c r="U871" s="351"/>
      <c r="V871" s="351"/>
      <c r="W871" s="351"/>
      <c r="X871" s="351"/>
      <c r="Y871" s="352">
        <v>61</v>
      </c>
      <c r="Z871" s="353"/>
      <c r="AA871" s="353"/>
      <c r="AB871" s="354"/>
      <c r="AC871" s="364" t="s">
        <v>196</v>
      </c>
      <c r="AD871" s="372"/>
      <c r="AE871" s="372"/>
      <c r="AF871" s="372"/>
      <c r="AG871" s="372"/>
      <c r="AH871" s="373" t="s">
        <v>640</v>
      </c>
      <c r="AI871" s="374"/>
      <c r="AJ871" s="374"/>
      <c r="AK871" s="374"/>
      <c r="AL871" s="373" t="s">
        <v>640</v>
      </c>
      <c r="AM871" s="374"/>
      <c r="AN871" s="374"/>
      <c r="AO871" s="374"/>
      <c r="AP871" s="361" t="s">
        <v>641</v>
      </c>
      <c r="AQ871" s="361"/>
      <c r="AR871" s="361"/>
      <c r="AS871" s="361"/>
      <c r="AT871" s="361"/>
      <c r="AU871" s="361"/>
      <c r="AV871" s="361"/>
      <c r="AW871" s="361"/>
      <c r="AX871" s="361"/>
    </row>
    <row r="872" spans="1:50" ht="30" customHeight="1" x14ac:dyDescent="0.15">
      <c r="A872" s="377">
        <v>3</v>
      </c>
      <c r="B872" s="377">
        <v>1</v>
      </c>
      <c r="C872" s="908" t="s">
        <v>637</v>
      </c>
      <c r="D872" s="911"/>
      <c r="E872" s="911"/>
      <c r="F872" s="911"/>
      <c r="G872" s="911"/>
      <c r="H872" s="911"/>
      <c r="I872" s="912"/>
      <c r="J872" s="349">
        <v>1120001129008</v>
      </c>
      <c r="K872" s="350"/>
      <c r="L872" s="350"/>
      <c r="M872" s="350"/>
      <c r="N872" s="350"/>
      <c r="O872" s="350"/>
      <c r="P872" s="363" t="s">
        <v>634</v>
      </c>
      <c r="Q872" s="351"/>
      <c r="R872" s="351"/>
      <c r="S872" s="351"/>
      <c r="T872" s="351"/>
      <c r="U872" s="351"/>
      <c r="V872" s="351"/>
      <c r="W872" s="351"/>
      <c r="X872" s="351"/>
      <c r="Y872" s="352">
        <v>37</v>
      </c>
      <c r="Z872" s="353"/>
      <c r="AA872" s="353"/>
      <c r="AB872" s="354"/>
      <c r="AC872" s="364" t="s">
        <v>196</v>
      </c>
      <c r="AD872" s="372"/>
      <c r="AE872" s="372"/>
      <c r="AF872" s="372"/>
      <c r="AG872" s="372"/>
      <c r="AH872" s="373" t="s">
        <v>640</v>
      </c>
      <c r="AI872" s="374"/>
      <c r="AJ872" s="374"/>
      <c r="AK872" s="374"/>
      <c r="AL872" s="373" t="s">
        <v>640</v>
      </c>
      <c r="AM872" s="374"/>
      <c r="AN872" s="374"/>
      <c r="AO872" s="374"/>
      <c r="AP872" s="361" t="s">
        <v>641</v>
      </c>
      <c r="AQ872" s="361"/>
      <c r="AR872" s="361"/>
      <c r="AS872" s="361"/>
      <c r="AT872" s="361"/>
      <c r="AU872" s="361"/>
      <c r="AV872" s="361"/>
      <c r="AW872" s="361"/>
      <c r="AX872" s="361"/>
    </row>
    <row r="873" spans="1:50" ht="30" customHeight="1" x14ac:dyDescent="0.15">
      <c r="A873" s="377">
        <v>4</v>
      </c>
      <c r="B873" s="377">
        <v>1</v>
      </c>
      <c r="C873" s="908" t="s">
        <v>638</v>
      </c>
      <c r="D873" s="911"/>
      <c r="E873" s="911"/>
      <c r="F873" s="911"/>
      <c r="G873" s="911"/>
      <c r="H873" s="911"/>
      <c r="I873" s="912"/>
      <c r="J873" s="349">
        <v>9010401083361</v>
      </c>
      <c r="K873" s="350"/>
      <c r="L873" s="350"/>
      <c r="M873" s="350"/>
      <c r="N873" s="350"/>
      <c r="O873" s="350"/>
      <c r="P873" s="363" t="s">
        <v>634</v>
      </c>
      <c r="Q873" s="351"/>
      <c r="R873" s="351"/>
      <c r="S873" s="351"/>
      <c r="T873" s="351"/>
      <c r="U873" s="351"/>
      <c r="V873" s="351"/>
      <c r="W873" s="351"/>
      <c r="X873" s="351"/>
      <c r="Y873" s="352">
        <v>25</v>
      </c>
      <c r="Z873" s="353"/>
      <c r="AA873" s="353"/>
      <c r="AB873" s="354"/>
      <c r="AC873" s="364" t="s">
        <v>196</v>
      </c>
      <c r="AD873" s="372"/>
      <c r="AE873" s="372"/>
      <c r="AF873" s="372"/>
      <c r="AG873" s="372"/>
      <c r="AH873" s="373" t="s">
        <v>640</v>
      </c>
      <c r="AI873" s="374"/>
      <c r="AJ873" s="374"/>
      <c r="AK873" s="374"/>
      <c r="AL873" s="373" t="s">
        <v>640</v>
      </c>
      <c r="AM873" s="374"/>
      <c r="AN873" s="374"/>
      <c r="AO873" s="374"/>
      <c r="AP873" s="361" t="s">
        <v>641</v>
      </c>
      <c r="AQ873" s="361"/>
      <c r="AR873" s="361"/>
      <c r="AS873" s="361"/>
      <c r="AT873" s="361"/>
      <c r="AU873" s="361"/>
      <c r="AV873" s="361"/>
      <c r="AW873" s="361"/>
      <c r="AX873" s="361"/>
    </row>
    <row r="874" spans="1:50" ht="30" customHeight="1" x14ac:dyDescent="0.15">
      <c r="A874" s="377">
        <v>5</v>
      </c>
      <c r="B874" s="377">
        <v>1</v>
      </c>
      <c r="C874" s="908" t="s">
        <v>639</v>
      </c>
      <c r="D874" s="909"/>
      <c r="E874" s="909"/>
      <c r="F874" s="909"/>
      <c r="G874" s="909"/>
      <c r="H874" s="909"/>
      <c r="I874" s="910"/>
      <c r="J874" s="349">
        <v>9010401127283</v>
      </c>
      <c r="K874" s="350"/>
      <c r="L874" s="350"/>
      <c r="M874" s="350"/>
      <c r="N874" s="350"/>
      <c r="O874" s="350"/>
      <c r="P874" s="363" t="s">
        <v>634</v>
      </c>
      <c r="Q874" s="351"/>
      <c r="R874" s="351"/>
      <c r="S874" s="351"/>
      <c r="T874" s="351"/>
      <c r="U874" s="351"/>
      <c r="V874" s="351"/>
      <c r="W874" s="351"/>
      <c r="X874" s="351"/>
      <c r="Y874" s="352">
        <v>16</v>
      </c>
      <c r="Z874" s="353"/>
      <c r="AA874" s="353"/>
      <c r="AB874" s="354"/>
      <c r="AC874" s="364" t="s">
        <v>196</v>
      </c>
      <c r="AD874" s="372"/>
      <c r="AE874" s="372"/>
      <c r="AF874" s="372"/>
      <c r="AG874" s="372"/>
      <c r="AH874" s="373" t="s">
        <v>640</v>
      </c>
      <c r="AI874" s="374"/>
      <c r="AJ874" s="374"/>
      <c r="AK874" s="374"/>
      <c r="AL874" s="373" t="s">
        <v>640</v>
      </c>
      <c r="AM874" s="374"/>
      <c r="AN874" s="374"/>
      <c r="AO874" s="374"/>
      <c r="AP874" s="361" t="s">
        <v>641</v>
      </c>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492</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492</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492</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492</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idden="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idden="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idden="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idden="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idden="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idden="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idden="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idden="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492</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idden="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idden="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idden="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idden="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idden="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idden="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idden="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idden="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idden="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idden="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idden="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idden="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idden="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idden="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idden="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idden="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idden="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idden="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idden="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idden="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idden="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idden="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idden="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idden="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idden="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492</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idden="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idden="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idden="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idden="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idden="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idden="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idden="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idden="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idden="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idden="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idden="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idden="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idden="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idden="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idden="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idden="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idden="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idden="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idden="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idden="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idden="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idden="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idden="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idden="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idden="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idden="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idden="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idden="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idden="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idden="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hidden="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idden="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idden="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idden="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idden="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idden="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idden="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idden="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idden="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idden="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idden="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idden="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idden="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idden="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idden="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idden="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idden="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idden="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idden="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idden="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idden="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idden="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idden="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idden="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idden="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idden="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idden="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idden="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idden="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idden="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idden="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803" priority="14013">
      <formula>IF(RIGHT(TEXT(AD14,"0.#"),1)=".",FALSE,TRUE)</formula>
    </cfRule>
    <cfRule type="expression" dxfId="2802" priority="14014">
      <formula>IF(RIGHT(TEXT(AD14,"0.#"),1)=".",TRUE,FALSE)</formula>
    </cfRule>
  </conditionalFormatting>
  <conditionalFormatting sqref="AE32">
    <cfRule type="expression" dxfId="2801" priority="14003">
      <formula>IF(RIGHT(TEXT(AE32,"0.#"),1)=".",FALSE,TRUE)</formula>
    </cfRule>
    <cfRule type="expression" dxfId="2800" priority="14004">
      <formula>IF(RIGHT(TEXT(AE32,"0.#"),1)=".",TRUE,FALSE)</formula>
    </cfRule>
  </conditionalFormatting>
  <conditionalFormatting sqref="P18:AX18">
    <cfRule type="expression" dxfId="2799" priority="13889">
      <formula>IF(RIGHT(TEXT(P18,"0.#"),1)=".",FALSE,TRUE)</formula>
    </cfRule>
    <cfRule type="expression" dxfId="2798" priority="13890">
      <formula>IF(RIGHT(TEXT(P18,"0.#"),1)=".",TRUE,FALSE)</formula>
    </cfRule>
  </conditionalFormatting>
  <conditionalFormatting sqref="Y782">
    <cfRule type="expression" dxfId="2797" priority="13885">
      <formula>IF(RIGHT(TEXT(Y782,"0.#"),1)=".",FALSE,TRUE)</formula>
    </cfRule>
    <cfRule type="expression" dxfId="2796" priority="13886">
      <formula>IF(RIGHT(TEXT(Y782,"0.#"),1)=".",TRUE,FALSE)</formula>
    </cfRule>
  </conditionalFormatting>
  <conditionalFormatting sqref="Y791">
    <cfRule type="expression" dxfId="2795" priority="13881">
      <formula>IF(RIGHT(TEXT(Y791,"0.#"),1)=".",FALSE,TRUE)</formula>
    </cfRule>
    <cfRule type="expression" dxfId="2794" priority="13882">
      <formula>IF(RIGHT(TEXT(Y791,"0.#"),1)=".",TRUE,FALSE)</formula>
    </cfRule>
  </conditionalFormatting>
  <conditionalFormatting sqref="Y822:Y829 Y820 Y809:Y816 Y807 Y796:Y803 Y794">
    <cfRule type="expression" dxfId="2793" priority="13663">
      <formula>IF(RIGHT(TEXT(Y794,"0.#"),1)=".",FALSE,TRUE)</formula>
    </cfRule>
    <cfRule type="expression" dxfId="2792" priority="13664">
      <formula>IF(RIGHT(TEXT(Y794,"0.#"),1)=".",TRUE,FALSE)</formula>
    </cfRule>
  </conditionalFormatting>
  <conditionalFormatting sqref="AD16:AQ17 AD15:AX15 P13:AX13 P14:AC17">
    <cfRule type="expression" dxfId="2791" priority="13711">
      <formula>IF(RIGHT(TEXT(P13,"0.#"),1)=".",FALSE,TRUE)</formula>
    </cfRule>
    <cfRule type="expression" dxfId="2790" priority="13712">
      <formula>IF(RIGHT(TEXT(P13,"0.#"),1)=".",TRUE,FALSE)</formula>
    </cfRule>
  </conditionalFormatting>
  <conditionalFormatting sqref="P19:AJ19">
    <cfRule type="expression" dxfId="2789" priority="13709">
      <formula>IF(RIGHT(TEXT(P19,"0.#"),1)=".",FALSE,TRUE)</formula>
    </cfRule>
    <cfRule type="expression" dxfId="2788" priority="13710">
      <formula>IF(RIGHT(TEXT(P19,"0.#"),1)=".",TRUE,FALSE)</formula>
    </cfRule>
  </conditionalFormatting>
  <conditionalFormatting sqref="AE101 AQ101">
    <cfRule type="expression" dxfId="2787" priority="13701">
      <formula>IF(RIGHT(TEXT(AE101,"0.#"),1)=".",FALSE,TRUE)</formula>
    </cfRule>
    <cfRule type="expression" dxfId="2786" priority="13702">
      <formula>IF(RIGHT(TEXT(AE101,"0.#"),1)=".",TRUE,FALSE)</formula>
    </cfRule>
  </conditionalFormatting>
  <conditionalFormatting sqref="Y783:Y790 Y781">
    <cfRule type="expression" dxfId="2785" priority="13687">
      <formula>IF(RIGHT(TEXT(Y781,"0.#"),1)=".",FALSE,TRUE)</formula>
    </cfRule>
    <cfRule type="expression" dxfId="2784" priority="13688">
      <formula>IF(RIGHT(TEXT(Y781,"0.#"),1)=".",TRUE,FALSE)</formula>
    </cfRule>
  </conditionalFormatting>
  <conditionalFormatting sqref="AU782">
    <cfRule type="expression" dxfId="2783" priority="13685">
      <formula>IF(RIGHT(TEXT(AU782,"0.#"),1)=".",FALSE,TRUE)</formula>
    </cfRule>
    <cfRule type="expression" dxfId="2782" priority="13686">
      <formula>IF(RIGHT(TEXT(AU782,"0.#"),1)=".",TRUE,FALSE)</formula>
    </cfRule>
  </conditionalFormatting>
  <conditionalFormatting sqref="AU791">
    <cfRule type="expression" dxfId="2781" priority="13683">
      <formula>IF(RIGHT(TEXT(AU791,"0.#"),1)=".",FALSE,TRUE)</formula>
    </cfRule>
    <cfRule type="expression" dxfId="2780" priority="13684">
      <formula>IF(RIGHT(TEXT(AU791,"0.#"),1)=".",TRUE,FALSE)</formula>
    </cfRule>
  </conditionalFormatting>
  <conditionalFormatting sqref="AU783:AU790 AU781">
    <cfRule type="expression" dxfId="2779" priority="13681">
      <formula>IF(RIGHT(TEXT(AU781,"0.#"),1)=".",FALSE,TRUE)</formula>
    </cfRule>
    <cfRule type="expression" dxfId="2778" priority="13682">
      <formula>IF(RIGHT(TEXT(AU781,"0.#"),1)=".",TRUE,FALSE)</formula>
    </cfRule>
  </conditionalFormatting>
  <conditionalFormatting sqref="Y821 Y808 Y795">
    <cfRule type="expression" dxfId="2777" priority="13667">
      <formula>IF(RIGHT(TEXT(Y795,"0.#"),1)=".",FALSE,TRUE)</formula>
    </cfRule>
    <cfRule type="expression" dxfId="2776" priority="13668">
      <formula>IF(RIGHT(TEXT(Y795,"0.#"),1)=".",TRUE,FALSE)</formula>
    </cfRule>
  </conditionalFormatting>
  <conditionalFormatting sqref="Y830 Y817 Y804">
    <cfRule type="expression" dxfId="2775" priority="13665">
      <formula>IF(RIGHT(TEXT(Y804,"0.#"),1)=".",FALSE,TRUE)</formula>
    </cfRule>
    <cfRule type="expression" dxfId="2774" priority="13666">
      <formula>IF(RIGHT(TEXT(Y804,"0.#"),1)=".",TRUE,FALSE)</formula>
    </cfRule>
  </conditionalFormatting>
  <conditionalFormatting sqref="AU821 AU808 AU795">
    <cfRule type="expression" dxfId="2773" priority="13661">
      <formula>IF(RIGHT(TEXT(AU795,"0.#"),1)=".",FALSE,TRUE)</formula>
    </cfRule>
    <cfRule type="expression" dxfId="2772" priority="13662">
      <formula>IF(RIGHT(TEXT(AU795,"0.#"),1)=".",TRUE,FALSE)</formula>
    </cfRule>
  </conditionalFormatting>
  <conditionalFormatting sqref="AU830 AU817 AU804">
    <cfRule type="expression" dxfId="2771" priority="13659">
      <formula>IF(RIGHT(TEXT(AU804,"0.#"),1)=".",FALSE,TRUE)</formula>
    </cfRule>
    <cfRule type="expression" dxfId="2770" priority="13660">
      <formula>IF(RIGHT(TEXT(AU804,"0.#"),1)=".",TRUE,FALSE)</formula>
    </cfRule>
  </conditionalFormatting>
  <conditionalFormatting sqref="AU822:AU829 AU820 AU809:AU816 AU807 AU796:AU803 AU794">
    <cfRule type="expression" dxfId="2769" priority="13657">
      <formula>IF(RIGHT(TEXT(AU794,"0.#"),1)=".",FALSE,TRUE)</formula>
    </cfRule>
    <cfRule type="expression" dxfId="2768" priority="13658">
      <formula>IF(RIGHT(TEXT(AU794,"0.#"),1)=".",TRUE,FALSE)</formula>
    </cfRule>
  </conditionalFormatting>
  <conditionalFormatting sqref="AM87">
    <cfRule type="expression" dxfId="2767" priority="13311">
      <formula>IF(RIGHT(TEXT(AM87,"0.#"),1)=".",FALSE,TRUE)</formula>
    </cfRule>
    <cfRule type="expression" dxfId="2766" priority="13312">
      <formula>IF(RIGHT(TEXT(AM87,"0.#"),1)=".",TRUE,FALSE)</formula>
    </cfRule>
  </conditionalFormatting>
  <conditionalFormatting sqref="AE55">
    <cfRule type="expression" dxfId="2765" priority="13379">
      <formula>IF(RIGHT(TEXT(AE55,"0.#"),1)=".",FALSE,TRUE)</formula>
    </cfRule>
    <cfRule type="expression" dxfId="2764" priority="13380">
      <formula>IF(RIGHT(TEXT(AE55,"0.#"),1)=".",TRUE,FALSE)</formula>
    </cfRule>
  </conditionalFormatting>
  <conditionalFormatting sqref="AI55">
    <cfRule type="expression" dxfId="2763" priority="13377">
      <formula>IF(RIGHT(TEXT(AI55,"0.#"),1)=".",FALSE,TRUE)</formula>
    </cfRule>
    <cfRule type="expression" dxfId="2762" priority="13378">
      <formula>IF(RIGHT(TEXT(AI55,"0.#"),1)=".",TRUE,FALSE)</formula>
    </cfRule>
  </conditionalFormatting>
  <conditionalFormatting sqref="AM34">
    <cfRule type="expression" dxfId="2761" priority="13457">
      <formula>IF(RIGHT(TEXT(AM34,"0.#"),1)=".",FALSE,TRUE)</formula>
    </cfRule>
    <cfRule type="expression" dxfId="2760" priority="13458">
      <formula>IF(RIGHT(TEXT(AM34,"0.#"),1)=".",TRUE,FALSE)</formula>
    </cfRule>
  </conditionalFormatting>
  <conditionalFormatting sqref="AE33">
    <cfRule type="expression" dxfId="2759" priority="13471">
      <formula>IF(RIGHT(TEXT(AE33,"0.#"),1)=".",FALSE,TRUE)</formula>
    </cfRule>
    <cfRule type="expression" dxfId="2758" priority="13472">
      <formula>IF(RIGHT(TEXT(AE33,"0.#"),1)=".",TRUE,FALSE)</formula>
    </cfRule>
  </conditionalFormatting>
  <conditionalFormatting sqref="AE34">
    <cfRule type="expression" dxfId="2757" priority="13469">
      <formula>IF(RIGHT(TEXT(AE34,"0.#"),1)=".",FALSE,TRUE)</formula>
    </cfRule>
    <cfRule type="expression" dxfId="2756" priority="13470">
      <formula>IF(RIGHT(TEXT(AE34,"0.#"),1)=".",TRUE,FALSE)</formula>
    </cfRule>
  </conditionalFormatting>
  <conditionalFormatting sqref="AI34">
    <cfRule type="expression" dxfId="2755" priority="13467">
      <formula>IF(RIGHT(TEXT(AI34,"0.#"),1)=".",FALSE,TRUE)</formula>
    </cfRule>
    <cfRule type="expression" dxfId="2754" priority="13468">
      <formula>IF(RIGHT(TEXT(AI34,"0.#"),1)=".",TRUE,FALSE)</formula>
    </cfRule>
  </conditionalFormatting>
  <conditionalFormatting sqref="AI33">
    <cfRule type="expression" dxfId="2753" priority="13465">
      <formula>IF(RIGHT(TEXT(AI33,"0.#"),1)=".",FALSE,TRUE)</formula>
    </cfRule>
    <cfRule type="expression" dxfId="2752" priority="13466">
      <formula>IF(RIGHT(TEXT(AI33,"0.#"),1)=".",TRUE,FALSE)</formula>
    </cfRule>
  </conditionalFormatting>
  <conditionalFormatting sqref="AI32">
    <cfRule type="expression" dxfId="2751" priority="13463">
      <formula>IF(RIGHT(TEXT(AI32,"0.#"),1)=".",FALSE,TRUE)</formula>
    </cfRule>
    <cfRule type="expression" dxfId="2750" priority="13464">
      <formula>IF(RIGHT(TEXT(AI32,"0.#"),1)=".",TRUE,FALSE)</formula>
    </cfRule>
  </conditionalFormatting>
  <conditionalFormatting sqref="AM32">
    <cfRule type="expression" dxfId="2749" priority="13461">
      <formula>IF(RIGHT(TEXT(AM32,"0.#"),1)=".",FALSE,TRUE)</formula>
    </cfRule>
    <cfRule type="expression" dxfId="2748" priority="13462">
      <formula>IF(RIGHT(TEXT(AM32,"0.#"),1)=".",TRUE,FALSE)</formula>
    </cfRule>
  </conditionalFormatting>
  <conditionalFormatting sqref="AM33">
    <cfRule type="expression" dxfId="2747" priority="13459">
      <formula>IF(RIGHT(TEXT(AM33,"0.#"),1)=".",FALSE,TRUE)</formula>
    </cfRule>
    <cfRule type="expression" dxfId="2746" priority="13460">
      <formula>IF(RIGHT(TEXT(AM33,"0.#"),1)=".",TRUE,FALSE)</formula>
    </cfRule>
  </conditionalFormatting>
  <conditionalFormatting sqref="AQ32:AQ34">
    <cfRule type="expression" dxfId="2745" priority="13451">
      <formula>IF(RIGHT(TEXT(AQ32,"0.#"),1)=".",FALSE,TRUE)</formula>
    </cfRule>
    <cfRule type="expression" dxfId="2744" priority="13452">
      <formula>IF(RIGHT(TEXT(AQ32,"0.#"),1)=".",TRUE,FALSE)</formula>
    </cfRule>
  </conditionalFormatting>
  <conditionalFormatting sqref="AU32:AU34">
    <cfRule type="expression" dxfId="2743" priority="13449">
      <formula>IF(RIGHT(TEXT(AU32,"0.#"),1)=".",FALSE,TRUE)</formula>
    </cfRule>
    <cfRule type="expression" dxfId="2742" priority="13450">
      <formula>IF(RIGHT(TEXT(AU32,"0.#"),1)=".",TRUE,FALSE)</formula>
    </cfRule>
  </conditionalFormatting>
  <conditionalFormatting sqref="AE53">
    <cfRule type="expression" dxfId="2741" priority="13383">
      <formula>IF(RIGHT(TEXT(AE53,"0.#"),1)=".",FALSE,TRUE)</formula>
    </cfRule>
    <cfRule type="expression" dxfId="2740" priority="13384">
      <formula>IF(RIGHT(TEXT(AE53,"0.#"),1)=".",TRUE,FALSE)</formula>
    </cfRule>
  </conditionalFormatting>
  <conditionalFormatting sqref="AE54">
    <cfRule type="expression" dxfId="2739" priority="13381">
      <formula>IF(RIGHT(TEXT(AE54,"0.#"),1)=".",FALSE,TRUE)</formula>
    </cfRule>
    <cfRule type="expression" dxfId="2738" priority="13382">
      <formula>IF(RIGHT(TEXT(AE54,"0.#"),1)=".",TRUE,FALSE)</formula>
    </cfRule>
  </conditionalFormatting>
  <conditionalFormatting sqref="AI54">
    <cfRule type="expression" dxfId="2737" priority="13375">
      <formula>IF(RIGHT(TEXT(AI54,"0.#"),1)=".",FALSE,TRUE)</formula>
    </cfRule>
    <cfRule type="expression" dxfId="2736" priority="13376">
      <formula>IF(RIGHT(TEXT(AI54,"0.#"),1)=".",TRUE,FALSE)</formula>
    </cfRule>
  </conditionalFormatting>
  <conditionalFormatting sqref="AI53">
    <cfRule type="expression" dxfId="2735" priority="13373">
      <formula>IF(RIGHT(TEXT(AI53,"0.#"),1)=".",FALSE,TRUE)</formula>
    </cfRule>
    <cfRule type="expression" dxfId="2734" priority="13374">
      <formula>IF(RIGHT(TEXT(AI53,"0.#"),1)=".",TRUE,FALSE)</formula>
    </cfRule>
  </conditionalFormatting>
  <conditionalFormatting sqref="AM53">
    <cfRule type="expression" dxfId="2733" priority="13371">
      <formula>IF(RIGHT(TEXT(AM53,"0.#"),1)=".",FALSE,TRUE)</formula>
    </cfRule>
    <cfRule type="expression" dxfId="2732" priority="13372">
      <formula>IF(RIGHT(TEXT(AM53,"0.#"),1)=".",TRUE,FALSE)</formula>
    </cfRule>
  </conditionalFormatting>
  <conditionalFormatting sqref="AM54">
    <cfRule type="expression" dxfId="2731" priority="13369">
      <formula>IF(RIGHT(TEXT(AM54,"0.#"),1)=".",FALSE,TRUE)</formula>
    </cfRule>
    <cfRule type="expression" dxfId="2730" priority="13370">
      <formula>IF(RIGHT(TEXT(AM54,"0.#"),1)=".",TRUE,FALSE)</formula>
    </cfRule>
  </conditionalFormatting>
  <conditionalFormatting sqref="AM55">
    <cfRule type="expression" dxfId="2729" priority="13367">
      <formula>IF(RIGHT(TEXT(AM55,"0.#"),1)=".",FALSE,TRUE)</formula>
    </cfRule>
    <cfRule type="expression" dxfId="2728" priority="13368">
      <formula>IF(RIGHT(TEXT(AM55,"0.#"),1)=".",TRUE,FALSE)</formula>
    </cfRule>
  </conditionalFormatting>
  <conditionalFormatting sqref="AE60">
    <cfRule type="expression" dxfId="2727" priority="13353">
      <formula>IF(RIGHT(TEXT(AE60,"0.#"),1)=".",FALSE,TRUE)</formula>
    </cfRule>
    <cfRule type="expression" dxfId="2726" priority="13354">
      <formula>IF(RIGHT(TEXT(AE60,"0.#"),1)=".",TRUE,FALSE)</formula>
    </cfRule>
  </conditionalFormatting>
  <conditionalFormatting sqref="AE61">
    <cfRule type="expression" dxfId="2725" priority="13351">
      <formula>IF(RIGHT(TEXT(AE61,"0.#"),1)=".",FALSE,TRUE)</formula>
    </cfRule>
    <cfRule type="expression" dxfId="2724" priority="13352">
      <formula>IF(RIGHT(TEXT(AE61,"0.#"),1)=".",TRUE,FALSE)</formula>
    </cfRule>
  </conditionalFormatting>
  <conditionalFormatting sqref="AE62">
    <cfRule type="expression" dxfId="2723" priority="13349">
      <formula>IF(RIGHT(TEXT(AE62,"0.#"),1)=".",FALSE,TRUE)</formula>
    </cfRule>
    <cfRule type="expression" dxfId="2722" priority="13350">
      <formula>IF(RIGHT(TEXT(AE62,"0.#"),1)=".",TRUE,FALSE)</formula>
    </cfRule>
  </conditionalFormatting>
  <conditionalFormatting sqref="AI62">
    <cfRule type="expression" dxfId="2721" priority="13347">
      <formula>IF(RIGHT(TEXT(AI62,"0.#"),1)=".",FALSE,TRUE)</formula>
    </cfRule>
    <cfRule type="expression" dxfId="2720" priority="13348">
      <formula>IF(RIGHT(TEXT(AI62,"0.#"),1)=".",TRUE,FALSE)</formula>
    </cfRule>
  </conditionalFormatting>
  <conditionalFormatting sqref="AI61">
    <cfRule type="expression" dxfId="2719" priority="13345">
      <formula>IF(RIGHT(TEXT(AI61,"0.#"),1)=".",FALSE,TRUE)</formula>
    </cfRule>
    <cfRule type="expression" dxfId="2718" priority="13346">
      <formula>IF(RIGHT(TEXT(AI61,"0.#"),1)=".",TRUE,FALSE)</formula>
    </cfRule>
  </conditionalFormatting>
  <conditionalFormatting sqref="AI60">
    <cfRule type="expression" dxfId="2717" priority="13343">
      <formula>IF(RIGHT(TEXT(AI60,"0.#"),1)=".",FALSE,TRUE)</formula>
    </cfRule>
    <cfRule type="expression" dxfId="2716" priority="13344">
      <formula>IF(RIGHT(TEXT(AI60,"0.#"),1)=".",TRUE,FALSE)</formula>
    </cfRule>
  </conditionalFormatting>
  <conditionalFormatting sqref="AM60">
    <cfRule type="expression" dxfId="2715" priority="13341">
      <formula>IF(RIGHT(TEXT(AM60,"0.#"),1)=".",FALSE,TRUE)</formula>
    </cfRule>
    <cfRule type="expression" dxfId="2714" priority="13342">
      <formula>IF(RIGHT(TEXT(AM60,"0.#"),1)=".",TRUE,FALSE)</formula>
    </cfRule>
  </conditionalFormatting>
  <conditionalFormatting sqref="AM61">
    <cfRule type="expression" dxfId="2713" priority="13339">
      <formula>IF(RIGHT(TEXT(AM61,"0.#"),1)=".",FALSE,TRUE)</formula>
    </cfRule>
    <cfRule type="expression" dxfId="2712" priority="13340">
      <formula>IF(RIGHT(TEXT(AM61,"0.#"),1)=".",TRUE,FALSE)</formula>
    </cfRule>
  </conditionalFormatting>
  <conditionalFormatting sqref="AM62">
    <cfRule type="expression" dxfId="2711" priority="13337">
      <formula>IF(RIGHT(TEXT(AM62,"0.#"),1)=".",FALSE,TRUE)</formula>
    </cfRule>
    <cfRule type="expression" dxfId="2710" priority="13338">
      <formula>IF(RIGHT(TEXT(AM62,"0.#"),1)=".",TRUE,FALSE)</formula>
    </cfRule>
  </conditionalFormatting>
  <conditionalFormatting sqref="AE87">
    <cfRule type="expression" dxfId="2709" priority="13323">
      <formula>IF(RIGHT(TEXT(AE87,"0.#"),1)=".",FALSE,TRUE)</formula>
    </cfRule>
    <cfRule type="expression" dxfId="2708" priority="13324">
      <formula>IF(RIGHT(TEXT(AE87,"0.#"),1)=".",TRUE,FALSE)</formula>
    </cfRule>
  </conditionalFormatting>
  <conditionalFormatting sqref="AE88">
    <cfRule type="expression" dxfId="2707" priority="13321">
      <formula>IF(RIGHT(TEXT(AE88,"0.#"),1)=".",FALSE,TRUE)</formula>
    </cfRule>
    <cfRule type="expression" dxfId="2706" priority="13322">
      <formula>IF(RIGHT(TEXT(AE88,"0.#"),1)=".",TRUE,FALSE)</formula>
    </cfRule>
  </conditionalFormatting>
  <conditionalFormatting sqref="AE89">
    <cfRule type="expression" dxfId="2705" priority="13319">
      <formula>IF(RIGHT(TEXT(AE89,"0.#"),1)=".",FALSE,TRUE)</formula>
    </cfRule>
    <cfRule type="expression" dxfId="2704" priority="13320">
      <formula>IF(RIGHT(TEXT(AE89,"0.#"),1)=".",TRUE,FALSE)</formula>
    </cfRule>
  </conditionalFormatting>
  <conditionalFormatting sqref="AI89">
    <cfRule type="expression" dxfId="2703" priority="13317">
      <formula>IF(RIGHT(TEXT(AI89,"0.#"),1)=".",FALSE,TRUE)</formula>
    </cfRule>
    <cfRule type="expression" dxfId="2702" priority="13318">
      <formula>IF(RIGHT(TEXT(AI89,"0.#"),1)=".",TRUE,FALSE)</formula>
    </cfRule>
  </conditionalFormatting>
  <conditionalFormatting sqref="AI88">
    <cfRule type="expression" dxfId="2701" priority="13315">
      <formula>IF(RIGHT(TEXT(AI88,"0.#"),1)=".",FALSE,TRUE)</formula>
    </cfRule>
    <cfRule type="expression" dxfId="2700" priority="13316">
      <formula>IF(RIGHT(TEXT(AI88,"0.#"),1)=".",TRUE,FALSE)</formula>
    </cfRule>
  </conditionalFormatting>
  <conditionalFormatting sqref="AI87">
    <cfRule type="expression" dxfId="2699" priority="13313">
      <formula>IF(RIGHT(TEXT(AI87,"0.#"),1)=".",FALSE,TRUE)</formula>
    </cfRule>
    <cfRule type="expression" dxfId="2698" priority="13314">
      <formula>IF(RIGHT(TEXT(AI87,"0.#"),1)=".",TRUE,FALSE)</formula>
    </cfRule>
  </conditionalFormatting>
  <conditionalFormatting sqref="AM88">
    <cfRule type="expression" dxfId="2697" priority="13309">
      <formula>IF(RIGHT(TEXT(AM88,"0.#"),1)=".",FALSE,TRUE)</formula>
    </cfRule>
    <cfRule type="expression" dxfId="2696" priority="13310">
      <formula>IF(RIGHT(TEXT(AM88,"0.#"),1)=".",TRUE,FALSE)</formula>
    </cfRule>
  </conditionalFormatting>
  <conditionalFormatting sqref="AM89">
    <cfRule type="expression" dxfId="2695" priority="13307">
      <formula>IF(RIGHT(TEXT(AM89,"0.#"),1)=".",FALSE,TRUE)</formula>
    </cfRule>
    <cfRule type="expression" dxfId="2694" priority="13308">
      <formula>IF(RIGHT(TEXT(AM89,"0.#"),1)=".",TRUE,FALSE)</formula>
    </cfRule>
  </conditionalFormatting>
  <conditionalFormatting sqref="AE92">
    <cfRule type="expression" dxfId="2693" priority="13293">
      <formula>IF(RIGHT(TEXT(AE92,"0.#"),1)=".",FALSE,TRUE)</formula>
    </cfRule>
    <cfRule type="expression" dxfId="2692" priority="13294">
      <formula>IF(RIGHT(TEXT(AE92,"0.#"),1)=".",TRUE,FALSE)</formula>
    </cfRule>
  </conditionalFormatting>
  <conditionalFormatting sqref="AE93">
    <cfRule type="expression" dxfId="2691" priority="13291">
      <formula>IF(RIGHT(TEXT(AE93,"0.#"),1)=".",FALSE,TRUE)</formula>
    </cfRule>
    <cfRule type="expression" dxfId="2690" priority="13292">
      <formula>IF(RIGHT(TEXT(AE93,"0.#"),1)=".",TRUE,FALSE)</formula>
    </cfRule>
  </conditionalFormatting>
  <conditionalFormatting sqref="AE94">
    <cfRule type="expression" dxfId="2689" priority="13289">
      <formula>IF(RIGHT(TEXT(AE94,"0.#"),1)=".",FALSE,TRUE)</formula>
    </cfRule>
    <cfRule type="expression" dxfId="2688" priority="13290">
      <formula>IF(RIGHT(TEXT(AE94,"0.#"),1)=".",TRUE,FALSE)</formula>
    </cfRule>
  </conditionalFormatting>
  <conditionalFormatting sqref="AI94">
    <cfRule type="expression" dxfId="2687" priority="13287">
      <formula>IF(RIGHT(TEXT(AI94,"0.#"),1)=".",FALSE,TRUE)</formula>
    </cfRule>
    <cfRule type="expression" dxfId="2686" priority="13288">
      <formula>IF(RIGHT(TEXT(AI94,"0.#"),1)=".",TRUE,FALSE)</formula>
    </cfRule>
  </conditionalFormatting>
  <conditionalFormatting sqref="AI93">
    <cfRule type="expression" dxfId="2685" priority="13285">
      <formula>IF(RIGHT(TEXT(AI93,"0.#"),1)=".",FALSE,TRUE)</formula>
    </cfRule>
    <cfRule type="expression" dxfId="2684" priority="13286">
      <formula>IF(RIGHT(TEXT(AI93,"0.#"),1)=".",TRUE,FALSE)</formula>
    </cfRule>
  </conditionalFormatting>
  <conditionalFormatting sqref="AI92">
    <cfRule type="expression" dxfId="2683" priority="13283">
      <formula>IF(RIGHT(TEXT(AI92,"0.#"),1)=".",FALSE,TRUE)</formula>
    </cfRule>
    <cfRule type="expression" dxfId="2682" priority="13284">
      <formula>IF(RIGHT(TEXT(AI92,"0.#"),1)=".",TRUE,FALSE)</formula>
    </cfRule>
  </conditionalFormatting>
  <conditionalFormatting sqref="AM92">
    <cfRule type="expression" dxfId="2681" priority="13281">
      <formula>IF(RIGHT(TEXT(AM92,"0.#"),1)=".",FALSE,TRUE)</formula>
    </cfRule>
    <cfRule type="expression" dxfId="2680" priority="13282">
      <formula>IF(RIGHT(TEXT(AM92,"0.#"),1)=".",TRUE,FALSE)</formula>
    </cfRule>
  </conditionalFormatting>
  <conditionalFormatting sqref="AM93">
    <cfRule type="expression" dxfId="2679" priority="13279">
      <formula>IF(RIGHT(TEXT(AM93,"0.#"),1)=".",FALSE,TRUE)</formula>
    </cfRule>
    <cfRule type="expression" dxfId="2678" priority="13280">
      <formula>IF(RIGHT(TEXT(AM93,"0.#"),1)=".",TRUE,FALSE)</formula>
    </cfRule>
  </conditionalFormatting>
  <conditionalFormatting sqref="AM94">
    <cfRule type="expression" dxfId="2677" priority="13277">
      <formula>IF(RIGHT(TEXT(AM94,"0.#"),1)=".",FALSE,TRUE)</formula>
    </cfRule>
    <cfRule type="expression" dxfId="2676" priority="13278">
      <formula>IF(RIGHT(TEXT(AM94,"0.#"),1)=".",TRUE,FALSE)</formula>
    </cfRule>
  </conditionalFormatting>
  <conditionalFormatting sqref="AE97">
    <cfRule type="expression" dxfId="2675" priority="13263">
      <formula>IF(RIGHT(TEXT(AE97,"0.#"),1)=".",FALSE,TRUE)</formula>
    </cfRule>
    <cfRule type="expression" dxfId="2674" priority="13264">
      <formula>IF(RIGHT(TEXT(AE97,"0.#"),1)=".",TRUE,FALSE)</formula>
    </cfRule>
  </conditionalFormatting>
  <conditionalFormatting sqref="AE98">
    <cfRule type="expression" dxfId="2673" priority="13261">
      <formula>IF(RIGHT(TEXT(AE98,"0.#"),1)=".",FALSE,TRUE)</formula>
    </cfRule>
    <cfRule type="expression" dxfId="2672" priority="13262">
      <formula>IF(RIGHT(TEXT(AE98,"0.#"),1)=".",TRUE,FALSE)</formula>
    </cfRule>
  </conditionalFormatting>
  <conditionalFormatting sqref="AE99">
    <cfRule type="expression" dxfId="2671" priority="13259">
      <formula>IF(RIGHT(TEXT(AE99,"0.#"),1)=".",FALSE,TRUE)</formula>
    </cfRule>
    <cfRule type="expression" dxfId="2670" priority="13260">
      <formula>IF(RIGHT(TEXT(AE99,"0.#"),1)=".",TRUE,FALSE)</formula>
    </cfRule>
  </conditionalFormatting>
  <conditionalFormatting sqref="AI99">
    <cfRule type="expression" dxfId="2669" priority="13257">
      <formula>IF(RIGHT(TEXT(AI99,"0.#"),1)=".",FALSE,TRUE)</formula>
    </cfRule>
    <cfRule type="expression" dxfId="2668" priority="13258">
      <formula>IF(RIGHT(TEXT(AI99,"0.#"),1)=".",TRUE,FALSE)</formula>
    </cfRule>
  </conditionalFormatting>
  <conditionalFormatting sqref="AI98">
    <cfRule type="expression" dxfId="2667" priority="13255">
      <formula>IF(RIGHT(TEXT(AI98,"0.#"),1)=".",FALSE,TRUE)</formula>
    </cfRule>
    <cfRule type="expression" dxfId="2666" priority="13256">
      <formula>IF(RIGHT(TEXT(AI98,"0.#"),1)=".",TRUE,FALSE)</formula>
    </cfRule>
  </conditionalFormatting>
  <conditionalFormatting sqref="AI97">
    <cfRule type="expression" dxfId="2665" priority="13253">
      <formula>IF(RIGHT(TEXT(AI97,"0.#"),1)=".",FALSE,TRUE)</formula>
    </cfRule>
    <cfRule type="expression" dxfId="2664" priority="13254">
      <formula>IF(RIGHT(TEXT(AI97,"0.#"),1)=".",TRUE,FALSE)</formula>
    </cfRule>
  </conditionalFormatting>
  <conditionalFormatting sqref="AM97">
    <cfRule type="expression" dxfId="2663" priority="13251">
      <formula>IF(RIGHT(TEXT(AM97,"0.#"),1)=".",FALSE,TRUE)</formula>
    </cfRule>
    <cfRule type="expression" dxfId="2662" priority="13252">
      <formula>IF(RIGHT(TEXT(AM97,"0.#"),1)=".",TRUE,FALSE)</formula>
    </cfRule>
  </conditionalFormatting>
  <conditionalFormatting sqref="AM98">
    <cfRule type="expression" dxfId="2661" priority="13249">
      <formula>IF(RIGHT(TEXT(AM98,"0.#"),1)=".",FALSE,TRUE)</formula>
    </cfRule>
    <cfRule type="expression" dxfId="2660" priority="13250">
      <formula>IF(RIGHT(TEXT(AM98,"0.#"),1)=".",TRUE,FALSE)</formula>
    </cfRule>
  </conditionalFormatting>
  <conditionalFormatting sqref="AM99">
    <cfRule type="expression" dxfId="2659" priority="13247">
      <formula>IF(RIGHT(TEXT(AM99,"0.#"),1)=".",FALSE,TRUE)</formula>
    </cfRule>
    <cfRule type="expression" dxfId="2658" priority="13248">
      <formula>IF(RIGHT(TEXT(AM99,"0.#"),1)=".",TRUE,FALSE)</formula>
    </cfRule>
  </conditionalFormatting>
  <conditionalFormatting sqref="AI101">
    <cfRule type="expression" dxfId="2657" priority="13233">
      <formula>IF(RIGHT(TEXT(AI101,"0.#"),1)=".",FALSE,TRUE)</formula>
    </cfRule>
    <cfRule type="expression" dxfId="2656" priority="13234">
      <formula>IF(RIGHT(TEXT(AI101,"0.#"),1)=".",TRUE,FALSE)</formula>
    </cfRule>
  </conditionalFormatting>
  <conditionalFormatting sqref="AM101">
    <cfRule type="expression" dxfId="2655" priority="13231">
      <formula>IF(RIGHT(TEXT(AM101,"0.#"),1)=".",FALSE,TRUE)</formula>
    </cfRule>
    <cfRule type="expression" dxfId="2654" priority="13232">
      <formula>IF(RIGHT(TEXT(AM101,"0.#"),1)=".",TRUE,FALSE)</formula>
    </cfRule>
  </conditionalFormatting>
  <conditionalFormatting sqref="AE102">
    <cfRule type="expression" dxfId="2653" priority="13229">
      <formula>IF(RIGHT(TEXT(AE102,"0.#"),1)=".",FALSE,TRUE)</formula>
    </cfRule>
    <cfRule type="expression" dxfId="2652" priority="13230">
      <formula>IF(RIGHT(TEXT(AE102,"0.#"),1)=".",TRUE,FALSE)</formula>
    </cfRule>
  </conditionalFormatting>
  <conditionalFormatting sqref="AI102">
    <cfRule type="expression" dxfId="2651" priority="13227">
      <formula>IF(RIGHT(TEXT(AI102,"0.#"),1)=".",FALSE,TRUE)</formula>
    </cfRule>
    <cfRule type="expression" dxfId="2650" priority="13228">
      <formula>IF(RIGHT(TEXT(AI102,"0.#"),1)=".",TRUE,FALSE)</formula>
    </cfRule>
  </conditionalFormatting>
  <conditionalFormatting sqref="AM102">
    <cfRule type="expression" dxfId="2649" priority="13225">
      <formula>IF(RIGHT(TEXT(AM102,"0.#"),1)=".",FALSE,TRUE)</formula>
    </cfRule>
    <cfRule type="expression" dxfId="2648" priority="13226">
      <formula>IF(RIGHT(TEXT(AM102,"0.#"),1)=".",TRUE,FALSE)</formula>
    </cfRule>
  </conditionalFormatting>
  <conditionalFormatting sqref="AQ102">
    <cfRule type="expression" dxfId="2647" priority="13223">
      <formula>IF(RIGHT(TEXT(AQ102,"0.#"),1)=".",FALSE,TRUE)</formula>
    </cfRule>
    <cfRule type="expression" dxfId="2646" priority="13224">
      <formula>IF(RIGHT(TEXT(AQ102,"0.#"),1)=".",TRUE,FALSE)</formula>
    </cfRule>
  </conditionalFormatting>
  <conditionalFormatting sqref="AE104">
    <cfRule type="expression" dxfId="2645" priority="13221">
      <formula>IF(RIGHT(TEXT(AE104,"0.#"),1)=".",FALSE,TRUE)</formula>
    </cfRule>
    <cfRule type="expression" dxfId="2644" priority="13222">
      <formula>IF(RIGHT(TEXT(AE104,"0.#"),1)=".",TRUE,FALSE)</formula>
    </cfRule>
  </conditionalFormatting>
  <conditionalFormatting sqref="AI104">
    <cfRule type="expression" dxfId="2643" priority="13219">
      <formula>IF(RIGHT(TEXT(AI104,"0.#"),1)=".",FALSE,TRUE)</formula>
    </cfRule>
    <cfRule type="expression" dxfId="2642" priority="13220">
      <formula>IF(RIGHT(TEXT(AI104,"0.#"),1)=".",TRUE,FALSE)</formula>
    </cfRule>
  </conditionalFormatting>
  <conditionalFormatting sqref="AM104">
    <cfRule type="expression" dxfId="2641" priority="13217">
      <formula>IF(RIGHT(TEXT(AM104,"0.#"),1)=".",FALSE,TRUE)</formula>
    </cfRule>
    <cfRule type="expression" dxfId="2640" priority="13218">
      <formula>IF(RIGHT(TEXT(AM104,"0.#"),1)=".",TRUE,FALSE)</formula>
    </cfRule>
  </conditionalFormatting>
  <conditionalFormatting sqref="AE105">
    <cfRule type="expression" dxfId="2639" priority="13215">
      <formula>IF(RIGHT(TEXT(AE105,"0.#"),1)=".",FALSE,TRUE)</formula>
    </cfRule>
    <cfRule type="expression" dxfId="2638" priority="13216">
      <formula>IF(RIGHT(TEXT(AE105,"0.#"),1)=".",TRUE,FALSE)</formula>
    </cfRule>
  </conditionalFormatting>
  <conditionalFormatting sqref="AI105">
    <cfRule type="expression" dxfId="2637" priority="13213">
      <formula>IF(RIGHT(TEXT(AI105,"0.#"),1)=".",FALSE,TRUE)</formula>
    </cfRule>
    <cfRule type="expression" dxfId="2636" priority="13214">
      <formula>IF(RIGHT(TEXT(AI105,"0.#"),1)=".",TRUE,FALSE)</formula>
    </cfRule>
  </conditionalFormatting>
  <conditionalFormatting sqref="AM105">
    <cfRule type="expression" dxfId="2635" priority="13211">
      <formula>IF(RIGHT(TEXT(AM105,"0.#"),1)=".",FALSE,TRUE)</formula>
    </cfRule>
    <cfRule type="expression" dxfId="2634" priority="13212">
      <formula>IF(RIGHT(TEXT(AM105,"0.#"),1)=".",TRUE,FALSE)</formula>
    </cfRule>
  </conditionalFormatting>
  <conditionalFormatting sqref="AE107">
    <cfRule type="expression" dxfId="2633" priority="13207">
      <formula>IF(RIGHT(TEXT(AE107,"0.#"),1)=".",FALSE,TRUE)</formula>
    </cfRule>
    <cfRule type="expression" dxfId="2632" priority="13208">
      <formula>IF(RIGHT(TEXT(AE107,"0.#"),1)=".",TRUE,FALSE)</formula>
    </cfRule>
  </conditionalFormatting>
  <conditionalFormatting sqref="AI107">
    <cfRule type="expression" dxfId="2631" priority="13205">
      <formula>IF(RIGHT(TEXT(AI107,"0.#"),1)=".",FALSE,TRUE)</formula>
    </cfRule>
    <cfRule type="expression" dxfId="2630" priority="13206">
      <formula>IF(RIGHT(TEXT(AI107,"0.#"),1)=".",TRUE,FALSE)</formula>
    </cfRule>
  </conditionalFormatting>
  <conditionalFormatting sqref="AM107">
    <cfRule type="expression" dxfId="2629" priority="13203">
      <formula>IF(RIGHT(TEXT(AM107,"0.#"),1)=".",FALSE,TRUE)</formula>
    </cfRule>
    <cfRule type="expression" dxfId="2628" priority="13204">
      <formula>IF(RIGHT(TEXT(AM107,"0.#"),1)=".",TRUE,FALSE)</formula>
    </cfRule>
  </conditionalFormatting>
  <conditionalFormatting sqref="AE108">
    <cfRule type="expression" dxfId="2627" priority="13201">
      <formula>IF(RIGHT(TEXT(AE108,"0.#"),1)=".",FALSE,TRUE)</formula>
    </cfRule>
    <cfRule type="expression" dxfId="2626" priority="13202">
      <formula>IF(RIGHT(TEXT(AE108,"0.#"),1)=".",TRUE,FALSE)</formula>
    </cfRule>
  </conditionalFormatting>
  <conditionalFormatting sqref="AI108">
    <cfRule type="expression" dxfId="2625" priority="13199">
      <formula>IF(RIGHT(TEXT(AI108,"0.#"),1)=".",FALSE,TRUE)</formula>
    </cfRule>
    <cfRule type="expression" dxfId="2624" priority="13200">
      <formula>IF(RIGHT(TEXT(AI108,"0.#"),1)=".",TRUE,FALSE)</formula>
    </cfRule>
  </conditionalFormatting>
  <conditionalFormatting sqref="AM108">
    <cfRule type="expression" dxfId="2623" priority="13197">
      <formula>IF(RIGHT(TEXT(AM108,"0.#"),1)=".",FALSE,TRUE)</formula>
    </cfRule>
    <cfRule type="expression" dxfId="2622" priority="13198">
      <formula>IF(RIGHT(TEXT(AM108,"0.#"),1)=".",TRUE,FALSE)</formula>
    </cfRule>
  </conditionalFormatting>
  <conditionalFormatting sqref="AE110">
    <cfRule type="expression" dxfId="2621" priority="13193">
      <formula>IF(RIGHT(TEXT(AE110,"0.#"),1)=".",FALSE,TRUE)</formula>
    </cfRule>
    <cfRule type="expression" dxfId="2620" priority="13194">
      <formula>IF(RIGHT(TEXT(AE110,"0.#"),1)=".",TRUE,FALSE)</formula>
    </cfRule>
  </conditionalFormatting>
  <conditionalFormatting sqref="AI110">
    <cfRule type="expression" dxfId="2619" priority="13191">
      <formula>IF(RIGHT(TEXT(AI110,"0.#"),1)=".",FALSE,TRUE)</formula>
    </cfRule>
    <cfRule type="expression" dxfId="2618" priority="13192">
      <formula>IF(RIGHT(TEXT(AI110,"0.#"),1)=".",TRUE,FALSE)</formula>
    </cfRule>
  </conditionalFormatting>
  <conditionalFormatting sqref="AM110">
    <cfRule type="expression" dxfId="2617" priority="13189">
      <formula>IF(RIGHT(TEXT(AM110,"0.#"),1)=".",FALSE,TRUE)</formula>
    </cfRule>
    <cfRule type="expression" dxfId="2616" priority="13190">
      <formula>IF(RIGHT(TEXT(AM110,"0.#"),1)=".",TRUE,FALSE)</formula>
    </cfRule>
  </conditionalFormatting>
  <conditionalFormatting sqref="AE111">
    <cfRule type="expression" dxfId="2615" priority="13187">
      <formula>IF(RIGHT(TEXT(AE111,"0.#"),1)=".",FALSE,TRUE)</formula>
    </cfRule>
    <cfRule type="expression" dxfId="2614" priority="13188">
      <formula>IF(RIGHT(TEXT(AE111,"0.#"),1)=".",TRUE,FALSE)</formula>
    </cfRule>
  </conditionalFormatting>
  <conditionalFormatting sqref="AI111">
    <cfRule type="expression" dxfId="2613" priority="13185">
      <formula>IF(RIGHT(TEXT(AI111,"0.#"),1)=".",FALSE,TRUE)</formula>
    </cfRule>
    <cfRule type="expression" dxfId="2612" priority="13186">
      <formula>IF(RIGHT(TEXT(AI111,"0.#"),1)=".",TRUE,FALSE)</formula>
    </cfRule>
  </conditionalFormatting>
  <conditionalFormatting sqref="AM111">
    <cfRule type="expression" dxfId="2611" priority="13183">
      <formula>IF(RIGHT(TEXT(AM111,"0.#"),1)=".",FALSE,TRUE)</formula>
    </cfRule>
    <cfRule type="expression" dxfId="2610" priority="13184">
      <formula>IF(RIGHT(TEXT(AM111,"0.#"),1)=".",TRUE,FALSE)</formula>
    </cfRule>
  </conditionalFormatting>
  <conditionalFormatting sqref="AE113">
    <cfRule type="expression" dxfId="2609" priority="13179">
      <formula>IF(RIGHT(TEXT(AE113,"0.#"),1)=".",FALSE,TRUE)</formula>
    </cfRule>
    <cfRule type="expression" dxfId="2608" priority="13180">
      <formula>IF(RIGHT(TEXT(AE113,"0.#"),1)=".",TRUE,FALSE)</formula>
    </cfRule>
  </conditionalFormatting>
  <conditionalFormatting sqref="AI113">
    <cfRule type="expression" dxfId="2607" priority="13177">
      <formula>IF(RIGHT(TEXT(AI113,"0.#"),1)=".",FALSE,TRUE)</formula>
    </cfRule>
    <cfRule type="expression" dxfId="2606" priority="13178">
      <formula>IF(RIGHT(TEXT(AI113,"0.#"),1)=".",TRUE,FALSE)</formula>
    </cfRule>
  </conditionalFormatting>
  <conditionalFormatting sqref="AM113">
    <cfRule type="expression" dxfId="2605" priority="13175">
      <formula>IF(RIGHT(TEXT(AM113,"0.#"),1)=".",FALSE,TRUE)</formula>
    </cfRule>
    <cfRule type="expression" dxfId="2604" priority="13176">
      <formula>IF(RIGHT(TEXT(AM113,"0.#"),1)=".",TRUE,FALSE)</formula>
    </cfRule>
  </conditionalFormatting>
  <conditionalFormatting sqref="AE114">
    <cfRule type="expression" dxfId="2603" priority="13173">
      <formula>IF(RIGHT(TEXT(AE114,"0.#"),1)=".",FALSE,TRUE)</formula>
    </cfRule>
    <cfRule type="expression" dxfId="2602" priority="13174">
      <formula>IF(RIGHT(TEXT(AE114,"0.#"),1)=".",TRUE,FALSE)</formula>
    </cfRule>
  </conditionalFormatting>
  <conditionalFormatting sqref="AI114">
    <cfRule type="expression" dxfId="2601" priority="13171">
      <formula>IF(RIGHT(TEXT(AI114,"0.#"),1)=".",FALSE,TRUE)</formula>
    </cfRule>
    <cfRule type="expression" dxfId="2600" priority="13172">
      <formula>IF(RIGHT(TEXT(AI114,"0.#"),1)=".",TRUE,FALSE)</formula>
    </cfRule>
  </conditionalFormatting>
  <conditionalFormatting sqref="AM114">
    <cfRule type="expression" dxfId="2599" priority="13169">
      <formula>IF(RIGHT(TEXT(AM114,"0.#"),1)=".",FALSE,TRUE)</formula>
    </cfRule>
    <cfRule type="expression" dxfId="2598" priority="13170">
      <formula>IF(RIGHT(TEXT(AM114,"0.#"),1)=".",TRUE,FALSE)</formula>
    </cfRule>
  </conditionalFormatting>
  <conditionalFormatting sqref="AE116 AQ116">
    <cfRule type="expression" dxfId="2597" priority="13165">
      <formula>IF(RIGHT(TEXT(AE116,"0.#"),1)=".",FALSE,TRUE)</formula>
    </cfRule>
    <cfRule type="expression" dxfId="2596" priority="13166">
      <formula>IF(RIGHT(TEXT(AE116,"0.#"),1)=".",TRUE,FALSE)</formula>
    </cfRule>
  </conditionalFormatting>
  <conditionalFormatting sqref="AI116">
    <cfRule type="expression" dxfId="2595" priority="13163">
      <formula>IF(RIGHT(TEXT(AI116,"0.#"),1)=".",FALSE,TRUE)</formula>
    </cfRule>
    <cfRule type="expression" dxfId="2594" priority="13164">
      <formula>IF(RIGHT(TEXT(AI116,"0.#"),1)=".",TRUE,FALSE)</formula>
    </cfRule>
  </conditionalFormatting>
  <conditionalFormatting sqref="AM116">
    <cfRule type="expression" dxfId="2593" priority="13161">
      <formula>IF(RIGHT(TEXT(AM116,"0.#"),1)=".",FALSE,TRUE)</formula>
    </cfRule>
    <cfRule type="expression" dxfId="2592" priority="13162">
      <formula>IF(RIGHT(TEXT(AM116,"0.#"),1)=".",TRUE,FALSE)</formula>
    </cfRule>
  </conditionalFormatting>
  <conditionalFormatting sqref="AE117 AM117">
    <cfRule type="expression" dxfId="2591" priority="13159">
      <formula>IF(RIGHT(TEXT(AE117,"0.#"),1)=".",FALSE,TRUE)</formula>
    </cfRule>
    <cfRule type="expression" dxfId="2590" priority="13160">
      <formula>IF(RIGHT(TEXT(AE117,"0.#"),1)=".",TRUE,FALSE)</formula>
    </cfRule>
  </conditionalFormatting>
  <conditionalFormatting sqref="AI117">
    <cfRule type="expression" dxfId="2589" priority="13157">
      <formula>IF(RIGHT(TEXT(AI117,"0.#"),1)=".",FALSE,TRUE)</formula>
    </cfRule>
    <cfRule type="expression" dxfId="2588" priority="13158">
      <formula>IF(RIGHT(TEXT(AI117,"0.#"),1)=".",TRUE,FALSE)</formula>
    </cfRule>
  </conditionalFormatting>
  <conditionalFormatting sqref="AQ117">
    <cfRule type="expression" dxfId="2587" priority="13153">
      <formula>IF(RIGHT(TEXT(AQ117,"0.#"),1)=".",FALSE,TRUE)</formula>
    </cfRule>
    <cfRule type="expression" dxfId="2586" priority="13154">
      <formula>IF(RIGHT(TEXT(AQ117,"0.#"),1)=".",TRUE,FALSE)</formula>
    </cfRule>
  </conditionalFormatting>
  <conditionalFormatting sqref="AE119 AQ119">
    <cfRule type="expression" dxfId="2585" priority="13151">
      <formula>IF(RIGHT(TEXT(AE119,"0.#"),1)=".",FALSE,TRUE)</formula>
    </cfRule>
    <cfRule type="expression" dxfId="2584" priority="13152">
      <formula>IF(RIGHT(TEXT(AE119,"0.#"),1)=".",TRUE,FALSE)</formula>
    </cfRule>
  </conditionalFormatting>
  <conditionalFormatting sqref="AI119">
    <cfRule type="expression" dxfId="2583" priority="13149">
      <formula>IF(RIGHT(TEXT(AI119,"0.#"),1)=".",FALSE,TRUE)</formula>
    </cfRule>
    <cfRule type="expression" dxfId="2582" priority="13150">
      <formula>IF(RIGHT(TEXT(AI119,"0.#"),1)=".",TRUE,FALSE)</formula>
    </cfRule>
  </conditionalFormatting>
  <conditionalFormatting sqref="AM119">
    <cfRule type="expression" dxfId="2581" priority="13147">
      <formula>IF(RIGHT(TEXT(AM119,"0.#"),1)=".",FALSE,TRUE)</formula>
    </cfRule>
    <cfRule type="expression" dxfId="2580" priority="13148">
      <formula>IF(RIGHT(TEXT(AM119,"0.#"),1)=".",TRUE,FALSE)</formula>
    </cfRule>
  </conditionalFormatting>
  <conditionalFormatting sqref="AQ120">
    <cfRule type="expression" dxfId="2579" priority="13139">
      <formula>IF(RIGHT(TEXT(AQ120,"0.#"),1)=".",FALSE,TRUE)</formula>
    </cfRule>
    <cfRule type="expression" dxfId="2578" priority="13140">
      <formula>IF(RIGHT(TEXT(AQ120,"0.#"),1)=".",TRUE,FALSE)</formula>
    </cfRule>
  </conditionalFormatting>
  <conditionalFormatting sqref="AE122 AQ122">
    <cfRule type="expression" dxfId="2577" priority="13137">
      <formula>IF(RIGHT(TEXT(AE122,"0.#"),1)=".",FALSE,TRUE)</formula>
    </cfRule>
    <cfRule type="expression" dxfId="2576" priority="13138">
      <formula>IF(RIGHT(TEXT(AE122,"0.#"),1)=".",TRUE,FALSE)</formula>
    </cfRule>
  </conditionalFormatting>
  <conditionalFormatting sqref="AI122">
    <cfRule type="expression" dxfId="2575" priority="13135">
      <formula>IF(RIGHT(TEXT(AI122,"0.#"),1)=".",FALSE,TRUE)</formula>
    </cfRule>
    <cfRule type="expression" dxfId="2574" priority="13136">
      <formula>IF(RIGHT(TEXT(AI122,"0.#"),1)=".",TRUE,FALSE)</formula>
    </cfRule>
  </conditionalFormatting>
  <conditionalFormatting sqref="AM122">
    <cfRule type="expression" dxfId="2573" priority="13133">
      <formula>IF(RIGHT(TEXT(AM122,"0.#"),1)=".",FALSE,TRUE)</formula>
    </cfRule>
    <cfRule type="expression" dxfId="2572" priority="13134">
      <formula>IF(RIGHT(TEXT(AM122,"0.#"),1)=".",TRUE,FALSE)</formula>
    </cfRule>
  </conditionalFormatting>
  <conditionalFormatting sqref="AQ123">
    <cfRule type="expression" dxfId="2571" priority="13125">
      <formula>IF(RIGHT(TEXT(AQ123,"0.#"),1)=".",FALSE,TRUE)</formula>
    </cfRule>
    <cfRule type="expression" dxfId="2570" priority="13126">
      <formula>IF(RIGHT(TEXT(AQ123,"0.#"),1)=".",TRUE,FALSE)</formula>
    </cfRule>
  </conditionalFormatting>
  <conditionalFormatting sqref="AE125 AQ125">
    <cfRule type="expression" dxfId="2569" priority="13123">
      <formula>IF(RIGHT(TEXT(AE125,"0.#"),1)=".",FALSE,TRUE)</formula>
    </cfRule>
    <cfRule type="expression" dxfId="2568" priority="13124">
      <formula>IF(RIGHT(TEXT(AE125,"0.#"),1)=".",TRUE,FALSE)</formula>
    </cfRule>
  </conditionalFormatting>
  <conditionalFormatting sqref="AI125">
    <cfRule type="expression" dxfId="2567" priority="13121">
      <formula>IF(RIGHT(TEXT(AI125,"0.#"),1)=".",FALSE,TRUE)</formula>
    </cfRule>
    <cfRule type="expression" dxfId="2566" priority="13122">
      <formula>IF(RIGHT(TEXT(AI125,"0.#"),1)=".",TRUE,FALSE)</formula>
    </cfRule>
  </conditionalFormatting>
  <conditionalFormatting sqref="AM125">
    <cfRule type="expression" dxfId="2565" priority="13119">
      <formula>IF(RIGHT(TEXT(AM125,"0.#"),1)=".",FALSE,TRUE)</formula>
    </cfRule>
    <cfRule type="expression" dxfId="2564" priority="13120">
      <formula>IF(RIGHT(TEXT(AM125,"0.#"),1)=".",TRUE,FALSE)</formula>
    </cfRule>
  </conditionalFormatting>
  <conditionalFormatting sqref="AQ126">
    <cfRule type="expression" dxfId="2563" priority="13111">
      <formula>IF(RIGHT(TEXT(AQ126,"0.#"),1)=".",FALSE,TRUE)</formula>
    </cfRule>
    <cfRule type="expression" dxfId="2562" priority="13112">
      <formula>IF(RIGHT(TEXT(AQ126,"0.#"),1)=".",TRUE,FALSE)</formula>
    </cfRule>
  </conditionalFormatting>
  <conditionalFormatting sqref="AE128 AQ128">
    <cfRule type="expression" dxfId="2561" priority="13109">
      <formula>IF(RIGHT(TEXT(AE128,"0.#"),1)=".",FALSE,TRUE)</formula>
    </cfRule>
    <cfRule type="expression" dxfId="2560" priority="13110">
      <formula>IF(RIGHT(TEXT(AE128,"0.#"),1)=".",TRUE,FALSE)</formula>
    </cfRule>
  </conditionalFormatting>
  <conditionalFormatting sqref="AI128">
    <cfRule type="expression" dxfId="2559" priority="13107">
      <formula>IF(RIGHT(TEXT(AI128,"0.#"),1)=".",FALSE,TRUE)</formula>
    </cfRule>
    <cfRule type="expression" dxfId="2558" priority="13108">
      <formula>IF(RIGHT(TEXT(AI128,"0.#"),1)=".",TRUE,FALSE)</formula>
    </cfRule>
  </conditionalFormatting>
  <conditionalFormatting sqref="AM128">
    <cfRule type="expression" dxfId="2557" priority="13105">
      <formula>IF(RIGHT(TEXT(AM128,"0.#"),1)=".",FALSE,TRUE)</formula>
    </cfRule>
    <cfRule type="expression" dxfId="2556" priority="13106">
      <formula>IF(RIGHT(TEXT(AM128,"0.#"),1)=".",TRUE,FALSE)</formula>
    </cfRule>
  </conditionalFormatting>
  <conditionalFormatting sqref="AQ129">
    <cfRule type="expression" dxfId="2555" priority="13097">
      <formula>IF(RIGHT(TEXT(AQ129,"0.#"),1)=".",FALSE,TRUE)</formula>
    </cfRule>
    <cfRule type="expression" dxfId="2554" priority="13098">
      <formula>IF(RIGHT(TEXT(AQ129,"0.#"),1)=".",TRUE,FALSE)</formula>
    </cfRule>
  </conditionalFormatting>
  <conditionalFormatting sqref="AE75">
    <cfRule type="expression" dxfId="2553" priority="13095">
      <formula>IF(RIGHT(TEXT(AE75,"0.#"),1)=".",FALSE,TRUE)</formula>
    </cfRule>
    <cfRule type="expression" dxfId="2552" priority="13096">
      <formula>IF(RIGHT(TEXT(AE75,"0.#"),1)=".",TRUE,FALSE)</formula>
    </cfRule>
  </conditionalFormatting>
  <conditionalFormatting sqref="AE76">
    <cfRule type="expression" dxfId="2551" priority="13093">
      <formula>IF(RIGHT(TEXT(AE76,"0.#"),1)=".",FALSE,TRUE)</formula>
    </cfRule>
    <cfRule type="expression" dxfId="2550" priority="13094">
      <formula>IF(RIGHT(TEXT(AE76,"0.#"),1)=".",TRUE,FALSE)</formula>
    </cfRule>
  </conditionalFormatting>
  <conditionalFormatting sqref="AE77">
    <cfRule type="expression" dxfId="2549" priority="13091">
      <formula>IF(RIGHT(TEXT(AE77,"0.#"),1)=".",FALSE,TRUE)</formula>
    </cfRule>
    <cfRule type="expression" dxfId="2548" priority="13092">
      <formula>IF(RIGHT(TEXT(AE77,"0.#"),1)=".",TRUE,FALSE)</formula>
    </cfRule>
  </conditionalFormatting>
  <conditionalFormatting sqref="AI77">
    <cfRule type="expression" dxfId="2547" priority="13089">
      <formula>IF(RIGHT(TEXT(AI77,"0.#"),1)=".",FALSE,TRUE)</formula>
    </cfRule>
    <cfRule type="expression" dxfId="2546" priority="13090">
      <formula>IF(RIGHT(TEXT(AI77,"0.#"),1)=".",TRUE,FALSE)</formula>
    </cfRule>
  </conditionalFormatting>
  <conditionalFormatting sqref="AI76">
    <cfRule type="expression" dxfId="2545" priority="13087">
      <formula>IF(RIGHT(TEXT(AI76,"0.#"),1)=".",FALSE,TRUE)</formula>
    </cfRule>
    <cfRule type="expression" dxfId="2544" priority="13088">
      <formula>IF(RIGHT(TEXT(AI76,"0.#"),1)=".",TRUE,FALSE)</formula>
    </cfRule>
  </conditionalFormatting>
  <conditionalFormatting sqref="AI75">
    <cfRule type="expression" dxfId="2543" priority="13085">
      <formula>IF(RIGHT(TEXT(AI75,"0.#"),1)=".",FALSE,TRUE)</formula>
    </cfRule>
    <cfRule type="expression" dxfId="2542" priority="13086">
      <formula>IF(RIGHT(TEXT(AI75,"0.#"),1)=".",TRUE,FALSE)</formula>
    </cfRule>
  </conditionalFormatting>
  <conditionalFormatting sqref="AM75">
    <cfRule type="expression" dxfId="2541" priority="13083">
      <formula>IF(RIGHT(TEXT(AM75,"0.#"),1)=".",FALSE,TRUE)</formula>
    </cfRule>
    <cfRule type="expression" dxfId="2540" priority="13084">
      <formula>IF(RIGHT(TEXT(AM75,"0.#"),1)=".",TRUE,FALSE)</formula>
    </cfRule>
  </conditionalFormatting>
  <conditionalFormatting sqref="AM76">
    <cfRule type="expression" dxfId="2539" priority="13081">
      <formula>IF(RIGHT(TEXT(AM76,"0.#"),1)=".",FALSE,TRUE)</formula>
    </cfRule>
    <cfRule type="expression" dxfId="2538" priority="13082">
      <formula>IF(RIGHT(TEXT(AM76,"0.#"),1)=".",TRUE,FALSE)</formula>
    </cfRule>
  </conditionalFormatting>
  <conditionalFormatting sqref="AM77">
    <cfRule type="expression" dxfId="2537" priority="13079">
      <formula>IF(RIGHT(TEXT(AM77,"0.#"),1)=".",FALSE,TRUE)</formula>
    </cfRule>
    <cfRule type="expression" dxfId="2536" priority="13080">
      <formula>IF(RIGHT(TEXT(AM77,"0.#"),1)=".",TRUE,FALSE)</formula>
    </cfRule>
  </conditionalFormatting>
  <conditionalFormatting sqref="AE135 AI135 AM134:AM135 AQ134:AQ135 AU134:AU135">
    <cfRule type="expression" dxfId="2535" priority="13065">
      <formula>IF(RIGHT(TEXT(AE134,"0.#"),1)=".",FALSE,TRUE)</formula>
    </cfRule>
    <cfRule type="expression" dxfId="2534" priority="13066">
      <formula>IF(RIGHT(TEXT(AE134,"0.#"),1)=".",TRUE,FALSE)</formula>
    </cfRule>
  </conditionalFormatting>
  <conditionalFormatting sqref="AE433">
    <cfRule type="expression" dxfId="2533" priority="13035">
      <formula>IF(RIGHT(TEXT(AE433,"0.#"),1)=".",FALSE,TRUE)</formula>
    </cfRule>
    <cfRule type="expression" dxfId="2532" priority="13036">
      <formula>IF(RIGHT(TEXT(AE433,"0.#"),1)=".",TRUE,FALSE)</formula>
    </cfRule>
  </conditionalFormatting>
  <conditionalFormatting sqref="AM435">
    <cfRule type="expression" dxfId="2531" priority="13019">
      <formula>IF(RIGHT(TEXT(AM435,"0.#"),1)=".",FALSE,TRUE)</formula>
    </cfRule>
    <cfRule type="expression" dxfId="2530" priority="13020">
      <formula>IF(RIGHT(TEXT(AM435,"0.#"),1)=".",TRUE,FALSE)</formula>
    </cfRule>
  </conditionalFormatting>
  <conditionalFormatting sqref="AE434">
    <cfRule type="expression" dxfId="2529" priority="13033">
      <formula>IF(RIGHT(TEXT(AE434,"0.#"),1)=".",FALSE,TRUE)</formula>
    </cfRule>
    <cfRule type="expression" dxfId="2528" priority="13034">
      <formula>IF(RIGHT(TEXT(AE434,"0.#"),1)=".",TRUE,FALSE)</formula>
    </cfRule>
  </conditionalFormatting>
  <conditionalFormatting sqref="AE435">
    <cfRule type="expression" dxfId="2527" priority="13031">
      <formula>IF(RIGHT(TEXT(AE435,"0.#"),1)=".",FALSE,TRUE)</formula>
    </cfRule>
    <cfRule type="expression" dxfId="2526" priority="13032">
      <formula>IF(RIGHT(TEXT(AE435,"0.#"),1)=".",TRUE,FALSE)</formula>
    </cfRule>
  </conditionalFormatting>
  <conditionalFormatting sqref="AM433">
    <cfRule type="expression" dxfId="2525" priority="13023">
      <formula>IF(RIGHT(TEXT(AM433,"0.#"),1)=".",FALSE,TRUE)</formula>
    </cfRule>
    <cfRule type="expression" dxfId="2524" priority="13024">
      <formula>IF(RIGHT(TEXT(AM433,"0.#"),1)=".",TRUE,FALSE)</formula>
    </cfRule>
  </conditionalFormatting>
  <conditionalFormatting sqref="AM434">
    <cfRule type="expression" dxfId="2523" priority="13021">
      <formula>IF(RIGHT(TEXT(AM434,"0.#"),1)=".",FALSE,TRUE)</formula>
    </cfRule>
    <cfRule type="expression" dxfId="2522" priority="13022">
      <formula>IF(RIGHT(TEXT(AM434,"0.#"),1)=".",TRUE,FALSE)</formula>
    </cfRule>
  </conditionalFormatting>
  <conditionalFormatting sqref="AU433">
    <cfRule type="expression" dxfId="2521" priority="13011">
      <formula>IF(RIGHT(TEXT(AU433,"0.#"),1)=".",FALSE,TRUE)</formula>
    </cfRule>
    <cfRule type="expression" dxfId="2520" priority="13012">
      <formula>IF(RIGHT(TEXT(AU433,"0.#"),1)=".",TRUE,FALSE)</formula>
    </cfRule>
  </conditionalFormatting>
  <conditionalFormatting sqref="AU434">
    <cfRule type="expression" dxfId="2519" priority="13009">
      <formula>IF(RIGHT(TEXT(AU434,"0.#"),1)=".",FALSE,TRUE)</formula>
    </cfRule>
    <cfRule type="expression" dxfId="2518" priority="13010">
      <formula>IF(RIGHT(TEXT(AU434,"0.#"),1)=".",TRUE,FALSE)</formula>
    </cfRule>
  </conditionalFormatting>
  <conditionalFormatting sqref="AU435">
    <cfRule type="expression" dxfId="2517" priority="13007">
      <formula>IF(RIGHT(TEXT(AU435,"0.#"),1)=".",FALSE,TRUE)</formula>
    </cfRule>
    <cfRule type="expression" dxfId="2516" priority="13008">
      <formula>IF(RIGHT(TEXT(AU435,"0.#"),1)=".",TRUE,FALSE)</formula>
    </cfRule>
  </conditionalFormatting>
  <conditionalFormatting sqref="AI435">
    <cfRule type="expression" dxfId="2515" priority="12941">
      <formula>IF(RIGHT(TEXT(AI435,"0.#"),1)=".",FALSE,TRUE)</formula>
    </cfRule>
    <cfRule type="expression" dxfId="2514" priority="12942">
      <formula>IF(RIGHT(TEXT(AI435,"0.#"),1)=".",TRUE,FALSE)</formula>
    </cfRule>
  </conditionalFormatting>
  <conditionalFormatting sqref="AI433">
    <cfRule type="expression" dxfId="2513" priority="12945">
      <formula>IF(RIGHT(TEXT(AI433,"0.#"),1)=".",FALSE,TRUE)</formula>
    </cfRule>
    <cfRule type="expression" dxfId="2512" priority="12946">
      <formula>IF(RIGHT(TEXT(AI433,"0.#"),1)=".",TRUE,FALSE)</formula>
    </cfRule>
  </conditionalFormatting>
  <conditionalFormatting sqref="AI434">
    <cfRule type="expression" dxfId="2511" priority="12943">
      <formula>IF(RIGHT(TEXT(AI434,"0.#"),1)=".",FALSE,TRUE)</formula>
    </cfRule>
    <cfRule type="expression" dxfId="2510" priority="12944">
      <formula>IF(RIGHT(TEXT(AI434,"0.#"),1)=".",TRUE,FALSE)</formula>
    </cfRule>
  </conditionalFormatting>
  <conditionalFormatting sqref="AQ434">
    <cfRule type="expression" dxfId="2509" priority="12927">
      <formula>IF(RIGHT(TEXT(AQ434,"0.#"),1)=".",FALSE,TRUE)</formula>
    </cfRule>
    <cfRule type="expression" dxfId="2508" priority="12928">
      <formula>IF(RIGHT(TEXT(AQ434,"0.#"),1)=".",TRUE,FALSE)</formula>
    </cfRule>
  </conditionalFormatting>
  <conditionalFormatting sqref="AQ435">
    <cfRule type="expression" dxfId="2507" priority="12913">
      <formula>IF(RIGHT(TEXT(AQ435,"0.#"),1)=".",FALSE,TRUE)</formula>
    </cfRule>
    <cfRule type="expression" dxfId="2506" priority="12914">
      <formula>IF(RIGHT(TEXT(AQ435,"0.#"),1)=".",TRUE,FALSE)</formula>
    </cfRule>
  </conditionalFormatting>
  <conditionalFormatting sqref="AQ433">
    <cfRule type="expression" dxfId="2505" priority="12911">
      <formula>IF(RIGHT(TEXT(AQ433,"0.#"),1)=".",FALSE,TRUE)</formula>
    </cfRule>
    <cfRule type="expression" dxfId="2504" priority="12912">
      <formula>IF(RIGHT(TEXT(AQ433,"0.#"),1)=".",TRUE,FALSE)</formula>
    </cfRule>
  </conditionalFormatting>
  <conditionalFormatting sqref="AL839:AO866">
    <cfRule type="expression" dxfId="2503" priority="6635">
      <formula>IF(AND(AL839&gt;=0, RIGHT(TEXT(AL839,"0.#"),1)&lt;&gt;"."),TRUE,FALSE)</formula>
    </cfRule>
    <cfRule type="expression" dxfId="2502" priority="6636">
      <formula>IF(AND(AL839&gt;=0, RIGHT(TEXT(AL839,"0.#"),1)="."),TRUE,FALSE)</formula>
    </cfRule>
    <cfRule type="expression" dxfId="2501" priority="6637">
      <formula>IF(AND(AL839&lt;0, RIGHT(TEXT(AL839,"0.#"),1)&lt;&gt;"."),TRUE,FALSE)</formula>
    </cfRule>
    <cfRule type="expression" dxfId="2500" priority="6638">
      <formula>IF(AND(AL839&lt;0, RIGHT(TEXT(AL839,"0.#"),1)="."),TRUE,FALSE)</formula>
    </cfRule>
  </conditionalFormatting>
  <conditionalFormatting sqref="AQ53:AQ55">
    <cfRule type="expression" dxfId="2499" priority="4657">
      <formula>IF(RIGHT(TEXT(AQ53,"0.#"),1)=".",FALSE,TRUE)</formula>
    </cfRule>
    <cfRule type="expression" dxfId="2498" priority="4658">
      <formula>IF(RIGHT(TEXT(AQ53,"0.#"),1)=".",TRUE,FALSE)</formula>
    </cfRule>
  </conditionalFormatting>
  <conditionalFormatting sqref="AU53:AU55">
    <cfRule type="expression" dxfId="2497" priority="4655">
      <formula>IF(RIGHT(TEXT(AU53,"0.#"),1)=".",FALSE,TRUE)</formula>
    </cfRule>
    <cfRule type="expression" dxfId="2496" priority="4656">
      <formula>IF(RIGHT(TEXT(AU53,"0.#"),1)=".",TRUE,FALSE)</formula>
    </cfRule>
  </conditionalFormatting>
  <conditionalFormatting sqref="AQ60:AQ62">
    <cfRule type="expression" dxfId="2495" priority="4653">
      <formula>IF(RIGHT(TEXT(AQ60,"0.#"),1)=".",FALSE,TRUE)</formula>
    </cfRule>
    <cfRule type="expression" dxfId="2494" priority="4654">
      <formula>IF(RIGHT(TEXT(AQ60,"0.#"),1)=".",TRUE,FALSE)</formula>
    </cfRule>
  </conditionalFormatting>
  <conditionalFormatting sqref="AU60:AU62">
    <cfRule type="expression" dxfId="2493" priority="4651">
      <formula>IF(RIGHT(TEXT(AU60,"0.#"),1)=".",FALSE,TRUE)</formula>
    </cfRule>
    <cfRule type="expression" dxfId="2492" priority="4652">
      <formula>IF(RIGHT(TEXT(AU60,"0.#"),1)=".",TRUE,FALSE)</formula>
    </cfRule>
  </conditionalFormatting>
  <conditionalFormatting sqref="AQ75:AQ77">
    <cfRule type="expression" dxfId="2491" priority="4649">
      <formula>IF(RIGHT(TEXT(AQ75,"0.#"),1)=".",FALSE,TRUE)</formula>
    </cfRule>
    <cfRule type="expression" dxfId="2490" priority="4650">
      <formula>IF(RIGHT(TEXT(AQ75,"0.#"),1)=".",TRUE,FALSE)</formula>
    </cfRule>
  </conditionalFormatting>
  <conditionalFormatting sqref="AU75:AU77">
    <cfRule type="expression" dxfId="2489" priority="4647">
      <formula>IF(RIGHT(TEXT(AU75,"0.#"),1)=".",FALSE,TRUE)</formula>
    </cfRule>
    <cfRule type="expression" dxfId="2488" priority="4648">
      <formula>IF(RIGHT(TEXT(AU75,"0.#"),1)=".",TRUE,FALSE)</formula>
    </cfRule>
  </conditionalFormatting>
  <conditionalFormatting sqref="AQ87:AQ89">
    <cfRule type="expression" dxfId="2487" priority="4645">
      <formula>IF(RIGHT(TEXT(AQ87,"0.#"),1)=".",FALSE,TRUE)</formula>
    </cfRule>
    <cfRule type="expression" dxfId="2486" priority="4646">
      <formula>IF(RIGHT(TEXT(AQ87,"0.#"),1)=".",TRUE,FALSE)</formula>
    </cfRule>
  </conditionalFormatting>
  <conditionalFormatting sqref="AU87:AU89">
    <cfRule type="expression" dxfId="2485" priority="4643">
      <formula>IF(RIGHT(TEXT(AU87,"0.#"),1)=".",FALSE,TRUE)</formula>
    </cfRule>
    <cfRule type="expression" dxfId="2484" priority="4644">
      <formula>IF(RIGHT(TEXT(AU87,"0.#"),1)=".",TRUE,FALSE)</formula>
    </cfRule>
  </conditionalFormatting>
  <conditionalFormatting sqref="AQ92:AQ94">
    <cfRule type="expression" dxfId="2483" priority="4641">
      <formula>IF(RIGHT(TEXT(AQ92,"0.#"),1)=".",FALSE,TRUE)</formula>
    </cfRule>
    <cfRule type="expression" dxfId="2482" priority="4642">
      <formula>IF(RIGHT(TEXT(AQ92,"0.#"),1)=".",TRUE,FALSE)</formula>
    </cfRule>
  </conditionalFormatting>
  <conditionalFormatting sqref="AU92:AU94">
    <cfRule type="expression" dxfId="2481" priority="4639">
      <formula>IF(RIGHT(TEXT(AU92,"0.#"),1)=".",FALSE,TRUE)</formula>
    </cfRule>
    <cfRule type="expression" dxfId="2480" priority="4640">
      <formula>IF(RIGHT(TEXT(AU92,"0.#"),1)=".",TRUE,FALSE)</formula>
    </cfRule>
  </conditionalFormatting>
  <conditionalFormatting sqref="AQ97:AQ99">
    <cfRule type="expression" dxfId="2479" priority="4637">
      <formula>IF(RIGHT(TEXT(AQ97,"0.#"),1)=".",FALSE,TRUE)</formula>
    </cfRule>
    <cfRule type="expression" dxfId="2478" priority="4638">
      <formula>IF(RIGHT(TEXT(AQ97,"0.#"),1)=".",TRUE,FALSE)</formula>
    </cfRule>
  </conditionalFormatting>
  <conditionalFormatting sqref="AU97:AU99">
    <cfRule type="expression" dxfId="2477" priority="4635">
      <formula>IF(RIGHT(TEXT(AU97,"0.#"),1)=".",FALSE,TRUE)</formula>
    </cfRule>
    <cfRule type="expression" dxfId="2476" priority="4636">
      <formula>IF(RIGHT(TEXT(AU97,"0.#"),1)=".",TRUE,FALSE)</formula>
    </cfRule>
  </conditionalFormatting>
  <conditionalFormatting sqref="AE458">
    <cfRule type="expression" dxfId="2475" priority="4329">
      <formula>IF(RIGHT(TEXT(AE458,"0.#"),1)=".",FALSE,TRUE)</formula>
    </cfRule>
    <cfRule type="expression" dxfId="2474" priority="4330">
      <formula>IF(RIGHT(TEXT(AE458,"0.#"),1)=".",TRUE,FALSE)</formula>
    </cfRule>
  </conditionalFormatting>
  <conditionalFormatting sqref="AM460">
    <cfRule type="expression" dxfId="2473" priority="4319">
      <formula>IF(RIGHT(TEXT(AM460,"0.#"),1)=".",FALSE,TRUE)</formula>
    </cfRule>
    <cfRule type="expression" dxfId="2472" priority="4320">
      <formula>IF(RIGHT(TEXT(AM460,"0.#"),1)=".",TRUE,FALSE)</formula>
    </cfRule>
  </conditionalFormatting>
  <conditionalFormatting sqref="AE459">
    <cfRule type="expression" dxfId="2471" priority="4327">
      <formula>IF(RIGHT(TEXT(AE459,"0.#"),1)=".",FALSE,TRUE)</formula>
    </cfRule>
    <cfRule type="expression" dxfId="2470" priority="4328">
      <formula>IF(RIGHT(TEXT(AE459,"0.#"),1)=".",TRUE,FALSE)</formula>
    </cfRule>
  </conditionalFormatting>
  <conditionalFormatting sqref="AE460">
    <cfRule type="expression" dxfId="2469" priority="4325">
      <formula>IF(RIGHT(TEXT(AE460,"0.#"),1)=".",FALSE,TRUE)</formula>
    </cfRule>
    <cfRule type="expression" dxfId="2468" priority="4326">
      <formula>IF(RIGHT(TEXT(AE460,"0.#"),1)=".",TRUE,FALSE)</formula>
    </cfRule>
  </conditionalFormatting>
  <conditionalFormatting sqref="AM458">
    <cfRule type="expression" dxfId="2467" priority="4323">
      <formula>IF(RIGHT(TEXT(AM458,"0.#"),1)=".",FALSE,TRUE)</formula>
    </cfRule>
    <cfRule type="expression" dxfId="2466" priority="4324">
      <formula>IF(RIGHT(TEXT(AM458,"0.#"),1)=".",TRUE,FALSE)</formula>
    </cfRule>
  </conditionalFormatting>
  <conditionalFormatting sqref="AM459">
    <cfRule type="expression" dxfId="2465" priority="4321">
      <formula>IF(RIGHT(TEXT(AM459,"0.#"),1)=".",FALSE,TRUE)</formula>
    </cfRule>
    <cfRule type="expression" dxfId="2464" priority="4322">
      <formula>IF(RIGHT(TEXT(AM459,"0.#"),1)=".",TRUE,FALSE)</formula>
    </cfRule>
  </conditionalFormatting>
  <conditionalFormatting sqref="AU458">
    <cfRule type="expression" dxfId="2463" priority="4317">
      <formula>IF(RIGHT(TEXT(AU458,"0.#"),1)=".",FALSE,TRUE)</formula>
    </cfRule>
    <cfRule type="expression" dxfId="2462" priority="4318">
      <formula>IF(RIGHT(TEXT(AU458,"0.#"),1)=".",TRUE,FALSE)</formula>
    </cfRule>
  </conditionalFormatting>
  <conditionalFormatting sqref="AU459">
    <cfRule type="expression" dxfId="2461" priority="4315">
      <formula>IF(RIGHT(TEXT(AU459,"0.#"),1)=".",FALSE,TRUE)</formula>
    </cfRule>
    <cfRule type="expression" dxfId="2460" priority="4316">
      <formula>IF(RIGHT(TEXT(AU459,"0.#"),1)=".",TRUE,FALSE)</formula>
    </cfRule>
  </conditionalFormatting>
  <conditionalFormatting sqref="AU460">
    <cfRule type="expression" dxfId="2459" priority="4313">
      <formula>IF(RIGHT(TEXT(AU460,"0.#"),1)=".",FALSE,TRUE)</formula>
    </cfRule>
    <cfRule type="expression" dxfId="2458" priority="4314">
      <formula>IF(RIGHT(TEXT(AU460,"0.#"),1)=".",TRUE,FALSE)</formula>
    </cfRule>
  </conditionalFormatting>
  <conditionalFormatting sqref="AI460">
    <cfRule type="expression" dxfId="2457" priority="4307">
      <formula>IF(RIGHT(TEXT(AI460,"0.#"),1)=".",FALSE,TRUE)</formula>
    </cfRule>
    <cfRule type="expression" dxfId="2456" priority="4308">
      <formula>IF(RIGHT(TEXT(AI460,"0.#"),1)=".",TRUE,FALSE)</formula>
    </cfRule>
  </conditionalFormatting>
  <conditionalFormatting sqref="AI458">
    <cfRule type="expression" dxfId="2455" priority="4311">
      <formula>IF(RIGHT(TEXT(AI458,"0.#"),1)=".",FALSE,TRUE)</formula>
    </cfRule>
    <cfRule type="expression" dxfId="2454" priority="4312">
      <formula>IF(RIGHT(TEXT(AI458,"0.#"),1)=".",TRUE,FALSE)</formula>
    </cfRule>
  </conditionalFormatting>
  <conditionalFormatting sqref="AI459">
    <cfRule type="expression" dxfId="2453" priority="4309">
      <formula>IF(RIGHT(TEXT(AI459,"0.#"),1)=".",FALSE,TRUE)</formula>
    </cfRule>
    <cfRule type="expression" dxfId="2452" priority="4310">
      <formula>IF(RIGHT(TEXT(AI459,"0.#"),1)=".",TRUE,FALSE)</formula>
    </cfRule>
  </conditionalFormatting>
  <conditionalFormatting sqref="AQ459">
    <cfRule type="expression" dxfId="2451" priority="4305">
      <formula>IF(RIGHT(TEXT(AQ459,"0.#"),1)=".",FALSE,TRUE)</formula>
    </cfRule>
    <cfRule type="expression" dxfId="2450" priority="4306">
      <formula>IF(RIGHT(TEXT(AQ459,"0.#"),1)=".",TRUE,FALSE)</formula>
    </cfRule>
  </conditionalFormatting>
  <conditionalFormatting sqref="AQ460">
    <cfRule type="expression" dxfId="2449" priority="4303">
      <formula>IF(RIGHT(TEXT(AQ460,"0.#"),1)=".",FALSE,TRUE)</formula>
    </cfRule>
    <cfRule type="expression" dxfId="2448" priority="4304">
      <formula>IF(RIGHT(TEXT(AQ460,"0.#"),1)=".",TRUE,FALSE)</formula>
    </cfRule>
  </conditionalFormatting>
  <conditionalFormatting sqref="AQ458">
    <cfRule type="expression" dxfId="2447" priority="4301">
      <formula>IF(RIGHT(TEXT(AQ458,"0.#"),1)=".",FALSE,TRUE)</formula>
    </cfRule>
    <cfRule type="expression" dxfId="2446" priority="4302">
      <formula>IF(RIGHT(TEXT(AQ458,"0.#"),1)=".",TRUE,FALSE)</formula>
    </cfRule>
  </conditionalFormatting>
  <conditionalFormatting sqref="AE120 AM120">
    <cfRule type="expression" dxfId="2445" priority="2979">
      <formula>IF(RIGHT(TEXT(AE120,"0.#"),1)=".",FALSE,TRUE)</formula>
    </cfRule>
    <cfRule type="expression" dxfId="2444" priority="2980">
      <formula>IF(RIGHT(TEXT(AE120,"0.#"),1)=".",TRUE,FALSE)</formula>
    </cfRule>
  </conditionalFormatting>
  <conditionalFormatting sqref="AI126">
    <cfRule type="expression" dxfId="2443" priority="2969">
      <formula>IF(RIGHT(TEXT(AI126,"0.#"),1)=".",FALSE,TRUE)</formula>
    </cfRule>
    <cfRule type="expression" dxfId="2442" priority="2970">
      <formula>IF(RIGHT(TEXT(AI126,"0.#"),1)=".",TRUE,FALSE)</formula>
    </cfRule>
  </conditionalFormatting>
  <conditionalFormatting sqref="AI120">
    <cfRule type="expression" dxfId="2441" priority="2977">
      <formula>IF(RIGHT(TEXT(AI120,"0.#"),1)=".",FALSE,TRUE)</formula>
    </cfRule>
    <cfRule type="expression" dxfId="2440" priority="2978">
      <formula>IF(RIGHT(TEXT(AI120,"0.#"),1)=".",TRUE,FALSE)</formula>
    </cfRule>
  </conditionalFormatting>
  <conditionalFormatting sqref="AE123 AM123">
    <cfRule type="expression" dxfId="2439" priority="2975">
      <formula>IF(RIGHT(TEXT(AE123,"0.#"),1)=".",FALSE,TRUE)</formula>
    </cfRule>
    <cfRule type="expression" dxfId="2438" priority="2976">
      <formula>IF(RIGHT(TEXT(AE123,"0.#"),1)=".",TRUE,FALSE)</formula>
    </cfRule>
  </conditionalFormatting>
  <conditionalFormatting sqref="AI123">
    <cfRule type="expression" dxfId="2437" priority="2973">
      <formula>IF(RIGHT(TEXT(AI123,"0.#"),1)=".",FALSE,TRUE)</formula>
    </cfRule>
    <cfRule type="expression" dxfId="2436" priority="2974">
      <formula>IF(RIGHT(TEXT(AI123,"0.#"),1)=".",TRUE,FALSE)</formula>
    </cfRule>
  </conditionalFormatting>
  <conditionalFormatting sqref="AE126 AM126">
    <cfRule type="expression" dxfId="2435" priority="2971">
      <formula>IF(RIGHT(TEXT(AE126,"0.#"),1)=".",FALSE,TRUE)</formula>
    </cfRule>
    <cfRule type="expression" dxfId="2434" priority="2972">
      <formula>IF(RIGHT(TEXT(AE126,"0.#"),1)=".",TRUE,FALSE)</formula>
    </cfRule>
  </conditionalFormatting>
  <conditionalFormatting sqref="AE129 AM129">
    <cfRule type="expression" dxfId="2433" priority="2967">
      <formula>IF(RIGHT(TEXT(AE129,"0.#"),1)=".",FALSE,TRUE)</formula>
    </cfRule>
    <cfRule type="expression" dxfId="2432" priority="2968">
      <formula>IF(RIGHT(TEXT(AE129,"0.#"),1)=".",TRUE,FALSE)</formula>
    </cfRule>
  </conditionalFormatting>
  <conditionalFormatting sqref="AI129">
    <cfRule type="expression" dxfId="2431" priority="2965">
      <formula>IF(RIGHT(TEXT(AI129,"0.#"),1)=".",FALSE,TRUE)</formula>
    </cfRule>
    <cfRule type="expression" dxfId="2430" priority="2966">
      <formula>IF(RIGHT(TEXT(AI129,"0.#"),1)=".",TRUE,FALSE)</formula>
    </cfRule>
  </conditionalFormatting>
  <conditionalFormatting sqref="Y839:Y866">
    <cfRule type="expression" dxfId="2429" priority="2963">
      <formula>IF(RIGHT(TEXT(Y839,"0.#"),1)=".",FALSE,TRUE)</formula>
    </cfRule>
    <cfRule type="expression" dxfId="2428" priority="2964">
      <formula>IF(RIGHT(TEXT(Y839,"0.#"),1)=".",TRUE,FALSE)</formula>
    </cfRule>
  </conditionalFormatting>
  <conditionalFormatting sqref="AU518">
    <cfRule type="expression" dxfId="2427" priority="1473">
      <formula>IF(RIGHT(TEXT(AU518,"0.#"),1)=".",FALSE,TRUE)</formula>
    </cfRule>
    <cfRule type="expression" dxfId="2426" priority="1474">
      <formula>IF(RIGHT(TEXT(AU518,"0.#"),1)=".",TRUE,FALSE)</formula>
    </cfRule>
  </conditionalFormatting>
  <conditionalFormatting sqref="AQ551">
    <cfRule type="expression" dxfId="2425" priority="1249">
      <formula>IF(RIGHT(TEXT(AQ551,"0.#"),1)=".",FALSE,TRUE)</formula>
    </cfRule>
    <cfRule type="expression" dxfId="2424" priority="1250">
      <formula>IF(RIGHT(TEXT(AQ551,"0.#"),1)=".",TRUE,FALSE)</formula>
    </cfRule>
  </conditionalFormatting>
  <conditionalFormatting sqref="AE556">
    <cfRule type="expression" dxfId="2423" priority="1247">
      <formula>IF(RIGHT(TEXT(AE556,"0.#"),1)=".",FALSE,TRUE)</formula>
    </cfRule>
    <cfRule type="expression" dxfId="2422" priority="1248">
      <formula>IF(RIGHT(TEXT(AE556,"0.#"),1)=".",TRUE,FALSE)</formula>
    </cfRule>
  </conditionalFormatting>
  <conditionalFormatting sqref="AE557">
    <cfRule type="expression" dxfId="2421" priority="1245">
      <formula>IF(RIGHT(TEXT(AE557,"0.#"),1)=".",FALSE,TRUE)</formula>
    </cfRule>
    <cfRule type="expression" dxfId="2420" priority="1246">
      <formula>IF(RIGHT(TEXT(AE557,"0.#"),1)=".",TRUE,FALSE)</formula>
    </cfRule>
  </conditionalFormatting>
  <conditionalFormatting sqref="AE558">
    <cfRule type="expression" dxfId="2419" priority="1243">
      <formula>IF(RIGHT(TEXT(AE558,"0.#"),1)=".",FALSE,TRUE)</formula>
    </cfRule>
    <cfRule type="expression" dxfId="2418" priority="1244">
      <formula>IF(RIGHT(TEXT(AE558,"0.#"),1)=".",TRUE,FALSE)</formula>
    </cfRule>
  </conditionalFormatting>
  <conditionalFormatting sqref="AU556">
    <cfRule type="expression" dxfId="2417" priority="1235">
      <formula>IF(RIGHT(TEXT(AU556,"0.#"),1)=".",FALSE,TRUE)</formula>
    </cfRule>
    <cfRule type="expression" dxfId="2416" priority="1236">
      <formula>IF(RIGHT(TEXT(AU556,"0.#"),1)=".",TRUE,FALSE)</formula>
    </cfRule>
  </conditionalFormatting>
  <conditionalFormatting sqref="AU557">
    <cfRule type="expression" dxfId="2415" priority="1233">
      <formula>IF(RIGHT(TEXT(AU557,"0.#"),1)=".",FALSE,TRUE)</formula>
    </cfRule>
    <cfRule type="expression" dxfId="2414" priority="1234">
      <formula>IF(RIGHT(TEXT(AU557,"0.#"),1)=".",TRUE,FALSE)</formula>
    </cfRule>
  </conditionalFormatting>
  <conditionalFormatting sqref="AU558">
    <cfRule type="expression" dxfId="2413" priority="1231">
      <formula>IF(RIGHT(TEXT(AU558,"0.#"),1)=".",FALSE,TRUE)</formula>
    </cfRule>
    <cfRule type="expression" dxfId="2412" priority="1232">
      <formula>IF(RIGHT(TEXT(AU558,"0.#"),1)=".",TRUE,FALSE)</formula>
    </cfRule>
  </conditionalFormatting>
  <conditionalFormatting sqref="AQ557">
    <cfRule type="expression" dxfId="2411" priority="1223">
      <formula>IF(RIGHT(TEXT(AQ557,"0.#"),1)=".",FALSE,TRUE)</formula>
    </cfRule>
    <cfRule type="expression" dxfId="2410" priority="1224">
      <formula>IF(RIGHT(TEXT(AQ557,"0.#"),1)=".",TRUE,FALSE)</formula>
    </cfRule>
  </conditionalFormatting>
  <conditionalFormatting sqref="AQ558">
    <cfRule type="expression" dxfId="2409" priority="1221">
      <formula>IF(RIGHT(TEXT(AQ558,"0.#"),1)=".",FALSE,TRUE)</formula>
    </cfRule>
    <cfRule type="expression" dxfId="2408" priority="1222">
      <formula>IF(RIGHT(TEXT(AQ558,"0.#"),1)=".",TRUE,FALSE)</formula>
    </cfRule>
  </conditionalFormatting>
  <conditionalFormatting sqref="AQ556">
    <cfRule type="expression" dxfId="2407" priority="1219">
      <formula>IF(RIGHT(TEXT(AQ556,"0.#"),1)=".",FALSE,TRUE)</formula>
    </cfRule>
    <cfRule type="expression" dxfId="2406" priority="1220">
      <formula>IF(RIGHT(TEXT(AQ556,"0.#"),1)=".",TRUE,FALSE)</formula>
    </cfRule>
  </conditionalFormatting>
  <conditionalFormatting sqref="AE561">
    <cfRule type="expression" dxfId="2405" priority="1217">
      <formula>IF(RIGHT(TEXT(AE561,"0.#"),1)=".",FALSE,TRUE)</formula>
    </cfRule>
    <cfRule type="expression" dxfId="2404" priority="1218">
      <formula>IF(RIGHT(TEXT(AE561,"0.#"),1)=".",TRUE,FALSE)</formula>
    </cfRule>
  </conditionalFormatting>
  <conditionalFormatting sqref="AE562">
    <cfRule type="expression" dxfId="2403" priority="1215">
      <formula>IF(RIGHT(TEXT(AE562,"0.#"),1)=".",FALSE,TRUE)</formula>
    </cfRule>
    <cfRule type="expression" dxfId="2402" priority="1216">
      <formula>IF(RIGHT(TEXT(AE562,"0.#"),1)=".",TRUE,FALSE)</formula>
    </cfRule>
  </conditionalFormatting>
  <conditionalFormatting sqref="AE563">
    <cfRule type="expression" dxfId="2401" priority="1213">
      <formula>IF(RIGHT(TEXT(AE563,"0.#"),1)=".",FALSE,TRUE)</formula>
    </cfRule>
    <cfRule type="expression" dxfId="2400" priority="1214">
      <formula>IF(RIGHT(TEXT(AE563,"0.#"),1)=".",TRUE,FALSE)</formula>
    </cfRule>
  </conditionalFormatting>
  <conditionalFormatting sqref="AL1102:AO1131">
    <cfRule type="expression" dxfId="2399" priority="2869">
      <formula>IF(AND(AL1102&gt;=0, RIGHT(TEXT(AL1102,"0.#"),1)&lt;&gt;"."),TRUE,FALSE)</formula>
    </cfRule>
    <cfRule type="expression" dxfId="2398" priority="2870">
      <formula>IF(AND(AL1102&gt;=0, RIGHT(TEXT(AL1102,"0.#"),1)="."),TRUE,FALSE)</formula>
    </cfRule>
    <cfRule type="expression" dxfId="2397" priority="2871">
      <formula>IF(AND(AL1102&lt;0, RIGHT(TEXT(AL1102,"0.#"),1)&lt;&gt;"."),TRUE,FALSE)</formula>
    </cfRule>
    <cfRule type="expression" dxfId="2396" priority="2872">
      <formula>IF(AND(AL1102&lt;0, RIGHT(TEXT(AL1102,"0.#"),1)="."),TRUE,FALSE)</formula>
    </cfRule>
  </conditionalFormatting>
  <conditionalFormatting sqref="Y1102:Y1131">
    <cfRule type="expression" dxfId="2395" priority="2867">
      <formula>IF(RIGHT(TEXT(Y1102,"0.#"),1)=".",FALSE,TRUE)</formula>
    </cfRule>
    <cfRule type="expression" dxfId="2394" priority="2868">
      <formula>IF(RIGHT(TEXT(Y1102,"0.#"),1)=".",TRUE,FALSE)</formula>
    </cfRule>
  </conditionalFormatting>
  <conditionalFormatting sqref="AQ553">
    <cfRule type="expression" dxfId="2393" priority="1251">
      <formula>IF(RIGHT(TEXT(AQ553,"0.#"),1)=".",FALSE,TRUE)</formula>
    </cfRule>
    <cfRule type="expression" dxfId="2392" priority="1252">
      <formula>IF(RIGHT(TEXT(AQ553,"0.#"),1)=".",TRUE,FALSE)</formula>
    </cfRule>
  </conditionalFormatting>
  <conditionalFormatting sqref="AU552">
    <cfRule type="expression" dxfId="2391" priority="1263">
      <formula>IF(RIGHT(TEXT(AU552,"0.#"),1)=".",FALSE,TRUE)</formula>
    </cfRule>
    <cfRule type="expression" dxfId="2390" priority="1264">
      <formula>IF(RIGHT(TEXT(AU552,"0.#"),1)=".",TRUE,FALSE)</formula>
    </cfRule>
  </conditionalFormatting>
  <conditionalFormatting sqref="AE552">
    <cfRule type="expression" dxfId="2389" priority="1275">
      <formula>IF(RIGHT(TEXT(AE552,"0.#"),1)=".",FALSE,TRUE)</formula>
    </cfRule>
    <cfRule type="expression" dxfId="2388" priority="1276">
      <formula>IF(RIGHT(TEXT(AE552,"0.#"),1)=".",TRUE,FALSE)</formula>
    </cfRule>
  </conditionalFormatting>
  <conditionalFormatting sqref="AQ548">
    <cfRule type="expression" dxfId="2387" priority="1281">
      <formula>IF(RIGHT(TEXT(AQ548,"0.#"),1)=".",FALSE,TRUE)</formula>
    </cfRule>
    <cfRule type="expression" dxfId="2386" priority="1282">
      <formula>IF(RIGHT(TEXT(AQ548,"0.#"),1)=".",TRUE,FALSE)</formula>
    </cfRule>
  </conditionalFormatting>
  <conditionalFormatting sqref="AL837:AO838">
    <cfRule type="expression" dxfId="2385" priority="2821">
      <formula>IF(AND(AL837&gt;=0, RIGHT(TEXT(AL837,"0.#"),1)&lt;&gt;"."),TRUE,FALSE)</formula>
    </cfRule>
    <cfRule type="expression" dxfId="2384" priority="2822">
      <formula>IF(AND(AL837&gt;=0, RIGHT(TEXT(AL837,"0.#"),1)="."),TRUE,FALSE)</formula>
    </cfRule>
    <cfRule type="expression" dxfId="2383" priority="2823">
      <formula>IF(AND(AL837&lt;0, RIGHT(TEXT(AL837,"0.#"),1)&lt;&gt;"."),TRUE,FALSE)</formula>
    </cfRule>
    <cfRule type="expression" dxfId="2382" priority="2824">
      <formula>IF(AND(AL837&lt;0, RIGHT(TEXT(AL837,"0.#"),1)="."),TRUE,FALSE)</formula>
    </cfRule>
  </conditionalFormatting>
  <conditionalFormatting sqref="Y837:Y838">
    <cfRule type="expression" dxfId="2381" priority="2819">
      <formula>IF(RIGHT(TEXT(Y837,"0.#"),1)=".",FALSE,TRUE)</formula>
    </cfRule>
    <cfRule type="expression" dxfId="2380" priority="2820">
      <formula>IF(RIGHT(TEXT(Y837,"0.#"),1)=".",TRUE,FALSE)</formula>
    </cfRule>
  </conditionalFormatting>
  <conditionalFormatting sqref="AE492">
    <cfRule type="expression" dxfId="2379" priority="1607">
      <formula>IF(RIGHT(TEXT(AE492,"0.#"),1)=".",FALSE,TRUE)</formula>
    </cfRule>
    <cfRule type="expression" dxfId="2378" priority="1608">
      <formula>IF(RIGHT(TEXT(AE492,"0.#"),1)=".",TRUE,FALSE)</formula>
    </cfRule>
  </conditionalFormatting>
  <conditionalFormatting sqref="AE493">
    <cfRule type="expression" dxfId="2377" priority="1605">
      <formula>IF(RIGHT(TEXT(AE493,"0.#"),1)=".",FALSE,TRUE)</formula>
    </cfRule>
    <cfRule type="expression" dxfId="2376" priority="1606">
      <formula>IF(RIGHT(TEXT(AE493,"0.#"),1)=".",TRUE,FALSE)</formula>
    </cfRule>
  </conditionalFormatting>
  <conditionalFormatting sqref="AE494">
    <cfRule type="expression" dxfId="2375" priority="1603">
      <formula>IF(RIGHT(TEXT(AE494,"0.#"),1)=".",FALSE,TRUE)</formula>
    </cfRule>
    <cfRule type="expression" dxfId="2374" priority="1604">
      <formula>IF(RIGHT(TEXT(AE494,"0.#"),1)=".",TRUE,FALSE)</formula>
    </cfRule>
  </conditionalFormatting>
  <conditionalFormatting sqref="AQ493">
    <cfRule type="expression" dxfId="2373" priority="1583">
      <formula>IF(RIGHT(TEXT(AQ493,"0.#"),1)=".",FALSE,TRUE)</formula>
    </cfRule>
    <cfRule type="expression" dxfId="2372" priority="1584">
      <formula>IF(RIGHT(TEXT(AQ493,"0.#"),1)=".",TRUE,FALSE)</formula>
    </cfRule>
  </conditionalFormatting>
  <conditionalFormatting sqref="AQ494">
    <cfRule type="expression" dxfId="2371" priority="1581">
      <formula>IF(RIGHT(TEXT(AQ494,"0.#"),1)=".",FALSE,TRUE)</formula>
    </cfRule>
    <cfRule type="expression" dxfId="2370" priority="1582">
      <formula>IF(RIGHT(TEXT(AQ494,"0.#"),1)=".",TRUE,FALSE)</formula>
    </cfRule>
  </conditionalFormatting>
  <conditionalFormatting sqref="AQ492">
    <cfRule type="expression" dxfId="2369" priority="1579">
      <formula>IF(RIGHT(TEXT(AQ492,"0.#"),1)=".",FALSE,TRUE)</formula>
    </cfRule>
    <cfRule type="expression" dxfId="2368" priority="1580">
      <formula>IF(RIGHT(TEXT(AQ492,"0.#"),1)=".",TRUE,FALSE)</formula>
    </cfRule>
  </conditionalFormatting>
  <conditionalFormatting sqref="AU494">
    <cfRule type="expression" dxfId="2367" priority="1591">
      <formula>IF(RIGHT(TEXT(AU494,"0.#"),1)=".",FALSE,TRUE)</formula>
    </cfRule>
    <cfRule type="expression" dxfId="2366" priority="1592">
      <formula>IF(RIGHT(TEXT(AU494,"0.#"),1)=".",TRUE,FALSE)</formula>
    </cfRule>
  </conditionalFormatting>
  <conditionalFormatting sqref="AU492">
    <cfRule type="expression" dxfId="2365" priority="1595">
      <formula>IF(RIGHT(TEXT(AU492,"0.#"),1)=".",FALSE,TRUE)</formula>
    </cfRule>
    <cfRule type="expression" dxfId="2364" priority="1596">
      <formula>IF(RIGHT(TEXT(AU492,"0.#"),1)=".",TRUE,FALSE)</formula>
    </cfRule>
  </conditionalFormatting>
  <conditionalFormatting sqref="AU493">
    <cfRule type="expression" dxfId="2363" priority="1593">
      <formula>IF(RIGHT(TEXT(AU493,"0.#"),1)=".",FALSE,TRUE)</formula>
    </cfRule>
    <cfRule type="expression" dxfId="2362" priority="1594">
      <formula>IF(RIGHT(TEXT(AU493,"0.#"),1)=".",TRUE,FALSE)</formula>
    </cfRule>
  </conditionalFormatting>
  <conditionalFormatting sqref="AU583">
    <cfRule type="expression" dxfId="2361" priority="1111">
      <formula>IF(RIGHT(TEXT(AU583,"0.#"),1)=".",FALSE,TRUE)</formula>
    </cfRule>
    <cfRule type="expression" dxfId="2360" priority="1112">
      <formula>IF(RIGHT(TEXT(AU583,"0.#"),1)=".",TRUE,FALSE)</formula>
    </cfRule>
  </conditionalFormatting>
  <conditionalFormatting sqref="AU582">
    <cfRule type="expression" dxfId="2359" priority="1113">
      <formula>IF(RIGHT(TEXT(AU582,"0.#"),1)=".",FALSE,TRUE)</formula>
    </cfRule>
    <cfRule type="expression" dxfId="2358" priority="1114">
      <formula>IF(RIGHT(TEXT(AU582,"0.#"),1)=".",TRUE,FALSE)</formula>
    </cfRule>
  </conditionalFormatting>
  <conditionalFormatting sqref="AE499">
    <cfRule type="expression" dxfId="2357" priority="1573">
      <formula>IF(RIGHT(TEXT(AE499,"0.#"),1)=".",FALSE,TRUE)</formula>
    </cfRule>
    <cfRule type="expression" dxfId="2356" priority="1574">
      <formula>IF(RIGHT(TEXT(AE499,"0.#"),1)=".",TRUE,FALSE)</formula>
    </cfRule>
  </conditionalFormatting>
  <conditionalFormatting sqref="AE497">
    <cfRule type="expression" dxfId="2355" priority="1577">
      <formula>IF(RIGHT(TEXT(AE497,"0.#"),1)=".",FALSE,TRUE)</formula>
    </cfRule>
    <cfRule type="expression" dxfId="2354" priority="1578">
      <formula>IF(RIGHT(TEXT(AE497,"0.#"),1)=".",TRUE,FALSE)</formula>
    </cfRule>
  </conditionalFormatting>
  <conditionalFormatting sqref="AE498">
    <cfRule type="expression" dxfId="2353" priority="1575">
      <formula>IF(RIGHT(TEXT(AE498,"0.#"),1)=".",FALSE,TRUE)</formula>
    </cfRule>
    <cfRule type="expression" dxfId="2352" priority="1576">
      <formula>IF(RIGHT(TEXT(AE498,"0.#"),1)=".",TRUE,FALSE)</formula>
    </cfRule>
  </conditionalFormatting>
  <conditionalFormatting sqref="AU499">
    <cfRule type="expression" dxfId="2351" priority="1561">
      <formula>IF(RIGHT(TEXT(AU499,"0.#"),1)=".",FALSE,TRUE)</formula>
    </cfRule>
    <cfRule type="expression" dxfId="2350" priority="1562">
      <formula>IF(RIGHT(TEXT(AU499,"0.#"),1)=".",TRUE,FALSE)</formula>
    </cfRule>
  </conditionalFormatting>
  <conditionalFormatting sqref="AU497">
    <cfRule type="expression" dxfId="2349" priority="1565">
      <formula>IF(RIGHT(TEXT(AU497,"0.#"),1)=".",FALSE,TRUE)</formula>
    </cfRule>
    <cfRule type="expression" dxfId="2348" priority="1566">
      <formula>IF(RIGHT(TEXT(AU497,"0.#"),1)=".",TRUE,FALSE)</formula>
    </cfRule>
  </conditionalFormatting>
  <conditionalFormatting sqref="AU498">
    <cfRule type="expression" dxfId="2347" priority="1563">
      <formula>IF(RIGHT(TEXT(AU498,"0.#"),1)=".",FALSE,TRUE)</formula>
    </cfRule>
    <cfRule type="expression" dxfId="2346" priority="1564">
      <formula>IF(RIGHT(TEXT(AU498,"0.#"),1)=".",TRUE,FALSE)</formula>
    </cfRule>
  </conditionalFormatting>
  <conditionalFormatting sqref="AQ497">
    <cfRule type="expression" dxfId="2345" priority="1549">
      <formula>IF(RIGHT(TEXT(AQ497,"0.#"),1)=".",FALSE,TRUE)</formula>
    </cfRule>
    <cfRule type="expression" dxfId="2344" priority="1550">
      <formula>IF(RIGHT(TEXT(AQ497,"0.#"),1)=".",TRUE,FALSE)</formula>
    </cfRule>
  </conditionalFormatting>
  <conditionalFormatting sqref="AQ498">
    <cfRule type="expression" dxfId="2343" priority="1553">
      <formula>IF(RIGHT(TEXT(AQ498,"0.#"),1)=".",FALSE,TRUE)</formula>
    </cfRule>
    <cfRule type="expression" dxfId="2342" priority="1554">
      <formula>IF(RIGHT(TEXT(AQ498,"0.#"),1)=".",TRUE,FALSE)</formula>
    </cfRule>
  </conditionalFormatting>
  <conditionalFormatting sqref="AQ499">
    <cfRule type="expression" dxfId="2341" priority="1551">
      <formula>IF(RIGHT(TEXT(AQ499,"0.#"),1)=".",FALSE,TRUE)</formula>
    </cfRule>
    <cfRule type="expression" dxfId="2340" priority="1552">
      <formula>IF(RIGHT(TEXT(AQ499,"0.#"),1)=".",TRUE,FALSE)</formula>
    </cfRule>
  </conditionalFormatting>
  <conditionalFormatting sqref="AE504">
    <cfRule type="expression" dxfId="2339" priority="1543">
      <formula>IF(RIGHT(TEXT(AE504,"0.#"),1)=".",FALSE,TRUE)</formula>
    </cfRule>
    <cfRule type="expression" dxfId="2338" priority="1544">
      <formula>IF(RIGHT(TEXT(AE504,"0.#"),1)=".",TRUE,FALSE)</formula>
    </cfRule>
  </conditionalFormatting>
  <conditionalFormatting sqref="AE502">
    <cfRule type="expression" dxfId="2337" priority="1547">
      <formula>IF(RIGHT(TEXT(AE502,"0.#"),1)=".",FALSE,TRUE)</formula>
    </cfRule>
    <cfRule type="expression" dxfId="2336" priority="1548">
      <formula>IF(RIGHT(TEXT(AE502,"0.#"),1)=".",TRUE,FALSE)</formula>
    </cfRule>
  </conditionalFormatting>
  <conditionalFormatting sqref="AE503">
    <cfRule type="expression" dxfId="2335" priority="1545">
      <formula>IF(RIGHT(TEXT(AE503,"0.#"),1)=".",FALSE,TRUE)</formula>
    </cfRule>
    <cfRule type="expression" dxfId="2334" priority="1546">
      <formula>IF(RIGHT(TEXT(AE503,"0.#"),1)=".",TRUE,FALSE)</formula>
    </cfRule>
  </conditionalFormatting>
  <conditionalFormatting sqref="AU504">
    <cfRule type="expression" dxfId="2333" priority="1531">
      <formula>IF(RIGHT(TEXT(AU504,"0.#"),1)=".",FALSE,TRUE)</formula>
    </cfRule>
    <cfRule type="expression" dxfId="2332" priority="1532">
      <formula>IF(RIGHT(TEXT(AU504,"0.#"),1)=".",TRUE,FALSE)</formula>
    </cfRule>
  </conditionalFormatting>
  <conditionalFormatting sqref="AU502">
    <cfRule type="expression" dxfId="2331" priority="1535">
      <formula>IF(RIGHT(TEXT(AU502,"0.#"),1)=".",FALSE,TRUE)</formula>
    </cfRule>
    <cfRule type="expression" dxfId="2330" priority="1536">
      <formula>IF(RIGHT(TEXT(AU502,"0.#"),1)=".",TRUE,FALSE)</formula>
    </cfRule>
  </conditionalFormatting>
  <conditionalFormatting sqref="AU503">
    <cfRule type="expression" dxfId="2329" priority="1533">
      <formula>IF(RIGHT(TEXT(AU503,"0.#"),1)=".",FALSE,TRUE)</formula>
    </cfRule>
    <cfRule type="expression" dxfId="2328" priority="1534">
      <formula>IF(RIGHT(TEXT(AU503,"0.#"),1)=".",TRUE,FALSE)</formula>
    </cfRule>
  </conditionalFormatting>
  <conditionalFormatting sqref="AQ502">
    <cfRule type="expression" dxfId="2327" priority="1519">
      <formula>IF(RIGHT(TEXT(AQ502,"0.#"),1)=".",FALSE,TRUE)</formula>
    </cfRule>
    <cfRule type="expression" dxfId="2326" priority="1520">
      <formula>IF(RIGHT(TEXT(AQ502,"0.#"),1)=".",TRUE,FALSE)</formula>
    </cfRule>
  </conditionalFormatting>
  <conditionalFormatting sqref="AQ503">
    <cfRule type="expression" dxfId="2325" priority="1523">
      <formula>IF(RIGHT(TEXT(AQ503,"0.#"),1)=".",FALSE,TRUE)</formula>
    </cfRule>
    <cfRule type="expression" dxfId="2324" priority="1524">
      <formula>IF(RIGHT(TEXT(AQ503,"0.#"),1)=".",TRUE,FALSE)</formula>
    </cfRule>
  </conditionalFormatting>
  <conditionalFormatting sqref="AQ504">
    <cfRule type="expression" dxfId="2323" priority="1521">
      <formula>IF(RIGHT(TEXT(AQ504,"0.#"),1)=".",FALSE,TRUE)</formula>
    </cfRule>
    <cfRule type="expression" dxfId="2322" priority="1522">
      <formula>IF(RIGHT(TEXT(AQ504,"0.#"),1)=".",TRUE,FALSE)</formula>
    </cfRule>
  </conditionalFormatting>
  <conditionalFormatting sqref="AE509">
    <cfRule type="expression" dxfId="2321" priority="1513">
      <formula>IF(RIGHT(TEXT(AE509,"0.#"),1)=".",FALSE,TRUE)</formula>
    </cfRule>
    <cfRule type="expression" dxfId="2320" priority="1514">
      <formula>IF(RIGHT(TEXT(AE509,"0.#"),1)=".",TRUE,FALSE)</formula>
    </cfRule>
  </conditionalFormatting>
  <conditionalFormatting sqref="AE507">
    <cfRule type="expression" dxfId="2319" priority="1517">
      <formula>IF(RIGHT(TEXT(AE507,"0.#"),1)=".",FALSE,TRUE)</formula>
    </cfRule>
    <cfRule type="expression" dxfId="2318" priority="1518">
      <formula>IF(RIGHT(TEXT(AE507,"0.#"),1)=".",TRUE,FALSE)</formula>
    </cfRule>
  </conditionalFormatting>
  <conditionalFormatting sqref="AE508">
    <cfRule type="expression" dxfId="2317" priority="1515">
      <formula>IF(RIGHT(TEXT(AE508,"0.#"),1)=".",FALSE,TRUE)</formula>
    </cfRule>
    <cfRule type="expression" dxfId="2316" priority="1516">
      <formula>IF(RIGHT(TEXT(AE508,"0.#"),1)=".",TRUE,FALSE)</formula>
    </cfRule>
  </conditionalFormatting>
  <conditionalFormatting sqref="AU509">
    <cfRule type="expression" dxfId="2315" priority="1501">
      <formula>IF(RIGHT(TEXT(AU509,"0.#"),1)=".",FALSE,TRUE)</formula>
    </cfRule>
    <cfRule type="expression" dxfId="2314" priority="1502">
      <formula>IF(RIGHT(TEXT(AU509,"0.#"),1)=".",TRUE,FALSE)</formula>
    </cfRule>
  </conditionalFormatting>
  <conditionalFormatting sqref="AU507">
    <cfRule type="expression" dxfId="2313" priority="1505">
      <formula>IF(RIGHT(TEXT(AU507,"0.#"),1)=".",FALSE,TRUE)</formula>
    </cfRule>
    <cfRule type="expression" dxfId="2312" priority="1506">
      <formula>IF(RIGHT(TEXT(AU507,"0.#"),1)=".",TRUE,FALSE)</formula>
    </cfRule>
  </conditionalFormatting>
  <conditionalFormatting sqref="AU508">
    <cfRule type="expression" dxfId="2311" priority="1503">
      <formula>IF(RIGHT(TEXT(AU508,"0.#"),1)=".",FALSE,TRUE)</formula>
    </cfRule>
    <cfRule type="expression" dxfId="2310" priority="1504">
      <formula>IF(RIGHT(TEXT(AU508,"0.#"),1)=".",TRUE,FALSE)</formula>
    </cfRule>
  </conditionalFormatting>
  <conditionalFormatting sqref="AQ507">
    <cfRule type="expression" dxfId="2309" priority="1489">
      <formula>IF(RIGHT(TEXT(AQ507,"0.#"),1)=".",FALSE,TRUE)</formula>
    </cfRule>
    <cfRule type="expression" dxfId="2308" priority="1490">
      <formula>IF(RIGHT(TEXT(AQ507,"0.#"),1)=".",TRUE,FALSE)</formula>
    </cfRule>
  </conditionalFormatting>
  <conditionalFormatting sqref="AQ508">
    <cfRule type="expression" dxfId="2307" priority="1493">
      <formula>IF(RIGHT(TEXT(AQ508,"0.#"),1)=".",FALSE,TRUE)</formula>
    </cfRule>
    <cfRule type="expression" dxfId="2306" priority="1494">
      <formula>IF(RIGHT(TEXT(AQ508,"0.#"),1)=".",TRUE,FALSE)</formula>
    </cfRule>
  </conditionalFormatting>
  <conditionalFormatting sqref="AQ509">
    <cfRule type="expression" dxfId="2305" priority="1491">
      <formula>IF(RIGHT(TEXT(AQ509,"0.#"),1)=".",FALSE,TRUE)</formula>
    </cfRule>
    <cfRule type="expression" dxfId="2304" priority="1492">
      <formula>IF(RIGHT(TEXT(AQ509,"0.#"),1)=".",TRUE,FALSE)</formula>
    </cfRule>
  </conditionalFormatting>
  <conditionalFormatting sqref="AE465">
    <cfRule type="expression" dxfId="2303" priority="1783">
      <formula>IF(RIGHT(TEXT(AE465,"0.#"),1)=".",FALSE,TRUE)</formula>
    </cfRule>
    <cfRule type="expression" dxfId="2302" priority="1784">
      <formula>IF(RIGHT(TEXT(AE465,"0.#"),1)=".",TRUE,FALSE)</formula>
    </cfRule>
  </conditionalFormatting>
  <conditionalFormatting sqref="AE463">
    <cfRule type="expression" dxfId="2301" priority="1787">
      <formula>IF(RIGHT(TEXT(AE463,"0.#"),1)=".",FALSE,TRUE)</formula>
    </cfRule>
    <cfRule type="expression" dxfId="2300" priority="1788">
      <formula>IF(RIGHT(TEXT(AE463,"0.#"),1)=".",TRUE,FALSE)</formula>
    </cfRule>
  </conditionalFormatting>
  <conditionalFormatting sqref="AE464">
    <cfRule type="expression" dxfId="2299" priority="1785">
      <formula>IF(RIGHT(TEXT(AE464,"0.#"),1)=".",FALSE,TRUE)</formula>
    </cfRule>
    <cfRule type="expression" dxfId="2298" priority="1786">
      <formula>IF(RIGHT(TEXT(AE464,"0.#"),1)=".",TRUE,FALSE)</formula>
    </cfRule>
  </conditionalFormatting>
  <conditionalFormatting sqref="AM465">
    <cfRule type="expression" dxfId="2297" priority="1777">
      <formula>IF(RIGHT(TEXT(AM465,"0.#"),1)=".",FALSE,TRUE)</formula>
    </cfRule>
    <cfRule type="expression" dxfId="2296" priority="1778">
      <formula>IF(RIGHT(TEXT(AM465,"0.#"),1)=".",TRUE,FALSE)</formula>
    </cfRule>
  </conditionalFormatting>
  <conditionalFormatting sqref="AM463">
    <cfRule type="expression" dxfId="2295" priority="1781">
      <formula>IF(RIGHT(TEXT(AM463,"0.#"),1)=".",FALSE,TRUE)</formula>
    </cfRule>
    <cfRule type="expression" dxfId="2294" priority="1782">
      <formula>IF(RIGHT(TEXT(AM463,"0.#"),1)=".",TRUE,FALSE)</formula>
    </cfRule>
  </conditionalFormatting>
  <conditionalFormatting sqref="AM464">
    <cfRule type="expression" dxfId="2293" priority="1779">
      <formula>IF(RIGHT(TEXT(AM464,"0.#"),1)=".",FALSE,TRUE)</formula>
    </cfRule>
    <cfRule type="expression" dxfId="2292" priority="1780">
      <formula>IF(RIGHT(TEXT(AM464,"0.#"),1)=".",TRUE,FALSE)</formula>
    </cfRule>
  </conditionalFormatting>
  <conditionalFormatting sqref="AU465">
    <cfRule type="expression" dxfId="2291" priority="1771">
      <formula>IF(RIGHT(TEXT(AU465,"0.#"),1)=".",FALSE,TRUE)</formula>
    </cfRule>
    <cfRule type="expression" dxfId="2290" priority="1772">
      <formula>IF(RIGHT(TEXT(AU465,"0.#"),1)=".",TRUE,FALSE)</formula>
    </cfRule>
  </conditionalFormatting>
  <conditionalFormatting sqref="AU463">
    <cfRule type="expression" dxfId="2289" priority="1775">
      <formula>IF(RIGHT(TEXT(AU463,"0.#"),1)=".",FALSE,TRUE)</formula>
    </cfRule>
    <cfRule type="expression" dxfId="2288" priority="1776">
      <formula>IF(RIGHT(TEXT(AU463,"0.#"),1)=".",TRUE,FALSE)</formula>
    </cfRule>
  </conditionalFormatting>
  <conditionalFormatting sqref="AU464">
    <cfRule type="expression" dxfId="2287" priority="1773">
      <formula>IF(RIGHT(TEXT(AU464,"0.#"),1)=".",FALSE,TRUE)</formula>
    </cfRule>
    <cfRule type="expression" dxfId="2286" priority="1774">
      <formula>IF(RIGHT(TEXT(AU464,"0.#"),1)=".",TRUE,FALSE)</formula>
    </cfRule>
  </conditionalFormatting>
  <conditionalFormatting sqref="AI465">
    <cfRule type="expression" dxfId="2285" priority="1765">
      <formula>IF(RIGHT(TEXT(AI465,"0.#"),1)=".",FALSE,TRUE)</formula>
    </cfRule>
    <cfRule type="expression" dxfId="2284" priority="1766">
      <formula>IF(RIGHT(TEXT(AI465,"0.#"),1)=".",TRUE,FALSE)</formula>
    </cfRule>
  </conditionalFormatting>
  <conditionalFormatting sqref="AI463">
    <cfRule type="expression" dxfId="2283" priority="1769">
      <formula>IF(RIGHT(TEXT(AI463,"0.#"),1)=".",FALSE,TRUE)</formula>
    </cfRule>
    <cfRule type="expression" dxfId="2282" priority="1770">
      <formula>IF(RIGHT(TEXT(AI463,"0.#"),1)=".",TRUE,FALSE)</formula>
    </cfRule>
  </conditionalFormatting>
  <conditionalFormatting sqref="AI464">
    <cfRule type="expression" dxfId="2281" priority="1767">
      <formula>IF(RIGHT(TEXT(AI464,"0.#"),1)=".",FALSE,TRUE)</formula>
    </cfRule>
    <cfRule type="expression" dxfId="2280" priority="1768">
      <formula>IF(RIGHT(TEXT(AI464,"0.#"),1)=".",TRUE,FALSE)</formula>
    </cfRule>
  </conditionalFormatting>
  <conditionalFormatting sqref="AQ463">
    <cfRule type="expression" dxfId="2279" priority="1759">
      <formula>IF(RIGHT(TEXT(AQ463,"0.#"),1)=".",FALSE,TRUE)</formula>
    </cfRule>
    <cfRule type="expression" dxfId="2278" priority="1760">
      <formula>IF(RIGHT(TEXT(AQ463,"0.#"),1)=".",TRUE,FALSE)</formula>
    </cfRule>
  </conditionalFormatting>
  <conditionalFormatting sqref="AQ464">
    <cfRule type="expression" dxfId="2277" priority="1763">
      <formula>IF(RIGHT(TEXT(AQ464,"0.#"),1)=".",FALSE,TRUE)</formula>
    </cfRule>
    <cfRule type="expression" dxfId="2276" priority="1764">
      <formula>IF(RIGHT(TEXT(AQ464,"0.#"),1)=".",TRUE,FALSE)</formula>
    </cfRule>
  </conditionalFormatting>
  <conditionalFormatting sqref="AQ465">
    <cfRule type="expression" dxfId="2275" priority="1761">
      <formula>IF(RIGHT(TEXT(AQ465,"0.#"),1)=".",FALSE,TRUE)</formula>
    </cfRule>
    <cfRule type="expression" dxfId="2274" priority="1762">
      <formula>IF(RIGHT(TEXT(AQ465,"0.#"),1)=".",TRUE,FALSE)</formula>
    </cfRule>
  </conditionalFormatting>
  <conditionalFormatting sqref="AE470">
    <cfRule type="expression" dxfId="2273" priority="1753">
      <formula>IF(RIGHT(TEXT(AE470,"0.#"),1)=".",FALSE,TRUE)</formula>
    </cfRule>
    <cfRule type="expression" dxfId="2272" priority="1754">
      <formula>IF(RIGHT(TEXT(AE470,"0.#"),1)=".",TRUE,FALSE)</formula>
    </cfRule>
  </conditionalFormatting>
  <conditionalFormatting sqref="AE468">
    <cfRule type="expression" dxfId="2271" priority="1757">
      <formula>IF(RIGHT(TEXT(AE468,"0.#"),1)=".",FALSE,TRUE)</formula>
    </cfRule>
    <cfRule type="expression" dxfId="2270" priority="1758">
      <formula>IF(RIGHT(TEXT(AE468,"0.#"),1)=".",TRUE,FALSE)</formula>
    </cfRule>
  </conditionalFormatting>
  <conditionalFormatting sqref="AE469">
    <cfRule type="expression" dxfId="2269" priority="1755">
      <formula>IF(RIGHT(TEXT(AE469,"0.#"),1)=".",FALSE,TRUE)</formula>
    </cfRule>
    <cfRule type="expression" dxfId="2268" priority="1756">
      <formula>IF(RIGHT(TEXT(AE469,"0.#"),1)=".",TRUE,FALSE)</formula>
    </cfRule>
  </conditionalFormatting>
  <conditionalFormatting sqref="AM470">
    <cfRule type="expression" dxfId="2267" priority="1747">
      <formula>IF(RIGHT(TEXT(AM470,"0.#"),1)=".",FALSE,TRUE)</formula>
    </cfRule>
    <cfRule type="expression" dxfId="2266" priority="1748">
      <formula>IF(RIGHT(TEXT(AM470,"0.#"),1)=".",TRUE,FALSE)</formula>
    </cfRule>
  </conditionalFormatting>
  <conditionalFormatting sqref="AM468">
    <cfRule type="expression" dxfId="2265" priority="1751">
      <formula>IF(RIGHT(TEXT(AM468,"0.#"),1)=".",FALSE,TRUE)</formula>
    </cfRule>
    <cfRule type="expression" dxfId="2264" priority="1752">
      <formula>IF(RIGHT(TEXT(AM468,"0.#"),1)=".",TRUE,FALSE)</formula>
    </cfRule>
  </conditionalFormatting>
  <conditionalFormatting sqref="AM469">
    <cfRule type="expression" dxfId="2263" priority="1749">
      <formula>IF(RIGHT(TEXT(AM469,"0.#"),1)=".",FALSE,TRUE)</formula>
    </cfRule>
    <cfRule type="expression" dxfId="2262" priority="1750">
      <formula>IF(RIGHT(TEXT(AM469,"0.#"),1)=".",TRUE,FALSE)</formula>
    </cfRule>
  </conditionalFormatting>
  <conditionalFormatting sqref="AU470">
    <cfRule type="expression" dxfId="2261" priority="1741">
      <formula>IF(RIGHT(TEXT(AU470,"0.#"),1)=".",FALSE,TRUE)</formula>
    </cfRule>
    <cfRule type="expression" dxfId="2260" priority="1742">
      <formula>IF(RIGHT(TEXT(AU470,"0.#"),1)=".",TRUE,FALSE)</formula>
    </cfRule>
  </conditionalFormatting>
  <conditionalFormatting sqref="AU468">
    <cfRule type="expression" dxfId="2259" priority="1745">
      <formula>IF(RIGHT(TEXT(AU468,"0.#"),1)=".",FALSE,TRUE)</formula>
    </cfRule>
    <cfRule type="expression" dxfId="2258" priority="1746">
      <formula>IF(RIGHT(TEXT(AU468,"0.#"),1)=".",TRUE,FALSE)</formula>
    </cfRule>
  </conditionalFormatting>
  <conditionalFormatting sqref="AU469">
    <cfRule type="expression" dxfId="2257" priority="1743">
      <formula>IF(RIGHT(TEXT(AU469,"0.#"),1)=".",FALSE,TRUE)</formula>
    </cfRule>
    <cfRule type="expression" dxfId="2256" priority="1744">
      <formula>IF(RIGHT(TEXT(AU469,"0.#"),1)=".",TRUE,FALSE)</formula>
    </cfRule>
  </conditionalFormatting>
  <conditionalFormatting sqref="AI470">
    <cfRule type="expression" dxfId="2255" priority="1735">
      <formula>IF(RIGHT(TEXT(AI470,"0.#"),1)=".",FALSE,TRUE)</formula>
    </cfRule>
    <cfRule type="expression" dxfId="2254" priority="1736">
      <formula>IF(RIGHT(TEXT(AI470,"0.#"),1)=".",TRUE,FALSE)</formula>
    </cfRule>
  </conditionalFormatting>
  <conditionalFormatting sqref="AI468">
    <cfRule type="expression" dxfId="2253" priority="1739">
      <formula>IF(RIGHT(TEXT(AI468,"0.#"),1)=".",FALSE,TRUE)</formula>
    </cfRule>
    <cfRule type="expression" dxfId="2252" priority="1740">
      <formula>IF(RIGHT(TEXT(AI468,"0.#"),1)=".",TRUE,FALSE)</formula>
    </cfRule>
  </conditionalFormatting>
  <conditionalFormatting sqref="AI469">
    <cfRule type="expression" dxfId="2251" priority="1737">
      <formula>IF(RIGHT(TEXT(AI469,"0.#"),1)=".",FALSE,TRUE)</formula>
    </cfRule>
    <cfRule type="expression" dxfId="2250" priority="1738">
      <formula>IF(RIGHT(TEXT(AI469,"0.#"),1)=".",TRUE,FALSE)</formula>
    </cfRule>
  </conditionalFormatting>
  <conditionalFormatting sqref="AQ468">
    <cfRule type="expression" dxfId="2249" priority="1729">
      <formula>IF(RIGHT(TEXT(AQ468,"0.#"),1)=".",FALSE,TRUE)</formula>
    </cfRule>
    <cfRule type="expression" dxfId="2248" priority="1730">
      <formula>IF(RIGHT(TEXT(AQ468,"0.#"),1)=".",TRUE,FALSE)</formula>
    </cfRule>
  </conditionalFormatting>
  <conditionalFormatting sqref="AQ469">
    <cfRule type="expression" dxfId="2247" priority="1733">
      <formula>IF(RIGHT(TEXT(AQ469,"0.#"),1)=".",FALSE,TRUE)</formula>
    </cfRule>
    <cfRule type="expression" dxfId="2246" priority="1734">
      <formula>IF(RIGHT(TEXT(AQ469,"0.#"),1)=".",TRUE,FALSE)</formula>
    </cfRule>
  </conditionalFormatting>
  <conditionalFormatting sqref="AQ470">
    <cfRule type="expression" dxfId="2245" priority="1731">
      <formula>IF(RIGHT(TEXT(AQ470,"0.#"),1)=".",FALSE,TRUE)</formula>
    </cfRule>
    <cfRule type="expression" dxfId="2244" priority="1732">
      <formula>IF(RIGHT(TEXT(AQ470,"0.#"),1)=".",TRUE,FALSE)</formula>
    </cfRule>
  </conditionalFormatting>
  <conditionalFormatting sqref="AE475">
    <cfRule type="expression" dxfId="2243" priority="1723">
      <formula>IF(RIGHT(TEXT(AE475,"0.#"),1)=".",FALSE,TRUE)</formula>
    </cfRule>
    <cfRule type="expression" dxfId="2242" priority="1724">
      <formula>IF(RIGHT(TEXT(AE475,"0.#"),1)=".",TRUE,FALSE)</formula>
    </cfRule>
  </conditionalFormatting>
  <conditionalFormatting sqref="AE473">
    <cfRule type="expression" dxfId="2241" priority="1727">
      <formula>IF(RIGHT(TEXT(AE473,"0.#"),1)=".",FALSE,TRUE)</formula>
    </cfRule>
    <cfRule type="expression" dxfId="2240" priority="1728">
      <formula>IF(RIGHT(TEXT(AE473,"0.#"),1)=".",TRUE,FALSE)</formula>
    </cfRule>
  </conditionalFormatting>
  <conditionalFormatting sqref="AE474">
    <cfRule type="expression" dxfId="2239" priority="1725">
      <formula>IF(RIGHT(TEXT(AE474,"0.#"),1)=".",FALSE,TRUE)</formula>
    </cfRule>
    <cfRule type="expression" dxfId="2238" priority="1726">
      <formula>IF(RIGHT(TEXT(AE474,"0.#"),1)=".",TRUE,FALSE)</formula>
    </cfRule>
  </conditionalFormatting>
  <conditionalFormatting sqref="AM475">
    <cfRule type="expression" dxfId="2237" priority="1717">
      <formula>IF(RIGHT(TEXT(AM475,"0.#"),1)=".",FALSE,TRUE)</formula>
    </cfRule>
    <cfRule type="expression" dxfId="2236" priority="1718">
      <formula>IF(RIGHT(TEXT(AM475,"0.#"),1)=".",TRUE,FALSE)</formula>
    </cfRule>
  </conditionalFormatting>
  <conditionalFormatting sqref="AM473">
    <cfRule type="expression" dxfId="2235" priority="1721">
      <formula>IF(RIGHT(TEXT(AM473,"0.#"),1)=".",FALSE,TRUE)</formula>
    </cfRule>
    <cfRule type="expression" dxfId="2234" priority="1722">
      <formula>IF(RIGHT(TEXT(AM473,"0.#"),1)=".",TRUE,FALSE)</formula>
    </cfRule>
  </conditionalFormatting>
  <conditionalFormatting sqref="AM474">
    <cfRule type="expression" dxfId="2233" priority="1719">
      <formula>IF(RIGHT(TEXT(AM474,"0.#"),1)=".",FALSE,TRUE)</formula>
    </cfRule>
    <cfRule type="expression" dxfId="2232" priority="1720">
      <formula>IF(RIGHT(TEXT(AM474,"0.#"),1)=".",TRUE,FALSE)</formula>
    </cfRule>
  </conditionalFormatting>
  <conditionalFormatting sqref="AU475">
    <cfRule type="expression" dxfId="2231" priority="1711">
      <formula>IF(RIGHT(TEXT(AU475,"0.#"),1)=".",FALSE,TRUE)</formula>
    </cfRule>
    <cfRule type="expression" dxfId="2230" priority="1712">
      <formula>IF(RIGHT(TEXT(AU475,"0.#"),1)=".",TRUE,FALSE)</formula>
    </cfRule>
  </conditionalFormatting>
  <conditionalFormatting sqref="AU473">
    <cfRule type="expression" dxfId="2229" priority="1715">
      <formula>IF(RIGHT(TEXT(AU473,"0.#"),1)=".",FALSE,TRUE)</formula>
    </cfRule>
    <cfRule type="expression" dxfId="2228" priority="1716">
      <formula>IF(RIGHT(TEXT(AU473,"0.#"),1)=".",TRUE,FALSE)</formula>
    </cfRule>
  </conditionalFormatting>
  <conditionalFormatting sqref="AU474">
    <cfRule type="expression" dxfId="2227" priority="1713">
      <formula>IF(RIGHT(TEXT(AU474,"0.#"),1)=".",FALSE,TRUE)</formula>
    </cfRule>
    <cfRule type="expression" dxfId="2226" priority="1714">
      <formula>IF(RIGHT(TEXT(AU474,"0.#"),1)=".",TRUE,FALSE)</formula>
    </cfRule>
  </conditionalFormatting>
  <conditionalFormatting sqref="AI475">
    <cfRule type="expression" dxfId="2225" priority="1705">
      <formula>IF(RIGHT(TEXT(AI475,"0.#"),1)=".",FALSE,TRUE)</formula>
    </cfRule>
    <cfRule type="expression" dxfId="2224" priority="1706">
      <formula>IF(RIGHT(TEXT(AI475,"0.#"),1)=".",TRUE,FALSE)</formula>
    </cfRule>
  </conditionalFormatting>
  <conditionalFormatting sqref="AI473">
    <cfRule type="expression" dxfId="2223" priority="1709">
      <formula>IF(RIGHT(TEXT(AI473,"0.#"),1)=".",FALSE,TRUE)</formula>
    </cfRule>
    <cfRule type="expression" dxfId="2222" priority="1710">
      <formula>IF(RIGHT(TEXT(AI473,"0.#"),1)=".",TRUE,FALSE)</formula>
    </cfRule>
  </conditionalFormatting>
  <conditionalFormatting sqref="AI474">
    <cfRule type="expression" dxfId="2221" priority="1707">
      <formula>IF(RIGHT(TEXT(AI474,"0.#"),1)=".",FALSE,TRUE)</formula>
    </cfRule>
    <cfRule type="expression" dxfId="2220" priority="1708">
      <formula>IF(RIGHT(TEXT(AI474,"0.#"),1)=".",TRUE,FALSE)</formula>
    </cfRule>
  </conditionalFormatting>
  <conditionalFormatting sqref="AQ473">
    <cfRule type="expression" dxfId="2219" priority="1699">
      <formula>IF(RIGHT(TEXT(AQ473,"0.#"),1)=".",FALSE,TRUE)</formula>
    </cfRule>
    <cfRule type="expression" dxfId="2218" priority="1700">
      <formula>IF(RIGHT(TEXT(AQ473,"0.#"),1)=".",TRUE,FALSE)</formula>
    </cfRule>
  </conditionalFormatting>
  <conditionalFormatting sqref="AQ474">
    <cfRule type="expression" dxfId="2217" priority="1703">
      <formula>IF(RIGHT(TEXT(AQ474,"0.#"),1)=".",FALSE,TRUE)</formula>
    </cfRule>
    <cfRule type="expression" dxfId="2216" priority="1704">
      <formula>IF(RIGHT(TEXT(AQ474,"0.#"),1)=".",TRUE,FALSE)</formula>
    </cfRule>
  </conditionalFormatting>
  <conditionalFormatting sqref="AQ475">
    <cfRule type="expression" dxfId="2215" priority="1701">
      <formula>IF(RIGHT(TEXT(AQ475,"0.#"),1)=".",FALSE,TRUE)</formula>
    </cfRule>
    <cfRule type="expression" dxfId="2214" priority="1702">
      <formula>IF(RIGHT(TEXT(AQ475,"0.#"),1)=".",TRUE,FALSE)</formula>
    </cfRule>
  </conditionalFormatting>
  <conditionalFormatting sqref="AE480">
    <cfRule type="expression" dxfId="2213" priority="1693">
      <formula>IF(RIGHT(TEXT(AE480,"0.#"),1)=".",FALSE,TRUE)</formula>
    </cfRule>
    <cfRule type="expression" dxfId="2212" priority="1694">
      <formula>IF(RIGHT(TEXT(AE480,"0.#"),1)=".",TRUE,FALSE)</formula>
    </cfRule>
  </conditionalFormatting>
  <conditionalFormatting sqref="AE478">
    <cfRule type="expression" dxfId="2211" priority="1697">
      <formula>IF(RIGHT(TEXT(AE478,"0.#"),1)=".",FALSE,TRUE)</formula>
    </cfRule>
    <cfRule type="expression" dxfId="2210" priority="1698">
      <formula>IF(RIGHT(TEXT(AE478,"0.#"),1)=".",TRUE,FALSE)</formula>
    </cfRule>
  </conditionalFormatting>
  <conditionalFormatting sqref="AE479">
    <cfRule type="expression" dxfId="2209" priority="1695">
      <formula>IF(RIGHT(TEXT(AE479,"0.#"),1)=".",FALSE,TRUE)</formula>
    </cfRule>
    <cfRule type="expression" dxfId="2208" priority="1696">
      <formula>IF(RIGHT(TEXT(AE479,"0.#"),1)=".",TRUE,FALSE)</formula>
    </cfRule>
  </conditionalFormatting>
  <conditionalFormatting sqref="AM480">
    <cfRule type="expression" dxfId="2207" priority="1687">
      <formula>IF(RIGHT(TEXT(AM480,"0.#"),1)=".",FALSE,TRUE)</formula>
    </cfRule>
    <cfRule type="expression" dxfId="2206" priority="1688">
      <formula>IF(RIGHT(TEXT(AM480,"0.#"),1)=".",TRUE,FALSE)</formula>
    </cfRule>
  </conditionalFormatting>
  <conditionalFormatting sqref="AM478">
    <cfRule type="expression" dxfId="2205" priority="1691">
      <formula>IF(RIGHT(TEXT(AM478,"0.#"),1)=".",FALSE,TRUE)</formula>
    </cfRule>
    <cfRule type="expression" dxfId="2204" priority="1692">
      <formula>IF(RIGHT(TEXT(AM478,"0.#"),1)=".",TRUE,FALSE)</formula>
    </cfRule>
  </conditionalFormatting>
  <conditionalFormatting sqref="AM479">
    <cfRule type="expression" dxfId="2203" priority="1689">
      <formula>IF(RIGHT(TEXT(AM479,"0.#"),1)=".",FALSE,TRUE)</formula>
    </cfRule>
    <cfRule type="expression" dxfId="2202" priority="1690">
      <formula>IF(RIGHT(TEXT(AM479,"0.#"),1)=".",TRUE,FALSE)</formula>
    </cfRule>
  </conditionalFormatting>
  <conditionalFormatting sqref="AU480">
    <cfRule type="expression" dxfId="2201" priority="1681">
      <formula>IF(RIGHT(TEXT(AU480,"0.#"),1)=".",FALSE,TRUE)</formula>
    </cfRule>
    <cfRule type="expression" dxfId="2200" priority="1682">
      <formula>IF(RIGHT(TEXT(AU480,"0.#"),1)=".",TRUE,FALSE)</formula>
    </cfRule>
  </conditionalFormatting>
  <conditionalFormatting sqref="AU478">
    <cfRule type="expression" dxfId="2199" priority="1685">
      <formula>IF(RIGHT(TEXT(AU478,"0.#"),1)=".",FALSE,TRUE)</formula>
    </cfRule>
    <cfRule type="expression" dxfId="2198" priority="1686">
      <formula>IF(RIGHT(TEXT(AU478,"0.#"),1)=".",TRUE,FALSE)</formula>
    </cfRule>
  </conditionalFormatting>
  <conditionalFormatting sqref="AU479">
    <cfRule type="expression" dxfId="2197" priority="1683">
      <formula>IF(RIGHT(TEXT(AU479,"0.#"),1)=".",FALSE,TRUE)</formula>
    </cfRule>
    <cfRule type="expression" dxfId="2196" priority="1684">
      <formula>IF(RIGHT(TEXT(AU479,"0.#"),1)=".",TRUE,FALSE)</formula>
    </cfRule>
  </conditionalFormatting>
  <conditionalFormatting sqref="AI480">
    <cfRule type="expression" dxfId="2195" priority="1675">
      <formula>IF(RIGHT(TEXT(AI480,"0.#"),1)=".",FALSE,TRUE)</formula>
    </cfRule>
    <cfRule type="expression" dxfId="2194" priority="1676">
      <formula>IF(RIGHT(TEXT(AI480,"0.#"),1)=".",TRUE,FALSE)</formula>
    </cfRule>
  </conditionalFormatting>
  <conditionalFormatting sqref="AI478">
    <cfRule type="expression" dxfId="2193" priority="1679">
      <formula>IF(RIGHT(TEXT(AI478,"0.#"),1)=".",FALSE,TRUE)</formula>
    </cfRule>
    <cfRule type="expression" dxfId="2192" priority="1680">
      <formula>IF(RIGHT(TEXT(AI478,"0.#"),1)=".",TRUE,FALSE)</formula>
    </cfRule>
  </conditionalFormatting>
  <conditionalFormatting sqref="AI479">
    <cfRule type="expression" dxfId="2191" priority="1677">
      <formula>IF(RIGHT(TEXT(AI479,"0.#"),1)=".",FALSE,TRUE)</formula>
    </cfRule>
    <cfRule type="expression" dxfId="2190" priority="1678">
      <formula>IF(RIGHT(TEXT(AI479,"0.#"),1)=".",TRUE,FALSE)</formula>
    </cfRule>
  </conditionalFormatting>
  <conditionalFormatting sqref="AQ478">
    <cfRule type="expression" dxfId="2189" priority="1669">
      <formula>IF(RIGHT(TEXT(AQ478,"0.#"),1)=".",FALSE,TRUE)</formula>
    </cfRule>
    <cfRule type="expression" dxfId="2188" priority="1670">
      <formula>IF(RIGHT(TEXT(AQ478,"0.#"),1)=".",TRUE,FALSE)</formula>
    </cfRule>
  </conditionalFormatting>
  <conditionalFormatting sqref="AQ479">
    <cfRule type="expression" dxfId="2187" priority="1673">
      <formula>IF(RIGHT(TEXT(AQ479,"0.#"),1)=".",FALSE,TRUE)</formula>
    </cfRule>
    <cfRule type="expression" dxfId="2186" priority="1674">
      <formula>IF(RIGHT(TEXT(AQ479,"0.#"),1)=".",TRUE,FALSE)</formula>
    </cfRule>
  </conditionalFormatting>
  <conditionalFormatting sqref="AQ480">
    <cfRule type="expression" dxfId="2185" priority="1671">
      <formula>IF(RIGHT(TEXT(AQ480,"0.#"),1)=".",FALSE,TRUE)</formula>
    </cfRule>
    <cfRule type="expression" dxfId="2184" priority="1672">
      <formula>IF(RIGHT(TEXT(AQ480,"0.#"),1)=".",TRUE,FALSE)</formula>
    </cfRule>
  </conditionalFormatting>
  <conditionalFormatting sqref="AM47">
    <cfRule type="expression" dxfId="2183" priority="1963">
      <formula>IF(RIGHT(TEXT(AM47,"0.#"),1)=".",FALSE,TRUE)</formula>
    </cfRule>
    <cfRule type="expression" dxfId="2182" priority="1964">
      <formula>IF(RIGHT(TEXT(AM47,"0.#"),1)=".",TRUE,FALSE)</formula>
    </cfRule>
  </conditionalFormatting>
  <conditionalFormatting sqref="AI46">
    <cfRule type="expression" dxfId="2181" priority="1967">
      <formula>IF(RIGHT(TEXT(AI46,"0.#"),1)=".",FALSE,TRUE)</formula>
    </cfRule>
    <cfRule type="expression" dxfId="2180" priority="1968">
      <formula>IF(RIGHT(TEXT(AI46,"0.#"),1)=".",TRUE,FALSE)</formula>
    </cfRule>
  </conditionalFormatting>
  <conditionalFormatting sqref="AM46">
    <cfRule type="expression" dxfId="2179" priority="1965">
      <formula>IF(RIGHT(TEXT(AM46,"0.#"),1)=".",FALSE,TRUE)</formula>
    </cfRule>
    <cfRule type="expression" dxfId="2178" priority="1966">
      <formula>IF(RIGHT(TEXT(AM46,"0.#"),1)=".",TRUE,FALSE)</formula>
    </cfRule>
  </conditionalFormatting>
  <conditionalFormatting sqref="AU46:AU48">
    <cfRule type="expression" dxfId="2177" priority="1957">
      <formula>IF(RIGHT(TEXT(AU46,"0.#"),1)=".",FALSE,TRUE)</formula>
    </cfRule>
    <cfRule type="expression" dxfId="2176" priority="1958">
      <formula>IF(RIGHT(TEXT(AU46,"0.#"),1)=".",TRUE,FALSE)</formula>
    </cfRule>
  </conditionalFormatting>
  <conditionalFormatting sqref="AM48">
    <cfRule type="expression" dxfId="2175" priority="1961">
      <formula>IF(RIGHT(TEXT(AM48,"0.#"),1)=".",FALSE,TRUE)</formula>
    </cfRule>
    <cfRule type="expression" dxfId="2174" priority="1962">
      <formula>IF(RIGHT(TEXT(AM48,"0.#"),1)=".",TRUE,FALSE)</formula>
    </cfRule>
  </conditionalFormatting>
  <conditionalFormatting sqref="AQ46:AQ48">
    <cfRule type="expression" dxfId="2173" priority="1959">
      <formula>IF(RIGHT(TEXT(AQ46,"0.#"),1)=".",FALSE,TRUE)</formula>
    </cfRule>
    <cfRule type="expression" dxfId="2172" priority="1960">
      <formula>IF(RIGHT(TEXT(AQ46,"0.#"),1)=".",TRUE,FALSE)</formula>
    </cfRule>
  </conditionalFormatting>
  <conditionalFormatting sqref="AE147 AI147 AQ146:AQ147 AU146:AU147">
    <cfRule type="expression" dxfId="2171" priority="1951">
      <formula>IF(RIGHT(TEXT(AE146,"0.#"),1)=".",FALSE,TRUE)</formula>
    </cfRule>
    <cfRule type="expression" dxfId="2170" priority="1952">
      <formula>IF(RIGHT(TEXT(AE146,"0.#"),1)=".",TRUE,FALSE)</formula>
    </cfRule>
  </conditionalFormatting>
  <conditionalFormatting sqref="AE139 AI139 AM138:AM139 AQ138:AQ139 AU138:AU139">
    <cfRule type="expression" dxfId="2169" priority="1955">
      <formula>IF(RIGHT(TEXT(AE138,"0.#"),1)=".",FALSE,TRUE)</formula>
    </cfRule>
    <cfRule type="expression" dxfId="2168" priority="1956">
      <formula>IF(RIGHT(TEXT(AE138,"0.#"),1)=".",TRUE,FALSE)</formula>
    </cfRule>
  </conditionalFormatting>
  <conditionalFormatting sqref="AE143 AI143 AM142:AM143 AQ142:AQ143 AU142:AU143">
    <cfRule type="expression" dxfId="2167" priority="1953">
      <formula>IF(RIGHT(TEXT(AE142,"0.#"),1)=".",FALSE,TRUE)</formula>
    </cfRule>
    <cfRule type="expression" dxfId="2166" priority="1954">
      <formula>IF(RIGHT(TEXT(AE142,"0.#"),1)=".",TRUE,FALSE)</formula>
    </cfRule>
  </conditionalFormatting>
  <conditionalFormatting sqref="AE198:AE199 AI198:AI199 AM198:AM199 AQ198:AQ199 AU198:AU199">
    <cfRule type="expression" dxfId="2165" priority="1945">
      <formula>IF(RIGHT(TEXT(AE198,"0.#"),1)=".",FALSE,TRUE)</formula>
    </cfRule>
    <cfRule type="expression" dxfId="2164" priority="1946">
      <formula>IF(RIGHT(TEXT(AE198,"0.#"),1)=".",TRUE,FALSE)</formula>
    </cfRule>
  </conditionalFormatting>
  <conditionalFormatting sqref="AE150:AE151 AI150:AI151 AM150:AM151 AQ150:AQ151 AU150:AU151">
    <cfRule type="expression" dxfId="2163" priority="1949">
      <formula>IF(RIGHT(TEXT(AE150,"0.#"),1)=".",FALSE,TRUE)</formula>
    </cfRule>
    <cfRule type="expression" dxfId="2162" priority="1950">
      <formula>IF(RIGHT(TEXT(AE150,"0.#"),1)=".",TRUE,FALSE)</formula>
    </cfRule>
  </conditionalFormatting>
  <conditionalFormatting sqref="AE194:AE195 AI194:AI195 AM194:AM195 AQ194:AQ195 AU194:AU195">
    <cfRule type="expression" dxfId="2161" priority="1947">
      <formula>IF(RIGHT(TEXT(AE194,"0.#"),1)=".",FALSE,TRUE)</formula>
    </cfRule>
    <cfRule type="expression" dxfId="2160" priority="1948">
      <formula>IF(RIGHT(TEXT(AE194,"0.#"),1)=".",TRUE,FALSE)</formula>
    </cfRule>
  </conditionalFormatting>
  <conditionalFormatting sqref="AE210:AE211 AI210:AI211 AM210:AM211 AQ210:AQ211 AU210:AU211">
    <cfRule type="expression" dxfId="2159" priority="1939">
      <formula>IF(RIGHT(TEXT(AE210,"0.#"),1)=".",FALSE,TRUE)</formula>
    </cfRule>
    <cfRule type="expression" dxfId="2158" priority="1940">
      <formula>IF(RIGHT(TEXT(AE210,"0.#"),1)=".",TRUE,FALSE)</formula>
    </cfRule>
  </conditionalFormatting>
  <conditionalFormatting sqref="AE202:AE203 AI202:AI203 AM202:AM203 AQ202:AQ203 AU202:AU203">
    <cfRule type="expression" dxfId="2157" priority="1943">
      <formula>IF(RIGHT(TEXT(AE202,"0.#"),1)=".",FALSE,TRUE)</formula>
    </cfRule>
    <cfRule type="expression" dxfId="2156" priority="1944">
      <formula>IF(RIGHT(TEXT(AE202,"0.#"),1)=".",TRUE,FALSE)</formula>
    </cfRule>
  </conditionalFormatting>
  <conditionalFormatting sqref="AE206:AE207 AI206:AI207 AM206:AM207 AQ206:AQ207 AU206:AU207">
    <cfRule type="expression" dxfId="2155" priority="1941">
      <formula>IF(RIGHT(TEXT(AE206,"0.#"),1)=".",FALSE,TRUE)</formula>
    </cfRule>
    <cfRule type="expression" dxfId="2154" priority="1942">
      <formula>IF(RIGHT(TEXT(AE206,"0.#"),1)=".",TRUE,FALSE)</formula>
    </cfRule>
  </conditionalFormatting>
  <conditionalFormatting sqref="AE262:AE263 AI262:AI263 AM262:AM263 AQ262:AQ263 AU262:AU263">
    <cfRule type="expression" dxfId="2153" priority="1933">
      <formula>IF(RIGHT(TEXT(AE262,"0.#"),1)=".",FALSE,TRUE)</formula>
    </cfRule>
    <cfRule type="expression" dxfId="2152" priority="1934">
      <formula>IF(RIGHT(TEXT(AE262,"0.#"),1)=".",TRUE,FALSE)</formula>
    </cfRule>
  </conditionalFormatting>
  <conditionalFormatting sqref="AE254:AE255 AI254:AI255 AM254:AM255 AQ254:AQ255 AU254:AU255">
    <cfRule type="expression" dxfId="2151" priority="1937">
      <formula>IF(RIGHT(TEXT(AE254,"0.#"),1)=".",FALSE,TRUE)</formula>
    </cfRule>
    <cfRule type="expression" dxfId="2150" priority="1938">
      <formula>IF(RIGHT(TEXT(AE254,"0.#"),1)=".",TRUE,FALSE)</formula>
    </cfRule>
  </conditionalFormatting>
  <conditionalFormatting sqref="AE258:AE259 AI258:AI259 AM258:AM259 AQ258:AQ259 AU258:AU259">
    <cfRule type="expression" dxfId="2149" priority="1935">
      <formula>IF(RIGHT(TEXT(AE258,"0.#"),1)=".",FALSE,TRUE)</formula>
    </cfRule>
    <cfRule type="expression" dxfId="2148" priority="1936">
      <formula>IF(RIGHT(TEXT(AE258,"0.#"),1)=".",TRUE,FALSE)</formula>
    </cfRule>
  </conditionalFormatting>
  <conditionalFormatting sqref="AE314:AE315 AI314:AI315 AM314:AM315 AQ314:AQ315 AU314:AU315">
    <cfRule type="expression" dxfId="2147" priority="1927">
      <formula>IF(RIGHT(TEXT(AE314,"0.#"),1)=".",FALSE,TRUE)</formula>
    </cfRule>
    <cfRule type="expression" dxfId="2146" priority="1928">
      <formula>IF(RIGHT(TEXT(AE314,"0.#"),1)=".",TRUE,FALSE)</formula>
    </cfRule>
  </conditionalFormatting>
  <conditionalFormatting sqref="AE266:AE267 AI266:AI267 AM266:AM267 AQ266:AQ267 AU266:AU267">
    <cfRule type="expression" dxfId="2145" priority="1931">
      <formula>IF(RIGHT(TEXT(AE266,"0.#"),1)=".",FALSE,TRUE)</formula>
    </cfRule>
    <cfRule type="expression" dxfId="2144" priority="1932">
      <formula>IF(RIGHT(TEXT(AE266,"0.#"),1)=".",TRUE,FALSE)</formula>
    </cfRule>
  </conditionalFormatting>
  <conditionalFormatting sqref="AE270:AE271 AI270:AI271 AM270:AM271 AQ270:AQ271 AU270:AU271">
    <cfRule type="expression" dxfId="2143" priority="1929">
      <formula>IF(RIGHT(TEXT(AE270,"0.#"),1)=".",FALSE,TRUE)</formula>
    </cfRule>
    <cfRule type="expression" dxfId="2142" priority="1930">
      <formula>IF(RIGHT(TEXT(AE270,"0.#"),1)=".",TRUE,FALSE)</formula>
    </cfRule>
  </conditionalFormatting>
  <conditionalFormatting sqref="AE326:AE327 AI326:AI327 AM326:AM327 AQ326:AQ327 AU326:AU327">
    <cfRule type="expression" dxfId="2141" priority="1921">
      <formula>IF(RIGHT(TEXT(AE326,"0.#"),1)=".",FALSE,TRUE)</formula>
    </cfRule>
    <cfRule type="expression" dxfId="2140" priority="1922">
      <formula>IF(RIGHT(TEXT(AE326,"0.#"),1)=".",TRUE,FALSE)</formula>
    </cfRule>
  </conditionalFormatting>
  <conditionalFormatting sqref="AE318:AE319 AI318:AI319 AM318:AM319 AQ318:AQ319 AU318:AU319">
    <cfRule type="expression" dxfId="2139" priority="1925">
      <formula>IF(RIGHT(TEXT(AE318,"0.#"),1)=".",FALSE,TRUE)</formula>
    </cfRule>
    <cfRule type="expression" dxfId="2138" priority="1926">
      <formula>IF(RIGHT(TEXT(AE318,"0.#"),1)=".",TRUE,FALSE)</formula>
    </cfRule>
  </conditionalFormatting>
  <conditionalFormatting sqref="AE322:AE323 AI322:AI323 AM322:AM323 AQ322:AQ323 AU322:AU323">
    <cfRule type="expression" dxfId="2137" priority="1923">
      <formula>IF(RIGHT(TEXT(AE322,"0.#"),1)=".",FALSE,TRUE)</formula>
    </cfRule>
    <cfRule type="expression" dxfId="2136" priority="1924">
      <formula>IF(RIGHT(TEXT(AE322,"0.#"),1)=".",TRUE,FALSE)</formula>
    </cfRule>
  </conditionalFormatting>
  <conditionalFormatting sqref="AE378:AE379 AI378:AI379 AM378:AM379 AQ378:AQ379 AU378:AU379">
    <cfRule type="expression" dxfId="2135" priority="1915">
      <formula>IF(RIGHT(TEXT(AE378,"0.#"),1)=".",FALSE,TRUE)</formula>
    </cfRule>
    <cfRule type="expression" dxfId="2134" priority="1916">
      <formula>IF(RIGHT(TEXT(AE378,"0.#"),1)=".",TRUE,FALSE)</formula>
    </cfRule>
  </conditionalFormatting>
  <conditionalFormatting sqref="AE330:AE331 AI330:AI331 AM330:AM331 AQ330:AQ331 AU330:AU331">
    <cfRule type="expression" dxfId="2133" priority="1919">
      <formula>IF(RIGHT(TEXT(AE330,"0.#"),1)=".",FALSE,TRUE)</formula>
    </cfRule>
    <cfRule type="expression" dxfId="2132" priority="1920">
      <formula>IF(RIGHT(TEXT(AE330,"0.#"),1)=".",TRUE,FALSE)</formula>
    </cfRule>
  </conditionalFormatting>
  <conditionalFormatting sqref="AE374:AE375 AI374:AI375 AM374:AM375 AQ374:AQ375 AU374:AU375">
    <cfRule type="expression" dxfId="2131" priority="1917">
      <formula>IF(RIGHT(TEXT(AE374,"0.#"),1)=".",FALSE,TRUE)</formula>
    </cfRule>
    <cfRule type="expression" dxfId="2130" priority="1918">
      <formula>IF(RIGHT(TEXT(AE374,"0.#"),1)=".",TRUE,FALSE)</formula>
    </cfRule>
  </conditionalFormatting>
  <conditionalFormatting sqref="AE390:AE391 AI390:AI391 AM390:AM391 AQ390:AQ391 AU390:AU391">
    <cfRule type="expression" dxfId="2129" priority="1909">
      <formula>IF(RIGHT(TEXT(AE390,"0.#"),1)=".",FALSE,TRUE)</formula>
    </cfRule>
    <cfRule type="expression" dxfId="2128" priority="1910">
      <formula>IF(RIGHT(TEXT(AE390,"0.#"),1)=".",TRUE,FALSE)</formula>
    </cfRule>
  </conditionalFormatting>
  <conditionalFormatting sqref="AE382:AE383 AI382:AI383 AM382:AM383 AQ382:AQ383 AU382:AU383">
    <cfRule type="expression" dxfId="2127" priority="1913">
      <formula>IF(RIGHT(TEXT(AE382,"0.#"),1)=".",FALSE,TRUE)</formula>
    </cfRule>
    <cfRule type="expression" dxfId="2126" priority="1914">
      <formula>IF(RIGHT(TEXT(AE382,"0.#"),1)=".",TRUE,FALSE)</formula>
    </cfRule>
  </conditionalFormatting>
  <conditionalFormatting sqref="AE386:AE387 AI386:AI387 AM386:AM387 AQ386:AQ387 AU386:AU387">
    <cfRule type="expression" dxfId="2125" priority="1911">
      <formula>IF(RIGHT(TEXT(AE386,"0.#"),1)=".",FALSE,TRUE)</formula>
    </cfRule>
    <cfRule type="expression" dxfId="2124" priority="1912">
      <formula>IF(RIGHT(TEXT(AE386,"0.#"),1)=".",TRUE,FALSE)</formula>
    </cfRule>
  </conditionalFormatting>
  <conditionalFormatting sqref="AE440">
    <cfRule type="expression" dxfId="2123" priority="1903">
      <formula>IF(RIGHT(TEXT(AE440,"0.#"),1)=".",FALSE,TRUE)</formula>
    </cfRule>
    <cfRule type="expression" dxfId="2122" priority="1904">
      <formula>IF(RIGHT(TEXT(AE440,"0.#"),1)=".",TRUE,FALSE)</formula>
    </cfRule>
  </conditionalFormatting>
  <conditionalFormatting sqref="AE438">
    <cfRule type="expression" dxfId="2121" priority="1907">
      <formula>IF(RIGHT(TEXT(AE438,"0.#"),1)=".",FALSE,TRUE)</formula>
    </cfRule>
    <cfRule type="expression" dxfId="2120" priority="1908">
      <formula>IF(RIGHT(TEXT(AE438,"0.#"),1)=".",TRUE,FALSE)</formula>
    </cfRule>
  </conditionalFormatting>
  <conditionalFormatting sqref="AE439">
    <cfRule type="expression" dxfId="2119" priority="1905">
      <formula>IF(RIGHT(TEXT(AE439,"0.#"),1)=".",FALSE,TRUE)</formula>
    </cfRule>
    <cfRule type="expression" dxfId="2118" priority="1906">
      <formula>IF(RIGHT(TEXT(AE439,"0.#"),1)=".",TRUE,FALSE)</formula>
    </cfRule>
  </conditionalFormatting>
  <conditionalFormatting sqref="AM440">
    <cfRule type="expression" dxfId="2117" priority="1897">
      <formula>IF(RIGHT(TEXT(AM440,"0.#"),1)=".",FALSE,TRUE)</formula>
    </cfRule>
    <cfRule type="expression" dxfId="2116" priority="1898">
      <formula>IF(RIGHT(TEXT(AM440,"0.#"),1)=".",TRUE,FALSE)</formula>
    </cfRule>
  </conditionalFormatting>
  <conditionalFormatting sqref="AM438">
    <cfRule type="expression" dxfId="2115" priority="1901">
      <formula>IF(RIGHT(TEXT(AM438,"0.#"),1)=".",FALSE,TRUE)</formula>
    </cfRule>
    <cfRule type="expression" dxfId="2114" priority="1902">
      <formula>IF(RIGHT(TEXT(AM438,"0.#"),1)=".",TRUE,FALSE)</formula>
    </cfRule>
  </conditionalFormatting>
  <conditionalFormatting sqref="AM439">
    <cfRule type="expression" dxfId="2113" priority="1899">
      <formula>IF(RIGHT(TEXT(AM439,"0.#"),1)=".",FALSE,TRUE)</formula>
    </cfRule>
    <cfRule type="expression" dxfId="2112" priority="1900">
      <formula>IF(RIGHT(TEXT(AM439,"0.#"),1)=".",TRUE,FALSE)</formula>
    </cfRule>
  </conditionalFormatting>
  <conditionalFormatting sqref="AU440">
    <cfRule type="expression" dxfId="2111" priority="1891">
      <formula>IF(RIGHT(TEXT(AU440,"0.#"),1)=".",FALSE,TRUE)</formula>
    </cfRule>
    <cfRule type="expression" dxfId="2110" priority="1892">
      <formula>IF(RIGHT(TEXT(AU440,"0.#"),1)=".",TRUE,FALSE)</formula>
    </cfRule>
  </conditionalFormatting>
  <conditionalFormatting sqref="AU438">
    <cfRule type="expression" dxfId="2109" priority="1895">
      <formula>IF(RIGHT(TEXT(AU438,"0.#"),1)=".",FALSE,TRUE)</formula>
    </cfRule>
    <cfRule type="expression" dxfId="2108" priority="1896">
      <formula>IF(RIGHT(TEXT(AU438,"0.#"),1)=".",TRUE,FALSE)</formula>
    </cfRule>
  </conditionalFormatting>
  <conditionalFormatting sqref="AU439">
    <cfRule type="expression" dxfId="2107" priority="1893">
      <formula>IF(RIGHT(TEXT(AU439,"0.#"),1)=".",FALSE,TRUE)</formula>
    </cfRule>
    <cfRule type="expression" dxfId="2106" priority="1894">
      <formula>IF(RIGHT(TEXT(AU439,"0.#"),1)=".",TRUE,FALSE)</formula>
    </cfRule>
  </conditionalFormatting>
  <conditionalFormatting sqref="AI440">
    <cfRule type="expression" dxfId="2105" priority="1885">
      <formula>IF(RIGHT(TEXT(AI440,"0.#"),1)=".",FALSE,TRUE)</formula>
    </cfRule>
    <cfRule type="expression" dxfId="2104" priority="1886">
      <formula>IF(RIGHT(TEXT(AI440,"0.#"),1)=".",TRUE,FALSE)</formula>
    </cfRule>
  </conditionalFormatting>
  <conditionalFormatting sqref="AI438">
    <cfRule type="expression" dxfId="2103" priority="1889">
      <formula>IF(RIGHT(TEXT(AI438,"0.#"),1)=".",FALSE,TRUE)</formula>
    </cfRule>
    <cfRule type="expression" dxfId="2102" priority="1890">
      <formula>IF(RIGHT(TEXT(AI438,"0.#"),1)=".",TRUE,FALSE)</formula>
    </cfRule>
  </conditionalFormatting>
  <conditionalFormatting sqref="AI439">
    <cfRule type="expression" dxfId="2101" priority="1887">
      <formula>IF(RIGHT(TEXT(AI439,"0.#"),1)=".",FALSE,TRUE)</formula>
    </cfRule>
    <cfRule type="expression" dxfId="2100" priority="1888">
      <formula>IF(RIGHT(TEXT(AI439,"0.#"),1)=".",TRUE,FALSE)</formula>
    </cfRule>
  </conditionalFormatting>
  <conditionalFormatting sqref="AQ438">
    <cfRule type="expression" dxfId="2099" priority="1879">
      <formula>IF(RIGHT(TEXT(AQ438,"0.#"),1)=".",FALSE,TRUE)</formula>
    </cfRule>
    <cfRule type="expression" dxfId="2098" priority="1880">
      <formula>IF(RIGHT(TEXT(AQ438,"0.#"),1)=".",TRUE,FALSE)</formula>
    </cfRule>
  </conditionalFormatting>
  <conditionalFormatting sqref="AQ439">
    <cfRule type="expression" dxfId="2097" priority="1883">
      <formula>IF(RIGHT(TEXT(AQ439,"0.#"),1)=".",FALSE,TRUE)</formula>
    </cfRule>
    <cfRule type="expression" dxfId="2096" priority="1884">
      <formula>IF(RIGHT(TEXT(AQ439,"0.#"),1)=".",TRUE,FALSE)</formula>
    </cfRule>
  </conditionalFormatting>
  <conditionalFormatting sqref="AQ440">
    <cfRule type="expression" dxfId="2095" priority="1881">
      <formula>IF(RIGHT(TEXT(AQ440,"0.#"),1)=".",FALSE,TRUE)</formula>
    </cfRule>
    <cfRule type="expression" dxfId="2094" priority="1882">
      <formula>IF(RIGHT(TEXT(AQ440,"0.#"),1)=".",TRUE,FALSE)</formula>
    </cfRule>
  </conditionalFormatting>
  <conditionalFormatting sqref="AE445">
    <cfRule type="expression" dxfId="2093" priority="1873">
      <formula>IF(RIGHT(TEXT(AE445,"0.#"),1)=".",FALSE,TRUE)</formula>
    </cfRule>
    <cfRule type="expression" dxfId="2092" priority="1874">
      <formula>IF(RIGHT(TEXT(AE445,"0.#"),1)=".",TRUE,FALSE)</formula>
    </cfRule>
  </conditionalFormatting>
  <conditionalFormatting sqref="AE443">
    <cfRule type="expression" dxfId="2091" priority="1877">
      <formula>IF(RIGHT(TEXT(AE443,"0.#"),1)=".",FALSE,TRUE)</formula>
    </cfRule>
    <cfRule type="expression" dxfId="2090" priority="1878">
      <formula>IF(RIGHT(TEXT(AE443,"0.#"),1)=".",TRUE,FALSE)</formula>
    </cfRule>
  </conditionalFormatting>
  <conditionalFormatting sqref="AE444">
    <cfRule type="expression" dxfId="2089" priority="1875">
      <formula>IF(RIGHT(TEXT(AE444,"0.#"),1)=".",FALSE,TRUE)</formula>
    </cfRule>
    <cfRule type="expression" dxfId="2088" priority="1876">
      <formula>IF(RIGHT(TEXT(AE444,"0.#"),1)=".",TRUE,FALSE)</formula>
    </cfRule>
  </conditionalFormatting>
  <conditionalFormatting sqref="AM445">
    <cfRule type="expression" dxfId="2087" priority="1867">
      <formula>IF(RIGHT(TEXT(AM445,"0.#"),1)=".",FALSE,TRUE)</formula>
    </cfRule>
    <cfRule type="expression" dxfId="2086" priority="1868">
      <formula>IF(RIGHT(TEXT(AM445,"0.#"),1)=".",TRUE,FALSE)</formula>
    </cfRule>
  </conditionalFormatting>
  <conditionalFormatting sqref="AM443">
    <cfRule type="expression" dxfId="2085" priority="1871">
      <formula>IF(RIGHT(TEXT(AM443,"0.#"),1)=".",FALSE,TRUE)</formula>
    </cfRule>
    <cfRule type="expression" dxfId="2084" priority="1872">
      <formula>IF(RIGHT(TEXT(AM443,"0.#"),1)=".",TRUE,FALSE)</formula>
    </cfRule>
  </conditionalFormatting>
  <conditionalFormatting sqref="AM444">
    <cfRule type="expression" dxfId="2083" priority="1869">
      <formula>IF(RIGHT(TEXT(AM444,"0.#"),1)=".",FALSE,TRUE)</formula>
    </cfRule>
    <cfRule type="expression" dxfId="2082" priority="1870">
      <formula>IF(RIGHT(TEXT(AM444,"0.#"),1)=".",TRUE,FALSE)</formula>
    </cfRule>
  </conditionalFormatting>
  <conditionalFormatting sqref="AU445">
    <cfRule type="expression" dxfId="2081" priority="1861">
      <formula>IF(RIGHT(TEXT(AU445,"0.#"),1)=".",FALSE,TRUE)</formula>
    </cfRule>
    <cfRule type="expression" dxfId="2080" priority="1862">
      <formula>IF(RIGHT(TEXT(AU445,"0.#"),1)=".",TRUE,FALSE)</formula>
    </cfRule>
  </conditionalFormatting>
  <conditionalFormatting sqref="AU443">
    <cfRule type="expression" dxfId="2079" priority="1865">
      <formula>IF(RIGHT(TEXT(AU443,"0.#"),1)=".",FALSE,TRUE)</formula>
    </cfRule>
    <cfRule type="expression" dxfId="2078" priority="1866">
      <formula>IF(RIGHT(TEXT(AU443,"0.#"),1)=".",TRUE,FALSE)</formula>
    </cfRule>
  </conditionalFormatting>
  <conditionalFormatting sqref="AU444">
    <cfRule type="expression" dxfId="2077" priority="1863">
      <formula>IF(RIGHT(TEXT(AU444,"0.#"),1)=".",FALSE,TRUE)</formula>
    </cfRule>
    <cfRule type="expression" dxfId="2076" priority="1864">
      <formula>IF(RIGHT(TEXT(AU444,"0.#"),1)=".",TRUE,FALSE)</formula>
    </cfRule>
  </conditionalFormatting>
  <conditionalFormatting sqref="AI445">
    <cfRule type="expression" dxfId="2075" priority="1855">
      <formula>IF(RIGHT(TEXT(AI445,"0.#"),1)=".",FALSE,TRUE)</formula>
    </cfRule>
    <cfRule type="expression" dxfId="2074" priority="1856">
      <formula>IF(RIGHT(TEXT(AI445,"0.#"),1)=".",TRUE,FALSE)</formula>
    </cfRule>
  </conditionalFormatting>
  <conditionalFormatting sqref="AI443">
    <cfRule type="expression" dxfId="2073" priority="1859">
      <formula>IF(RIGHT(TEXT(AI443,"0.#"),1)=".",FALSE,TRUE)</formula>
    </cfRule>
    <cfRule type="expression" dxfId="2072" priority="1860">
      <formula>IF(RIGHT(TEXT(AI443,"0.#"),1)=".",TRUE,FALSE)</formula>
    </cfRule>
  </conditionalFormatting>
  <conditionalFormatting sqref="AI444">
    <cfRule type="expression" dxfId="2071" priority="1857">
      <formula>IF(RIGHT(TEXT(AI444,"0.#"),1)=".",FALSE,TRUE)</formula>
    </cfRule>
    <cfRule type="expression" dxfId="2070" priority="1858">
      <formula>IF(RIGHT(TEXT(AI444,"0.#"),1)=".",TRUE,FALSE)</formula>
    </cfRule>
  </conditionalFormatting>
  <conditionalFormatting sqref="AQ443">
    <cfRule type="expression" dxfId="2069" priority="1849">
      <formula>IF(RIGHT(TEXT(AQ443,"0.#"),1)=".",FALSE,TRUE)</formula>
    </cfRule>
    <cfRule type="expression" dxfId="2068" priority="1850">
      <formula>IF(RIGHT(TEXT(AQ443,"0.#"),1)=".",TRUE,FALSE)</formula>
    </cfRule>
  </conditionalFormatting>
  <conditionalFormatting sqref="AQ444">
    <cfRule type="expression" dxfId="2067" priority="1853">
      <formula>IF(RIGHT(TEXT(AQ444,"0.#"),1)=".",FALSE,TRUE)</formula>
    </cfRule>
    <cfRule type="expression" dxfId="2066" priority="1854">
      <formula>IF(RIGHT(TEXT(AQ444,"0.#"),1)=".",TRUE,FALSE)</formula>
    </cfRule>
  </conditionalFormatting>
  <conditionalFormatting sqref="AQ445">
    <cfRule type="expression" dxfId="2065" priority="1851">
      <formula>IF(RIGHT(TEXT(AQ445,"0.#"),1)=".",FALSE,TRUE)</formula>
    </cfRule>
    <cfRule type="expression" dxfId="2064" priority="1852">
      <formula>IF(RIGHT(TEXT(AQ445,"0.#"),1)=".",TRUE,FALSE)</formula>
    </cfRule>
  </conditionalFormatting>
  <conditionalFormatting sqref="Y872:Y899">
    <cfRule type="expression" dxfId="2063" priority="2079">
      <formula>IF(RIGHT(TEXT(Y872,"0.#"),1)=".",FALSE,TRUE)</formula>
    </cfRule>
    <cfRule type="expression" dxfId="2062" priority="2080">
      <formula>IF(RIGHT(TEXT(Y872,"0.#"),1)=".",TRUE,FALSE)</formula>
    </cfRule>
  </conditionalFormatting>
  <conditionalFormatting sqref="Y870:Y871">
    <cfRule type="expression" dxfId="2061" priority="2073">
      <formula>IF(RIGHT(TEXT(Y870,"0.#"),1)=".",FALSE,TRUE)</formula>
    </cfRule>
    <cfRule type="expression" dxfId="2060" priority="2074">
      <formula>IF(RIGHT(TEXT(Y870,"0.#"),1)=".",TRUE,FALSE)</formula>
    </cfRule>
  </conditionalFormatting>
  <conditionalFormatting sqref="Y905:Y932">
    <cfRule type="expression" dxfId="2059" priority="2067">
      <formula>IF(RIGHT(TEXT(Y905,"0.#"),1)=".",FALSE,TRUE)</formula>
    </cfRule>
    <cfRule type="expression" dxfId="2058" priority="2068">
      <formula>IF(RIGHT(TEXT(Y905,"0.#"),1)=".",TRUE,FALSE)</formula>
    </cfRule>
  </conditionalFormatting>
  <conditionalFormatting sqref="Y903:Y904">
    <cfRule type="expression" dxfId="2057" priority="2061">
      <formula>IF(RIGHT(TEXT(Y903,"0.#"),1)=".",FALSE,TRUE)</formula>
    </cfRule>
    <cfRule type="expression" dxfId="2056" priority="2062">
      <formula>IF(RIGHT(TEXT(Y903,"0.#"),1)=".",TRUE,FALSE)</formula>
    </cfRule>
  </conditionalFormatting>
  <conditionalFormatting sqref="Y938:Y965">
    <cfRule type="expression" dxfId="2055" priority="2055">
      <formula>IF(RIGHT(TEXT(Y938,"0.#"),1)=".",FALSE,TRUE)</formula>
    </cfRule>
    <cfRule type="expression" dxfId="2054" priority="2056">
      <formula>IF(RIGHT(TEXT(Y938,"0.#"),1)=".",TRUE,FALSE)</formula>
    </cfRule>
  </conditionalFormatting>
  <conditionalFormatting sqref="Y936:Y937">
    <cfRule type="expression" dxfId="2053" priority="2049">
      <formula>IF(RIGHT(TEXT(Y936,"0.#"),1)=".",FALSE,TRUE)</formula>
    </cfRule>
    <cfRule type="expression" dxfId="2052" priority="2050">
      <formula>IF(RIGHT(TEXT(Y936,"0.#"),1)=".",TRUE,FALSE)</formula>
    </cfRule>
  </conditionalFormatting>
  <conditionalFormatting sqref="Y971:Y998">
    <cfRule type="expression" dxfId="2051" priority="2043">
      <formula>IF(RIGHT(TEXT(Y971,"0.#"),1)=".",FALSE,TRUE)</formula>
    </cfRule>
    <cfRule type="expression" dxfId="2050" priority="2044">
      <formula>IF(RIGHT(TEXT(Y971,"0.#"),1)=".",TRUE,FALSE)</formula>
    </cfRule>
  </conditionalFormatting>
  <conditionalFormatting sqref="Y969:Y970">
    <cfRule type="expression" dxfId="2049" priority="2037">
      <formula>IF(RIGHT(TEXT(Y969,"0.#"),1)=".",FALSE,TRUE)</formula>
    </cfRule>
    <cfRule type="expression" dxfId="2048" priority="2038">
      <formula>IF(RIGHT(TEXT(Y969,"0.#"),1)=".",TRUE,FALSE)</formula>
    </cfRule>
  </conditionalFormatting>
  <conditionalFormatting sqref="Y1004:Y1031">
    <cfRule type="expression" dxfId="2047" priority="2031">
      <formula>IF(RIGHT(TEXT(Y1004,"0.#"),1)=".",FALSE,TRUE)</formula>
    </cfRule>
    <cfRule type="expression" dxfId="2046" priority="2032">
      <formula>IF(RIGHT(TEXT(Y1004,"0.#"),1)=".",TRUE,FALSE)</formula>
    </cfRule>
  </conditionalFormatting>
  <conditionalFormatting sqref="W23">
    <cfRule type="expression" dxfId="2045" priority="2315">
      <formula>IF(RIGHT(TEXT(W23,"0.#"),1)=".",FALSE,TRUE)</formula>
    </cfRule>
    <cfRule type="expression" dxfId="2044" priority="2316">
      <formula>IF(RIGHT(TEXT(W23,"0.#"),1)=".",TRUE,FALSE)</formula>
    </cfRule>
  </conditionalFormatting>
  <conditionalFormatting sqref="W24:W27">
    <cfRule type="expression" dxfId="2043" priority="2313">
      <formula>IF(RIGHT(TEXT(W24,"0.#"),1)=".",FALSE,TRUE)</formula>
    </cfRule>
    <cfRule type="expression" dxfId="2042" priority="2314">
      <formula>IF(RIGHT(TEXT(W24,"0.#"),1)=".",TRUE,FALSE)</formula>
    </cfRule>
  </conditionalFormatting>
  <conditionalFormatting sqref="W28">
    <cfRule type="expression" dxfId="2041" priority="2305">
      <formula>IF(RIGHT(TEXT(W28,"0.#"),1)=".",FALSE,TRUE)</formula>
    </cfRule>
    <cfRule type="expression" dxfId="2040" priority="2306">
      <formula>IF(RIGHT(TEXT(W28,"0.#"),1)=".",TRUE,FALSE)</formula>
    </cfRule>
  </conditionalFormatting>
  <conditionalFormatting sqref="P23">
    <cfRule type="expression" dxfId="2039" priority="2303">
      <formula>IF(RIGHT(TEXT(P23,"0.#"),1)=".",FALSE,TRUE)</formula>
    </cfRule>
    <cfRule type="expression" dxfId="2038" priority="2304">
      <formula>IF(RIGHT(TEXT(P23,"0.#"),1)=".",TRUE,FALSE)</formula>
    </cfRule>
  </conditionalFormatting>
  <conditionalFormatting sqref="P24:P27">
    <cfRule type="expression" dxfId="2037" priority="2301">
      <formula>IF(RIGHT(TEXT(P24,"0.#"),1)=".",FALSE,TRUE)</formula>
    </cfRule>
    <cfRule type="expression" dxfId="2036" priority="2302">
      <formula>IF(RIGHT(TEXT(P24,"0.#"),1)=".",TRUE,FALSE)</formula>
    </cfRule>
  </conditionalFormatting>
  <conditionalFormatting sqref="P28">
    <cfRule type="expression" dxfId="2035" priority="2299">
      <formula>IF(RIGHT(TEXT(P28,"0.#"),1)=".",FALSE,TRUE)</formula>
    </cfRule>
    <cfRule type="expression" dxfId="2034" priority="2300">
      <formula>IF(RIGHT(TEXT(P28,"0.#"),1)=".",TRUE,FALSE)</formula>
    </cfRule>
  </conditionalFormatting>
  <conditionalFormatting sqref="AQ114">
    <cfRule type="expression" dxfId="2033" priority="2283">
      <formula>IF(RIGHT(TEXT(AQ114,"0.#"),1)=".",FALSE,TRUE)</formula>
    </cfRule>
    <cfRule type="expression" dxfId="2032" priority="2284">
      <formula>IF(RIGHT(TEXT(AQ114,"0.#"),1)=".",TRUE,FALSE)</formula>
    </cfRule>
  </conditionalFormatting>
  <conditionalFormatting sqref="AQ104">
    <cfRule type="expression" dxfId="2031" priority="2297">
      <formula>IF(RIGHT(TEXT(AQ104,"0.#"),1)=".",FALSE,TRUE)</formula>
    </cfRule>
    <cfRule type="expression" dxfId="2030" priority="2298">
      <formula>IF(RIGHT(TEXT(AQ104,"0.#"),1)=".",TRUE,FALSE)</formula>
    </cfRule>
  </conditionalFormatting>
  <conditionalFormatting sqref="AQ105">
    <cfRule type="expression" dxfId="2029" priority="2295">
      <formula>IF(RIGHT(TEXT(AQ105,"0.#"),1)=".",FALSE,TRUE)</formula>
    </cfRule>
    <cfRule type="expression" dxfId="2028" priority="2296">
      <formula>IF(RIGHT(TEXT(AQ105,"0.#"),1)=".",TRUE,FALSE)</formula>
    </cfRule>
  </conditionalFormatting>
  <conditionalFormatting sqref="AQ107">
    <cfRule type="expression" dxfId="2027" priority="2293">
      <formula>IF(RIGHT(TEXT(AQ107,"0.#"),1)=".",FALSE,TRUE)</formula>
    </cfRule>
    <cfRule type="expression" dxfId="2026" priority="2294">
      <formula>IF(RIGHT(TEXT(AQ107,"0.#"),1)=".",TRUE,FALSE)</formula>
    </cfRule>
  </conditionalFormatting>
  <conditionalFormatting sqref="AQ108">
    <cfRule type="expression" dxfId="2025" priority="2291">
      <formula>IF(RIGHT(TEXT(AQ108,"0.#"),1)=".",FALSE,TRUE)</formula>
    </cfRule>
    <cfRule type="expression" dxfId="2024" priority="2292">
      <formula>IF(RIGHT(TEXT(AQ108,"0.#"),1)=".",TRUE,FALSE)</formula>
    </cfRule>
  </conditionalFormatting>
  <conditionalFormatting sqref="AQ110">
    <cfRule type="expression" dxfId="2023" priority="2289">
      <formula>IF(RIGHT(TEXT(AQ110,"0.#"),1)=".",FALSE,TRUE)</formula>
    </cfRule>
    <cfRule type="expression" dxfId="2022" priority="2290">
      <formula>IF(RIGHT(TEXT(AQ110,"0.#"),1)=".",TRUE,FALSE)</formula>
    </cfRule>
  </conditionalFormatting>
  <conditionalFormatting sqref="AQ111">
    <cfRule type="expression" dxfId="2021" priority="2287">
      <formula>IF(RIGHT(TEXT(AQ111,"0.#"),1)=".",FALSE,TRUE)</formula>
    </cfRule>
    <cfRule type="expression" dxfId="2020" priority="2288">
      <formula>IF(RIGHT(TEXT(AQ111,"0.#"),1)=".",TRUE,FALSE)</formula>
    </cfRule>
  </conditionalFormatting>
  <conditionalFormatting sqref="AQ113">
    <cfRule type="expression" dxfId="2019" priority="2285">
      <formula>IF(RIGHT(TEXT(AQ113,"0.#"),1)=".",FALSE,TRUE)</formula>
    </cfRule>
    <cfRule type="expression" dxfId="2018" priority="2286">
      <formula>IF(RIGHT(TEXT(AQ113,"0.#"),1)=".",TRUE,FALSE)</formula>
    </cfRule>
  </conditionalFormatting>
  <conditionalFormatting sqref="AE67">
    <cfRule type="expression" dxfId="2017" priority="2215">
      <formula>IF(RIGHT(TEXT(AE67,"0.#"),1)=".",FALSE,TRUE)</formula>
    </cfRule>
    <cfRule type="expression" dxfId="2016" priority="2216">
      <formula>IF(RIGHT(TEXT(AE67,"0.#"),1)=".",TRUE,FALSE)</formula>
    </cfRule>
  </conditionalFormatting>
  <conditionalFormatting sqref="AE68">
    <cfRule type="expression" dxfId="2015" priority="2213">
      <formula>IF(RIGHT(TEXT(AE68,"0.#"),1)=".",FALSE,TRUE)</formula>
    </cfRule>
    <cfRule type="expression" dxfId="2014" priority="2214">
      <formula>IF(RIGHT(TEXT(AE68,"0.#"),1)=".",TRUE,FALSE)</formula>
    </cfRule>
  </conditionalFormatting>
  <conditionalFormatting sqref="AE69">
    <cfRule type="expression" dxfId="2013" priority="2211">
      <formula>IF(RIGHT(TEXT(AE69,"0.#"),1)=".",FALSE,TRUE)</formula>
    </cfRule>
    <cfRule type="expression" dxfId="2012" priority="2212">
      <formula>IF(RIGHT(TEXT(AE69,"0.#"),1)=".",TRUE,FALSE)</formula>
    </cfRule>
  </conditionalFormatting>
  <conditionalFormatting sqref="AI69">
    <cfRule type="expression" dxfId="2011" priority="2209">
      <formula>IF(RIGHT(TEXT(AI69,"0.#"),1)=".",FALSE,TRUE)</formula>
    </cfRule>
    <cfRule type="expression" dxfId="2010" priority="2210">
      <formula>IF(RIGHT(TEXT(AI69,"0.#"),1)=".",TRUE,FALSE)</formula>
    </cfRule>
  </conditionalFormatting>
  <conditionalFormatting sqref="AI68">
    <cfRule type="expression" dxfId="2009" priority="2207">
      <formula>IF(RIGHT(TEXT(AI68,"0.#"),1)=".",FALSE,TRUE)</formula>
    </cfRule>
    <cfRule type="expression" dxfId="2008" priority="2208">
      <formula>IF(RIGHT(TEXT(AI68,"0.#"),1)=".",TRUE,FALSE)</formula>
    </cfRule>
  </conditionalFormatting>
  <conditionalFormatting sqref="AI67">
    <cfRule type="expression" dxfId="2007" priority="2205">
      <formula>IF(RIGHT(TEXT(AI67,"0.#"),1)=".",FALSE,TRUE)</formula>
    </cfRule>
    <cfRule type="expression" dxfId="2006" priority="2206">
      <formula>IF(RIGHT(TEXT(AI67,"0.#"),1)=".",TRUE,FALSE)</formula>
    </cfRule>
  </conditionalFormatting>
  <conditionalFormatting sqref="AM67">
    <cfRule type="expression" dxfId="2005" priority="2203">
      <formula>IF(RIGHT(TEXT(AM67,"0.#"),1)=".",FALSE,TRUE)</formula>
    </cfRule>
    <cfRule type="expression" dxfId="2004" priority="2204">
      <formula>IF(RIGHT(TEXT(AM67,"0.#"),1)=".",TRUE,FALSE)</formula>
    </cfRule>
  </conditionalFormatting>
  <conditionalFormatting sqref="AM68">
    <cfRule type="expression" dxfId="2003" priority="2201">
      <formula>IF(RIGHT(TEXT(AM68,"0.#"),1)=".",FALSE,TRUE)</formula>
    </cfRule>
    <cfRule type="expression" dxfId="2002" priority="2202">
      <formula>IF(RIGHT(TEXT(AM68,"0.#"),1)=".",TRUE,FALSE)</formula>
    </cfRule>
  </conditionalFormatting>
  <conditionalFormatting sqref="AM69">
    <cfRule type="expression" dxfId="2001" priority="2199">
      <formula>IF(RIGHT(TEXT(AM69,"0.#"),1)=".",FALSE,TRUE)</formula>
    </cfRule>
    <cfRule type="expression" dxfId="2000" priority="2200">
      <formula>IF(RIGHT(TEXT(AM69,"0.#"),1)=".",TRUE,FALSE)</formula>
    </cfRule>
  </conditionalFormatting>
  <conditionalFormatting sqref="AQ67:AQ69">
    <cfRule type="expression" dxfId="1999" priority="2197">
      <formula>IF(RIGHT(TEXT(AQ67,"0.#"),1)=".",FALSE,TRUE)</formula>
    </cfRule>
    <cfRule type="expression" dxfId="1998" priority="2198">
      <formula>IF(RIGHT(TEXT(AQ67,"0.#"),1)=".",TRUE,FALSE)</formula>
    </cfRule>
  </conditionalFormatting>
  <conditionalFormatting sqref="AU67:AU69">
    <cfRule type="expression" dxfId="1997" priority="2195">
      <formula>IF(RIGHT(TEXT(AU67,"0.#"),1)=".",FALSE,TRUE)</formula>
    </cfRule>
    <cfRule type="expression" dxfId="1996" priority="2196">
      <formula>IF(RIGHT(TEXT(AU67,"0.#"),1)=".",TRUE,FALSE)</formula>
    </cfRule>
  </conditionalFormatting>
  <conditionalFormatting sqref="AE70">
    <cfRule type="expression" dxfId="1995" priority="2193">
      <formula>IF(RIGHT(TEXT(AE70,"0.#"),1)=".",FALSE,TRUE)</formula>
    </cfRule>
    <cfRule type="expression" dxfId="1994" priority="2194">
      <formula>IF(RIGHT(TEXT(AE70,"0.#"),1)=".",TRUE,FALSE)</formula>
    </cfRule>
  </conditionalFormatting>
  <conditionalFormatting sqref="AE71">
    <cfRule type="expression" dxfId="1993" priority="2191">
      <formula>IF(RIGHT(TEXT(AE71,"0.#"),1)=".",FALSE,TRUE)</formula>
    </cfRule>
    <cfRule type="expression" dxfId="1992" priority="2192">
      <formula>IF(RIGHT(TEXT(AE71,"0.#"),1)=".",TRUE,FALSE)</formula>
    </cfRule>
  </conditionalFormatting>
  <conditionalFormatting sqref="AE72">
    <cfRule type="expression" dxfId="1991" priority="2189">
      <formula>IF(RIGHT(TEXT(AE72,"0.#"),1)=".",FALSE,TRUE)</formula>
    </cfRule>
    <cfRule type="expression" dxfId="1990" priority="2190">
      <formula>IF(RIGHT(TEXT(AE72,"0.#"),1)=".",TRUE,FALSE)</formula>
    </cfRule>
  </conditionalFormatting>
  <conditionalFormatting sqref="AI72">
    <cfRule type="expression" dxfId="1989" priority="2187">
      <formula>IF(RIGHT(TEXT(AI72,"0.#"),1)=".",FALSE,TRUE)</formula>
    </cfRule>
    <cfRule type="expression" dxfId="1988" priority="2188">
      <formula>IF(RIGHT(TEXT(AI72,"0.#"),1)=".",TRUE,FALSE)</formula>
    </cfRule>
  </conditionalFormatting>
  <conditionalFormatting sqref="AI71">
    <cfRule type="expression" dxfId="1987" priority="2185">
      <formula>IF(RIGHT(TEXT(AI71,"0.#"),1)=".",FALSE,TRUE)</formula>
    </cfRule>
    <cfRule type="expression" dxfId="1986" priority="2186">
      <formula>IF(RIGHT(TEXT(AI71,"0.#"),1)=".",TRUE,FALSE)</formula>
    </cfRule>
  </conditionalFormatting>
  <conditionalFormatting sqref="AI70">
    <cfRule type="expression" dxfId="1985" priority="2183">
      <formula>IF(RIGHT(TEXT(AI70,"0.#"),1)=".",FALSE,TRUE)</formula>
    </cfRule>
    <cfRule type="expression" dxfId="1984" priority="2184">
      <formula>IF(RIGHT(TEXT(AI70,"0.#"),1)=".",TRUE,FALSE)</formula>
    </cfRule>
  </conditionalFormatting>
  <conditionalFormatting sqref="AM70">
    <cfRule type="expression" dxfId="1983" priority="2181">
      <formula>IF(RIGHT(TEXT(AM70,"0.#"),1)=".",FALSE,TRUE)</formula>
    </cfRule>
    <cfRule type="expression" dxfId="1982" priority="2182">
      <formula>IF(RIGHT(TEXT(AM70,"0.#"),1)=".",TRUE,FALSE)</formula>
    </cfRule>
  </conditionalFormatting>
  <conditionalFormatting sqref="AM71">
    <cfRule type="expression" dxfId="1981" priority="2179">
      <formula>IF(RIGHT(TEXT(AM71,"0.#"),1)=".",FALSE,TRUE)</formula>
    </cfRule>
    <cfRule type="expression" dxfId="1980" priority="2180">
      <formula>IF(RIGHT(TEXT(AM71,"0.#"),1)=".",TRUE,FALSE)</formula>
    </cfRule>
  </conditionalFormatting>
  <conditionalFormatting sqref="AM72">
    <cfRule type="expression" dxfId="1979" priority="2177">
      <formula>IF(RIGHT(TEXT(AM72,"0.#"),1)=".",FALSE,TRUE)</formula>
    </cfRule>
    <cfRule type="expression" dxfId="1978" priority="2178">
      <formula>IF(RIGHT(TEXT(AM72,"0.#"),1)=".",TRUE,FALSE)</formula>
    </cfRule>
  </conditionalFormatting>
  <conditionalFormatting sqref="AQ70:AQ72">
    <cfRule type="expression" dxfId="1977" priority="2175">
      <formula>IF(RIGHT(TEXT(AQ70,"0.#"),1)=".",FALSE,TRUE)</formula>
    </cfRule>
    <cfRule type="expression" dxfId="1976" priority="2176">
      <formula>IF(RIGHT(TEXT(AQ70,"0.#"),1)=".",TRUE,FALSE)</formula>
    </cfRule>
  </conditionalFormatting>
  <conditionalFormatting sqref="AU70:AU72">
    <cfRule type="expression" dxfId="1975" priority="2173">
      <formula>IF(RIGHT(TEXT(AU70,"0.#"),1)=".",FALSE,TRUE)</formula>
    </cfRule>
    <cfRule type="expression" dxfId="1974" priority="2174">
      <formula>IF(RIGHT(TEXT(AU70,"0.#"),1)=".",TRUE,FALSE)</formula>
    </cfRule>
  </conditionalFormatting>
  <conditionalFormatting sqref="AU656">
    <cfRule type="expression" dxfId="1973" priority="691">
      <formula>IF(RIGHT(TEXT(AU656,"0.#"),1)=".",FALSE,TRUE)</formula>
    </cfRule>
    <cfRule type="expression" dxfId="1972" priority="692">
      <formula>IF(RIGHT(TEXT(AU656,"0.#"),1)=".",TRUE,FALSE)</formula>
    </cfRule>
  </conditionalFormatting>
  <conditionalFormatting sqref="AQ655">
    <cfRule type="expression" dxfId="1971" priority="683">
      <formula>IF(RIGHT(TEXT(AQ655,"0.#"),1)=".",FALSE,TRUE)</formula>
    </cfRule>
    <cfRule type="expression" dxfId="1970" priority="684">
      <formula>IF(RIGHT(TEXT(AQ655,"0.#"),1)=".",TRUE,FALSE)</formula>
    </cfRule>
  </conditionalFormatting>
  <conditionalFormatting sqref="AI696">
    <cfRule type="expression" dxfId="1969" priority="475">
      <formula>IF(RIGHT(TEXT(AI696,"0.#"),1)=".",FALSE,TRUE)</formula>
    </cfRule>
    <cfRule type="expression" dxfId="1968" priority="476">
      <formula>IF(RIGHT(TEXT(AI696,"0.#"),1)=".",TRUE,FALSE)</formula>
    </cfRule>
  </conditionalFormatting>
  <conditionalFormatting sqref="AQ694">
    <cfRule type="expression" dxfId="1967" priority="469">
      <formula>IF(RIGHT(TEXT(AQ694,"0.#"),1)=".",FALSE,TRUE)</formula>
    </cfRule>
    <cfRule type="expression" dxfId="1966" priority="470">
      <formula>IF(RIGHT(TEXT(AQ694,"0.#"),1)=".",TRUE,FALSE)</formula>
    </cfRule>
  </conditionalFormatting>
  <conditionalFormatting sqref="AL875:AO899">
    <cfRule type="expression" dxfId="1965" priority="2081">
      <formula>IF(AND(AL875&gt;=0, RIGHT(TEXT(AL875,"0.#"),1)&lt;&gt;"."),TRUE,FALSE)</formula>
    </cfRule>
    <cfRule type="expression" dxfId="1964" priority="2082">
      <formula>IF(AND(AL875&gt;=0, RIGHT(TEXT(AL875,"0.#"),1)="."),TRUE,FALSE)</formula>
    </cfRule>
    <cfRule type="expression" dxfId="1963" priority="2083">
      <formula>IF(AND(AL875&lt;0, RIGHT(TEXT(AL875,"0.#"),1)&lt;&gt;"."),TRUE,FALSE)</formula>
    </cfRule>
    <cfRule type="expression" dxfId="1962" priority="2084">
      <formula>IF(AND(AL875&lt;0, RIGHT(TEXT(AL875,"0.#"),1)="."),TRUE,FALSE)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E146 AI146">
    <cfRule type="expression" dxfId="709" priority="9">
      <formula>IF(RIGHT(TEXT(AE146,"0.#"),1)=".",FALSE,TRUE)</formula>
    </cfRule>
    <cfRule type="expression" dxfId="708" priority="10">
      <formula>IF(RIGHT(TEXT(AE146,"0.#"),1)=".",TRUE,FALSE)</formula>
    </cfRule>
  </conditionalFormatting>
  <conditionalFormatting sqref="AE142 AI142">
    <cfRule type="expression" dxfId="707" priority="7">
      <formula>IF(RIGHT(TEXT(AE142,"0.#"),1)=".",FALSE,TRUE)</formula>
    </cfRule>
    <cfRule type="expression" dxfId="706" priority="8">
      <formula>IF(RIGHT(TEXT(AE142,"0.#"),1)=".",TRUE,FALSE)</formula>
    </cfRule>
  </conditionalFormatting>
  <conditionalFormatting sqref="AE138 AI138">
    <cfRule type="expression" dxfId="705" priority="5">
      <formula>IF(RIGHT(TEXT(AE138,"0.#"),1)=".",FALSE,TRUE)</formula>
    </cfRule>
    <cfRule type="expression" dxfId="704" priority="6">
      <formula>IF(RIGHT(TEXT(AE138,"0.#"),1)=".",TRUE,FALSE)</formula>
    </cfRule>
  </conditionalFormatting>
  <conditionalFormatting sqref="AE134 AI134">
    <cfRule type="expression" dxfId="703" priority="3">
      <formula>IF(RIGHT(TEXT(AE134,"0.#"),1)=".",FALSE,TRUE)</formula>
    </cfRule>
    <cfRule type="expression" dxfId="702" priority="4">
      <formula>IF(RIGHT(TEXT(AE134,"0.#"),1)=".",TRUE,FALSE)</formula>
    </cfRule>
  </conditionalFormatting>
  <conditionalFormatting sqref="AM146:AM147">
    <cfRule type="expression" dxfId="701" priority="1">
      <formula>IF(RIGHT(TEXT(AM146,"0.#"),1)=".",FALSE,TRUE)</formula>
    </cfRule>
    <cfRule type="expression" dxfId="700" priority="2">
      <formula>IF(RIGHT(TEXT(AM146,"0.#"),1)=".",TRUE,FALSE)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39"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1"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t="s">
        <v>573</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573</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5"/>
      <c r="Z2" s="824"/>
      <c r="AA2" s="825"/>
      <c r="AB2" s="1029" t="s">
        <v>11</v>
      </c>
      <c r="AC2" s="1030"/>
      <c r="AD2" s="1031"/>
      <c r="AE2" s="1035" t="s">
        <v>556</v>
      </c>
      <c r="AF2" s="1035"/>
      <c r="AG2" s="1035"/>
      <c r="AH2" s="1035"/>
      <c r="AI2" s="1035" t="s">
        <v>553</v>
      </c>
      <c r="AJ2" s="1035"/>
      <c r="AK2" s="1035"/>
      <c r="AL2" s="1035"/>
      <c r="AM2" s="1035" t="s">
        <v>527</v>
      </c>
      <c r="AN2" s="1035"/>
      <c r="AO2" s="1035"/>
      <c r="AP2" s="558"/>
      <c r="AQ2" s="159" t="s">
        <v>354</v>
      </c>
      <c r="AR2" s="130"/>
      <c r="AS2" s="130"/>
      <c r="AT2" s="131"/>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5"/>
      <c r="H4" s="1002"/>
      <c r="I4" s="1002"/>
      <c r="J4" s="1002"/>
      <c r="K4" s="1002"/>
      <c r="L4" s="1002"/>
      <c r="M4" s="1002"/>
      <c r="N4" s="1002"/>
      <c r="O4" s="1003"/>
      <c r="P4" s="105"/>
      <c r="Q4" s="1010"/>
      <c r="R4" s="1010"/>
      <c r="S4" s="1010"/>
      <c r="T4" s="1010"/>
      <c r="U4" s="1010"/>
      <c r="V4" s="1010"/>
      <c r="W4" s="1010"/>
      <c r="X4" s="1011"/>
      <c r="Y4" s="1020" t="s">
        <v>12</v>
      </c>
      <c r="Z4" s="1021"/>
      <c r="AA4" s="1022"/>
      <c r="AB4" s="462"/>
      <c r="AC4" s="1024"/>
      <c r="AD4" s="1024"/>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5"/>
      <c r="B5" s="406"/>
      <c r="C5" s="406"/>
      <c r="D5" s="406"/>
      <c r="E5" s="406"/>
      <c r="F5" s="407"/>
      <c r="G5" s="1004"/>
      <c r="H5" s="1005"/>
      <c r="I5" s="1005"/>
      <c r="J5" s="1005"/>
      <c r="K5" s="1005"/>
      <c r="L5" s="1005"/>
      <c r="M5" s="1005"/>
      <c r="N5" s="1005"/>
      <c r="O5" s="1006"/>
      <c r="P5" s="1012"/>
      <c r="Q5" s="1012"/>
      <c r="R5" s="1012"/>
      <c r="S5" s="1012"/>
      <c r="T5" s="1012"/>
      <c r="U5" s="1012"/>
      <c r="V5" s="1012"/>
      <c r="W5" s="1012"/>
      <c r="X5" s="1013"/>
      <c r="Y5" s="416" t="s">
        <v>54</v>
      </c>
      <c r="Z5" s="1017"/>
      <c r="AA5" s="1018"/>
      <c r="AB5" s="524"/>
      <c r="AC5" s="1023"/>
      <c r="AD5" s="1023"/>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5"/>
      <c r="B6" s="406"/>
      <c r="C6" s="406"/>
      <c r="D6" s="406"/>
      <c r="E6" s="406"/>
      <c r="F6" s="407"/>
      <c r="G6" s="1007"/>
      <c r="H6" s="1008"/>
      <c r="I6" s="1008"/>
      <c r="J6" s="1008"/>
      <c r="K6" s="1008"/>
      <c r="L6" s="1008"/>
      <c r="M6" s="1008"/>
      <c r="N6" s="1008"/>
      <c r="O6" s="1009"/>
      <c r="P6" s="1014"/>
      <c r="Q6" s="1014"/>
      <c r="R6" s="1014"/>
      <c r="S6" s="1014"/>
      <c r="T6" s="1014"/>
      <c r="U6" s="1014"/>
      <c r="V6" s="1014"/>
      <c r="W6" s="1014"/>
      <c r="X6" s="1015"/>
      <c r="Y6" s="1016" t="s">
        <v>13</v>
      </c>
      <c r="Z6" s="1017"/>
      <c r="AA6" s="1018"/>
      <c r="AB6" s="595" t="s">
        <v>301</v>
      </c>
      <c r="AC6" s="1019"/>
      <c r="AD6" s="1019"/>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5"/>
      <c r="Z9" s="824"/>
      <c r="AA9" s="825"/>
      <c r="AB9" s="1029" t="s">
        <v>11</v>
      </c>
      <c r="AC9" s="1030"/>
      <c r="AD9" s="1031"/>
      <c r="AE9" s="1035" t="s">
        <v>557</v>
      </c>
      <c r="AF9" s="1035"/>
      <c r="AG9" s="1035"/>
      <c r="AH9" s="1035"/>
      <c r="AI9" s="1035" t="s">
        <v>553</v>
      </c>
      <c r="AJ9" s="1035"/>
      <c r="AK9" s="1035"/>
      <c r="AL9" s="1035"/>
      <c r="AM9" s="1035" t="s">
        <v>527</v>
      </c>
      <c r="AN9" s="1035"/>
      <c r="AO9" s="1035"/>
      <c r="AP9" s="558"/>
      <c r="AQ9" s="159" t="s">
        <v>354</v>
      </c>
      <c r="AR9" s="130"/>
      <c r="AS9" s="130"/>
      <c r="AT9" s="131"/>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5"/>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2"/>
      <c r="AC11" s="1024"/>
      <c r="AD11" s="1024"/>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5"/>
      <c r="B12" s="406"/>
      <c r="C12" s="406"/>
      <c r="D12" s="406"/>
      <c r="E12" s="406"/>
      <c r="F12" s="407"/>
      <c r="G12" s="1004"/>
      <c r="H12" s="1005"/>
      <c r="I12" s="1005"/>
      <c r="J12" s="1005"/>
      <c r="K12" s="1005"/>
      <c r="L12" s="1005"/>
      <c r="M12" s="1005"/>
      <c r="N12" s="1005"/>
      <c r="O12" s="1006"/>
      <c r="P12" s="1012"/>
      <c r="Q12" s="1012"/>
      <c r="R12" s="1012"/>
      <c r="S12" s="1012"/>
      <c r="T12" s="1012"/>
      <c r="U12" s="1012"/>
      <c r="V12" s="1012"/>
      <c r="W12" s="1012"/>
      <c r="X12" s="1013"/>
      <c r="Y12" s="416" t="s">
        <v>54</v>
      </c>
      <c r="Z12" s="1017"/>
      <c r="AA12" s="1018"/>
      <c r="AB12" s="524"/>
      <c r="AC12" s="1023"/>
      <c r="AD12" s="1023"/>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8"/>
      <c r="B13" s="409"/>
      <c r="C13" s="409"/>
      <c r="D13" s="409"/>
      <c r="E13" s="409"/>
      <c r="F13" s="410"/>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5" t="s">
        <v>301</v>
      </c>
      <c r="AC13" s="1019"/>
      <c r="AD13" s="1019"/>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5"/>
      <c r="Z16" s="824"/>
      <c r="AA16" s="825"/>
      <c r="AB16" s="1029" t="s">
        <v>11</v>
      </c>
      <c r="AC16" s="1030"/>
      <c r="AD16" s="1031"/>
      <c r="AE16" s="1035" t="s">
        <v>556</v>
      </c>
      <c r="AF16" s="1035"/>
      <c r="AG16" s="1035"/>
      <c r="AH16" s="1035"/>
      <c r="AI16" s="1035" t="s">
        <v>554</v>
      </c>
      <c r="AJ16" s="1035"/>
      <c r="AK16" s="1035"/>
      <c r="AL16" s="1035"/>
      <c r="AM16" s="1035" t="s">
        <v>527</v>
      </c>
      <c r="AN16" s="1035"/>
      <c r="AO16" s="1035"/>
      <c r="AP16" s="558"/>
      <c r="AQ16" s="159" t="s">
        <v>354</v>
      </c>
      <c r="AR16" s="130"/>
      <c r="AS16" s="130"/>
      <c r="AT16" s="131"/>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5"/>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2"/>
      <c r="AC18" s="1024"/>
      <c r="AD18" s="1024"/>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5"/>
      <c r="B19" s="406"/>
      <c r="C19" s="406"/>
      <c r="D19" s="406"/>
      <c r="E19" s="406"/>
      <c r="F19" s="407"/>
      <c r="G19" s="1004"/>
      <c r="H19" s="1005"/>
      <c r="I19" s="1005"/>
      <c r="J19" s="1005"/>
      <c r="K19" s="1005"/>
      <c r="L19" s="1005"/>
      <c r="M19" s="1005"/>
      <c r="N19" s="1005"/>
      <c r="O19" s="1006"/>
      <c r="P19" s="1012"/>
      <c r="Q19" s="1012"/>
      <c r="R19" s="1012"/>
      <c r="S19" s="1012"/>
      <c r="T19" s="1012"/>
      <c r="U19" s="1012"/>
      <c r="V19" s="1012"/>
      <c r="W19" s="1012"/>
      <c r="X19" s="1013"/>
      <c r="Y19" s="416" t="s">
        <v>54</v>
      </c>
      <c r="Z19" s="1017"/>
      <c r="AA19" s="1018"/>
      <c r="AB19" s="524"/>
      <c r="AC19" s="1023"/>
      <c r="AD19" s="1023"/>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8"/>
      <c r="B20" s="409"/>
      <c r="C20" s="409"/>
      <c r="D20" s="409"/>
      <c r="E20" s="409"/>
      <c r="F20" s="410"/>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5" t="s">
        <v>301</v>
      </c>
      <c r="AC20" s="1019"/>
      <c r="AD20" s="1019"/>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5"/>
      <c r="Z23" s="824"/>
      <c r="AA23" s="825"/>
      <c r="AB23" s="1029" t="s">
        <v>11</v>
      </c>
      <c r="AC23" s="1030"/>
      <c r="AD23" s="1031"/>
      <c r="AE23" s="1035" t="s">
        <v>558</v>
      </c>
      <c r="AF23" s="1035"/>
      <c r="AG23" s="1035"/>
      <c r="AH23" s="1035"/>
      <c r="AI23" s="1035" t="s">
        <v>553</v>
      </c>
      <c r="AJ23" s="1035"/>
      <c r="AK23" s="1035"/>
      <c r="AL23" s="1035"/>
      <c r="AM23" s="1035" t="s">
        <v>527</v>
      </c>
      <c r="AN23" s="1035"/>
      <c r="AO23" s="1035"/>
      <c r="AP23" s="558"/>
      <c r="AQ23" s="159" t="s">
        <v>354</v>
      </c>
      <c r="AR23" s="130"/>
      <c r="AS23" s="130"/>
      <c r="AT23" s="131"/>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5"/>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2"/>
      <c r="AC25" s="1024"/>
      <c r="AD25" s="1024"/>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5"/>
      <c r="B26" s="406"/>
      <c r="C26" s="406"/>
      <c r="D26" s="406"/>
      <c r="E26" s="406"/>
      <c r="F26" s="407"/>
      <c r="G26" s="1004"/>
      <c r="H26" s="1005"/>
      <c r="I26" s="1005"/>
      <c r="J26" s="1005"/>
      <c r="K26" s="1005"/>
      <c r="L26" s="1005"/>
      <c r="M26" s="1005"/>
      <c r="N26" s="1005"/>
      <c r="O26" s="1006"/>
      <c r="P26" s="1012"/>
      <c r="Q26" s="1012"/>
      <c r="R26" s="1012"/>
      <c r="S26" s="1012"/>
      <c r="T26" s="1012"/>
      <c r="U26" s="1012"/>
      <c r="V26" s="1012"/>
      <c r="W26" s="1012"/>
      <c r="X26" s="1013"/>
      <c r="Y26" s="416" t="s">
        <v>54</v>
      </c>
      <c r="Z26" s="1017"/>
      <c r="AA26" s="1018"/>
      <c r="AB26" s="524"/>
      <c r="AC26" s="1023"/>
      <c r="AD26" s="1023"/>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8"/>
      <c r="B27" s="409"/>
      <c r="C27" s="409"/>
      <c r="D27" s="409"/>
      <c r="E27" s="409"/>
      <c r="F27" s="410"/>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5" t="s">
        <v>301</v>
      </c>
      <c r="AC27" s="1019"/>
      <c r="AD27" s="1019"/>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5"/>
      <c r="Z30" s="824"/>
      <c r="AA30" s="825"/>
      <c r="AB30" s="1029" t="s">
        <v>11</v>
      </c>
      <c r="AC30" s="1030"/>
      <c r="AD30" s="1031"/>
      <c r="AE30" s="1035" t="s">
        <v>556</v>
      </c>
      <c r="AF30" s="1035"/>
      <c r="AG30" s="1035"/>
      <c r="AH30" s="1035"/>
      <c r="AI30" s="1035" t="s">
        <v>553</v>
      </c>
      <c r="AJ30" s="1035"/>
      <c r="AK30" s="1035"/>
      <c r="AL30" s="1035"/>
      <c r="AM30" s="1035" t="s">
        <v>551</v>
      </c>
      <c r="AN30" s="1035"/>
      <c r="AO30" s="1035"/>
      <c r="AP30" s="558"/>
      <c r="AQ30" s="159" t="s">
        <v>354</v>
      </c>
      <c r="AR30" s="130"/>
      <c r="AS30" s="130"/>
      <c r="AT30" s="131"/>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5"/>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2"/>
      <c r="AC32" s="1024"/>
      <c r="AD32" s="1024"/>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5"/>
      <c r="B33" s="406"/>
      <c r="C33" s="406"/>
      <c r="D33" s="406"/>
      <c r="E33" s="406"/>
      <c r="F33" s="407"/>
      <c r="G33" s="1004"/>
      <c r="H33" s="1005"/>
      <c r="I33" s="1005"/>
      <c r="J33" s="1005"/>
      <c r="K33" s="1005"/>
      <c r="L33" s="1005"/>
      <c r="M33" s="1005"/>
      <c r="N33" s="1005"/>
      <c r="O33" s="1006"/>
      <c r="P33" s="1012"/>
      <c r="Q33" s="1012"/>
      <c r="R33" s="1012"/>
      <c r="S33" s="1012"/>
      <c r="T33" s="1012"/>
      <c r="U33" s="1012"/>
      <c r="V33" s="1012"/>
      <c r="W33" s="1012"/>
      <c r="X33" s="1013"/>
      <c r="Y33" s="416" t="s">
        <v>54</v>
      </c>
      <c r="Z33" s="1017"/>
      <c r="AA33" s="1018"/>
      <c r="AB33" s="524"/>
      <c r="AC33" s="1023"/>
      <c r="AD33" s="1023"/>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8"/>
      <c r="B34" s="409"/>
      <c r="C34" s="409"/>
      <c r="D34" s="409"/>
      <c r="E34" s="409"/>
      <c r="F34" s="410"/>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5" t="s">
        <v>301</v>
      </c>
      <c r="AC34" s="1019"/>
      <c r="AD34" s="1019"/>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5"/>
      <c r="Z37" s="824"/>
      <c r="AA37" s="825"/>
      <c r="AB37" s="1029" t="s">
        <v>11</v>
      </c>
      <c r="AC37" s="1030"/>
      <c r="AD37" s="1031"/>
      <c r="AE37" s="1035" t="s">
        <v>558</v>
      </c>
      <c r="AF37" s="1035"/>
      <c r="AG37" s="1035"/>
      <c r="AH37" s="1035"/>
      <c r="AI37" s="1035" t="s">
        <v>555</v>
      </c>
      <c r="AJ37" s="1035"/>
      <c r="AK37" s="1035"/>
      <c r="AL37" s="1035"/>
      <c r="AM37" s="1035" t="s">
        <v>552</v>
      </c>
      <c r="AN37" s="1035"/>
      <c r="AO37" s="1035"/>
      <c r="AP37" s="558"/>
      <c r="AQ37" s="159" t="s">
        <v>354</v>
      </c>
      <c r="AR37" s="130"/>
      <c r="AS37" s="130"/>
      <c r="AT37" s="131"/>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5"/>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2"/>
      <c r="AC39" s="1024"/>
      <c r="AD39" s="1024"/>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5"/>
      <c r="B40" s="406"/>
      <c r="C40" s="406"/>
      <c r="D40" s="406"/>
      <c r="E40" s="406"/>
      <c r="F40" s="407"/>
      <c r="G40" s="1004"/>
      <c r="H40" s="1005"/>
      <c r="I40" s="1005"/>
      <c r="J40" s="1005"/>
      <c r="K40" s="1005"/>
      <c r="L40" s="1005"/>
      <c r="M40" s="1005"/>
      <c r="N40" s="1005"/>
      <c r="O40" s="1006"/>
      <c r="P40" s="1012"/>
      <c r="Q40" s="1012"/>
      <c r="R40" s="1012"/>
      <c r="S40" s="1012"/>
      <c r="T40" s="1012"/>
      <c r="U40" s="1012"/>
      <c r="V40" s="1012"/>
      <c r="W40" s="1012"/>
      <c r="X40" s="1013"/>
      <c r="Y40" s="416" t="s">
        <v>54</v>
      </c>
      <c r="Z40" s="1017"/>
      <c r="AA40" s="1018"/>
      <c r="AB40" s="524"/>
      <c r="AC40" s="1023"/>
      <c r="AD40" s="1023"/>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8"/>
      <c r="B41" s="409"/>
      <c r="C41" s="409"/>
      <c r="D41" s="409"/>
      <c r="E41" s="409"/>
      <c r="F41" s="410"/>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5" t="s">
        <v>301</v>
      </c>
      <c r="AC41" s="1019"/>
      <c r="AD41" s="1019"/>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5"/>
      <c r="Z44" s="824"/>
      <c r="AA44" s="825"/>
      <c r="AB44" s="1029" t="s">
        <v>11</v>
      </c>
      <c r="AC44" s="1030"/>
      <c r="AD44" s="1031"/>
      <c r="AE44" s="1035" t="s">
        <v>556</v>
      </c>
      <c r="AF44" s="1035"/>
      <c r="AG44" s="1035"/>
      <c r="AH44" s="1035"/>
      <c r="AI44" s="1035" t="s">
        <v>553</v>
      </c>
      <c r="AJ44" s="1035"/>
      <c r="AK44" s="1035"/>
      <c r="AL44" s="1035"/>
      <c r="AM44" s="1035" t="s">
        <v>527</v>
      </c>
      <c r="AN44" s="1035"/>
      <c r="AO44" s="1035"/>
      <c r="AP44" s="558"/>
      <c r="AQ44" s="159" t="s">
        <v>354</v>
      </c>
      <c r="AR44" s="130"/>
      <c r="AS44" s="130"/>
      <c r="AT44" s="131"/>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5"/>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2"/>
      <c r="AC46" s="1024"/>
      <c r="AD46" s="1024"/>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5"/>
      <c r="B47" s="406"/>
      <c r="C47" s="406"/>
      <c r="D47" s="406"/>
      <c r="E47" s="406"/>
      <c r="F47" s="407"/>
      <c r="G47" s="1004"/>
      <c r="H47" s="1005"/>
      <c r="I47" s="1005"/>
      <c r="J47" s="1005"/>
      <c r="K47" s="1005"/>
      <c r="L47" s="1005"/>
      <c r="M47" s="1005"/>
      <c r="N47" s="1005"/>
      <c r="O47" s="1006"/>
      <c r="P47" s="1012"/>
      <c r="Q47" s="1012"/>
      <c r="R47" s="1012"/>
      <c r="S47" s="1012"/>
      <c r="T47" s="1012"/>
      <c r="U47" s="1012"/>
      <c r="V47" s="1012"/>
      <c r="W47" s="1012"/>
      <c r="X47" s="1013"/>
      <c r="Y47" s="416" t="s">
        <v>54</v>
      </c>
      <c r="Z47" s="1017"/>
      <c r="AA47" s="1018"/>
      <c r="AB47" s="524"/>
      <c r="AC47" s="1023"/>
      <c r="AD47" s="1023"/>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8"/>
      <c r="B48" s="409"/>
      <c r="C48" s="409"/>
      <c r="D48" s="409"/>
      <c r="E48" s="409"/>
      <c r="F48" s="410"/>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5" t="s">
        <v>301</v>
      </c>
      <c r="AC48" s="1019"/>
      <c r="AD48" s="1019"/>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5"/>
      <c r="Z51" s="824"/>
      <c r="AA51" s="825"/>
      <c r="AB51" s="558" t="s">
        <v>11</v>
      </c>
      <c r="AC51" s="1030"/>
      <c r="AD51" s="1031"/>
      <c r="AE51" s="1035" t="s">
        <v>556</v>
      </c>
      <c r="AF51" s="1035"/>
      <c r="AG51" s="1035"/>
      <c r="AH51" s="1035"/>
      <c r="AI51" s="1035" t="s">
        <v>553</v>
      </c>
      <c r="AJ51" s="1035"/>
      <c r="AK51" s="1035"/>
      <c r="AL51" s="1035"/>
      <c r="AM51" s="1035" t="s">
        <v>527</v>
      </c>
      <c r="AN51" s="1035"/>
      <c r="AO51" s="1035"/>
      <c r="AP51" s="558"/>
      <c r="AQ51" s="159" t="s">
        <v>354</v>
      </c>
      <c r="AR51" s="130"/>
      <c r="AS51" s="130"/>
      <c r="AT51" s="131"/>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5"/>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2"/>
      <c r="AC53" s="1024"/>
      <c r="AD53" s="1024"/>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5"/>
      <c r="B54" s="406"/>
      <c r="C54" s="406"/>
      <c r="D54" s="406"/>
      <c r="E54" s="406"/>
      <c r="F54" s="407"/>
      <c r="G54" s="1004"/>
      <c r="H54" s="1005"/>
      <c r="I54" s="1005"/>
      <c r="J54" s="1005"/>
      <c r="K54" s="1005"/>
      <c r="L54" s="1005"/>
      <c r="M54" s="1005"/>
      <c r="N54" s="1005"/>
      <c r="O54" s="1006"/>
      <c r="P54" s="1012"/>
      <c r="Q54" s="1012"/>
      <c r="R54" s="1012"/>
      <c r="S54" s="1012"/>
      <c r="T54" s="1012"/>
      <c r="U54" s="1012"/>
      <c r="V54" s="1012"/>
      <c r="W54" s="1012"/>
      <c r="X54" s="1013"/>
      <c r="Y54" s="416" t="s">
        <v>54</v>
      </c>
      <c r="Z54" s="1017"/>
      <c r="AA54" s="1018"/>
      <c r="AB54" s="524"/>
      <c r="AC54" s="1023"/>
      <c r="AD54" s="102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8"/>
      <c r="B55" s="409"/>
      <c r="C55" s="409"/>
      <c r="D55" s="409"/>
      <c r="E55" s="409"/>
      <c r="F55" s="410"/>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5" t="s">
        <v>301</v>
      </c>
      <c r="AC55" s="1019"/>
      <c r="AD55" s="1019"/>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5"/>
      <c r="Z58" s="824"/>
      <c r="AA58" s="825"/>
      <c r="AB58" s="1029" t="s">
        <v>11</v>
      </c>
      <c r="AC58" s="1030"/>
      <c r="AD58" s="1031"/>
      <c r="AE58" s="1035" t="s">
        <v>556</v>
      </c>
      <c r="AF58" s="1035"/>
      <c r="AG58" s="1035"/>
      <c r="AH58" s="1035"/>
      <c r="AI58" s="1035" t="s">
        <v>553</v>
      </c>
      <c r="AJ58" s="1035"/>
      <c r="AK58" s="1035"/>
      <c r="AL58" s="1035"/>
      <c r="AM58" s="1035" t="s">
        <v>527</v>
      </c>
      <c r="AN58" s="1035"/>
      <c r="AO58" s="1035"/>
      <c r="AP58" s="558"/>
      <c r="AQ58" s="159" t="s">
        <v>354</v>
      </c>
      <c r="AR58" s="130"/>
      <c r="AS58" s="130"/>
      <c r="AT58" s="131"/>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5"/>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2"/>
      <c r="AC60" s="1024"/>
      <c r="AD60" s="1024"/>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5"/>
      <c r="B61" s="406"/>
      <c r="C61" s="406"/>
      <c r="D61" s="406"/>
      <c r="E61" s="406"/>
      <c r="F61" s="407"/>
      <c r="G61" s="1004"/>
      <c r="H61" s="1005"/>
      <c r="I61" s="1005"/>
      <c r="J61" s="1005"/>
      <c r="K61" s="1005"/>
      <c r="L61" s="1005"/>
      <c r="M61" s="1005"/>
      <c r="N61" s="1005"/>
      <c r="O61" s="1006"/>
      <c r="P61" s="1012"/>
      <c r="Q61" s="1012"/>
      <c r="R61" s="1012"/>
      <c r="S61" s="1012"/>
      <c r="T61" s="1012"/>
      <c r="U61" s="1012"/>
      <c r="V61" s="1012"/>
      <c r="W61" s="1012"/>
      <c r="X61" s="1013"/>
      <c r="Y61" s="416" t="s">
        <v>54</v>
      </c>
      <c r="Z61" s="1017"/>
      <c r="AA61" s="1018"/>
      <c r="AB61" s="524"/>
      <c r="AC61" s="1023"/>
      <c r="AD61" s="102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8"/>
      <c r="B62" s="409"/>
      <c r="C62" s="409"/>
      <c r="D62" s="409"/>
      <c r="E62" s="409"/>
      <c r="F62" s="410"/>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5" t="s">
        <v>301</v>
      </c>
      <c r="AC62" s="1019"/>
      <c r="AD62" s="1019"/>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5"/>
      <c r="Z65" s="824"/>
      <c r="AA65" s="825"/>
      <c r="AB65" s="1029" t="s">
        <v>11</v>
      </c>
      <c r="AC65" s="1030"/>
      <c r="AD65" s="1031"/>
      <c r="AE65" s="1035" t="s">
        <v>556</v>
      </c>
      <c r="AF65" s="1035"/>
      <c r="AG65" s="1035"/>
      <c r="AH65" s="1035"/>
      <c r="AI65" s="1035" t="s">
        <v>553</v>
      </c>
      <c r="AJ65" s="1035"/>
      <c r="AK65" s="1035"/>
      <c r="AL65" s="1035"/>
      <c r="AM65" s="1035" t="s">
        <v>527</v>
      </c>
      <c r="AN65" s="1035"/>
      <c r="AO65" s="1035"/>
      <c r="AP65" s="558"/>
      <c r="AQ65" s="159" t="s">
        <v>354</v>
      </c>
      <c r="AR65" s="130"/>
      <c r="AS65" s="130"/>
      <c r="AT65" s="131"/>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5"/>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2"/>
      <c r="AC67" s="1024"/>
      <c r="AD67" s="1024"/>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5"/>
      <c r="B68" s="406"/>
      <c r="C68" s="406"/>
      <c r="D68" s="406"/>
      <c r="E68" s="406"/>
      <c r="F68" s="407"/>
      <c r="G68" s="1004"/>
      <c r="H68" s="1005"/>
      <c r="I68" s="1005"/>
      <c r="J68" s="1005"/>
      <c r="K68" s="1005"/>
      <c r="L68" s="1005"/>
      <c r="M68" s="1005"/>
      <c r="N68" s="1005"/>
      <c r="O68" s="1006"/>
      <c r="P68" s="1012"/>
      <c r="Q68" s="1012"/>
      <c r="R68" s="1012"/>
      <c r="S68" s="1012"/>
      <c r="T68" s="1012"/>
      <c r="U68" s="1012"/>
      <c r="V68" s="1012"/>
      <c r="W68" s="1012"/>
      <c r="X68" s="1013"/>
      <c r="Y68" s="416" t="s">
        <v>54</v>
      </c>
      <c r="Z68" s="1017"/>
      <c r="AA68" s="1018"/>
      <c r="AB68" s="524"/>
      <c r="AC68" s="1023"/>
      <c r="AD68" s="1023"/>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8"/>
      <c r="B69" s="409"/>
      <c r="C69" s="409"/>
      <c r="D69" s="409"/>
      <c r="E69" s="409"/>
      <c r="F69" s="410"/>
      <c r="G69" s="1007"/>
      <c r="H69" s="1008"/>
      <c r="I69" s="1008"/>
      <c r="J69" s="1008"/>
      <c r="K69" s="1008"/>
      <c r="L69" s="1008"/>
      <c r="M69" s="1008"/>
      <c r="N69" s="1008"/>
      <c r="O69" s="1009"/>
      <c r="P69" s="1014"/>
      <c r="Q69" s="1014"/>
      <c r="R69" s="1014"/>
      <c r="S69" s="1014"/>
      <c r="T69" s="1014"/>
      <c r="U69" s="1014"/>
      <c r="V69" s="1014"/>
      <c r="W69" s="1014"/>
      <c r="X69" s="1015"/>
      <c r="Y69" s="416" t="s">
        <v>13</v>
      </c>
      <c r="Z69" s="1017"/>
      <c r="AA69" s="1018"/>
      <c r="AB69" s="557"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6" t="s">
        <v>491</v>
      </c>
      <c r="H2" s="597"/>
      <c r="I2" s="597"/>
      <c r="J2" s="597"/>
      <c r="K2" s="597"/>
      <c r="L2" s="597"/>
      <c r="M2" s="597"/>
      <c r="N2" s="597"/>
      <c r="O2" s="597"/>
      <c r="P2" s="597"/>
      <c r="Q2" s="597"/>
      <c r="R2" s="597"/>
      <c r="S2" s="597"/>
      <c r="T2" s="597"/>
      <c r="U2" s="597"/>
      <c r="V2" s="597"/>
      <c r="W2" s="597"/>
      <c r="X2" s="597"/>
      <c r="Y2" s="597"/>
      <c r="Z2" s="597"/>
      <c r="AA2" s="597"/>
      <c r="AB2" s="598"/>
      <c r="AC2" s="596" t="s">
        <v>493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0" t="s">
        <v>17</v>
      </c>
      <c r="H3" s="668"/>
      <c r="I3" s="668"/>
      <c r="J3" s="668"/>
      <c r="K3" s="668"/>
      <c r="L3" s="667" t="s">
        <v>18</v>
      </c>
      <c r="M3" s="668"/>
      <c r="N3" s="668"/>
      <c r="O3" s="668"/>
      <c r="P3" s="668"/>
      <c r="Q3" s="668"/>
      <c r="R3" s="668"/>
      <c r="S3" s="668"/>
      <c r="T3" s="668"/>
      <c r="U3" s="668"/>
      <c r="V3" s="668"/>
      <c r="W3" s="668"/>
      <c r="X3" s="669"/>
      <c r="Y3" s="654" t="s">
        <v>19</v>
      </c>
      <c r="Z3" s="655"/>
      <c r="AA3" s="655"/>
      <c r="AB3" s="796"/>
      <c r="AC3" s="810" t="s">
        <v>17</v>
      </c>
      <c r="AD3" s="668"/>
      <c r="AE3" s="668"/>
      <c r="AF3" s="668"/>
      <c r="AG3" s="668"/>
      <c r="AH3" s="667" t="s">
        <v>18</v>
      </c>
      <c r="AI3" s="668"/>
      <c r="AJ3" s="668"/>
      <c r="AK3" s="668"/>
      <c r="AL3" s="668"/>
      <c r="AM3" s="668"/>
      <c r="AN3" s="668"/>
      <c r="AO3" s="668"/>
      <c r="AP3" s="668"/>
      <c r="AQ3" s="668"/>
      <c r="AR3" s="668"/>
      <c r="AS3" s="668"/>
      <c r="AT3" s="669"/>
      <c r="AU3" s="654" t="s">
        <v>19</v>
      </c>
      <c r="AV3" s="655"/>
      <c r="AW3" s="655"/>
      <c r="AX3" s="656"/>
    </row>
    <row r="4" spans="1:50" ht="24.75" customHeight="1" x14ac:dyDescent="0.15">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9"/>
      <c r="Z4" s="390"/>
      <c r="AA4" s="390"/>
      <c r="AB4" s="803"/>
      <c r="AC4" s="670"/>
      <c r="AD4" s="671"/>
      <c r="AE4" s="671"/>
      <c r="AF4" s="671"/>
      <c r="AG4" s="672"/>
      <c r="AH4" s="664"/>
      <c r="AI4" s="665"/>
      <c r="AJ4" s="665"/>
      <c r="AK4" s="665"/>
      <c r="AL4" s="665"/>
      <c r="AM4" s="665"/>
      <c r="AN4" s="665"/>
      <c r="AO4" s="665"/>
      <c r="AP4" s="665"/>
      <c r="AQ4" s="665"/>
      <c r="AR4" s="665"/>
      <c r="AS4" s="665"/>
      <c r="AT4" s="666"/>
      <c r="AU4" s="389"/>
      <c r="AV4" s="390"/>
      <c r="AW4" s="390"/>
      <c r="AX4" s="391"/>
    </row>
    <row r="5" spans="1:50" ht="24.75" customHeight="1" x14ac:dyDescent="0.15">
      <c r="A5" s="1048"/>
      <c r="B5" s="1049"/>
      <c r="C5" s="1049"/>
      <c r="D5" s="1049"/>
      <c r="E5" s="1049"/>
      <c r="F5" s="1050"/>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8"/>
      <c r="B6" s="1049"/>
      <c r="C6" s="1049"/>
      <c r="D6" s="1049"/>
      <c r="E6" s="1049"/>
      <c r="F6" s="1050"/>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8"/>
      <c r="B7" s="1049"/>
      <c r="C7" s="1049"/>
      <c r="D7" s="1049"/>
      <c r="E7" s="1049"/>
      <c r="F7" s="1050"/>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8"/>
      <c r="B8" s="1049"/>
      <c r="C8" s="1049"/>
      <c r="D8" s="1049"/>
      <c r="E8" s="1049"/>
      <c r="F8" s="1050"/>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8"/>
      <c r="B9" s="1049"/>
      <c r="C9" s="1049"/>
      <c r="D9" s="1049"/>
      <c r="E9" s="1049"/>
      <c r="F9" s="1050"/>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8"/>
      <c r="B10" s="1049"/>
      <c r="C10" s="1049"/>
      <c r="D10" s="1049"/>
      <c r="E10" s="1049"/>
      <c r="F10" s="1050"/>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8"/>
      <c r="B11" s="1049"/>
      <c r="C11" s="1049"/>
      <c r="D11" s="1049"/>
      <c r="E11" s="1049"/>
      <c r="F11" s="1050"/>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8"/>
      <c r="B12" s="1049"/>
      <c r="C12" s="1049"/>
      <c r="D12" s="1049"/>
      <c r="E12" s="1049"/>
      <c r="F12" s="1050"/>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8"/>
      <c r="B13" s="1049"/>
      <c r="C13" s="1049"/>
      <c r="D13" s="1049"/>
      <c r="E13" s="1049"/>
      <c r="F13" s="1050"/>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8"/>
      <c r="B14" s="1049"/>
      <c r="C14" s="1049"/>
      <c r="D14" s="1049"/>
      <c r="E14" s="1049"/>
      <c r="F14" s="1050"/>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48"/>
      <c r="B15" s="1049"/>
      <c r="C15" s="1049"/>
      <c r="D15" s="1049"/>
      <c r="E15" s="1049"/>
      <c r="F15" s="1050"/>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1"/>
    </row>
    <row r="16" spans="1:50" ht="25.5" customHeight="1" x14ac:dyDescent="0.15">
      <c r="A16" s="1048"/>
      <c r="B16" s="1049"/>
      <c r="C16" s="1049"/>
      <c r="D16" s="1049"/>
      <c r="E16" s="1049"/>
      <c r="F16" s="1050"/>
      <c r="G16" s="810" t="s">
        <v>17</v>
      </c>
      <c r="H16" s="668"/>
      <c r="I16" s="668"/>
      <c r="J16" s="668"/>
      <c r="K16" s="668"/>
      <c r="L16" s="667" t="s">
        <v>18</v>
      </c>
      <c r="M16" s="668"/>
      <c r="N16" s="668"/>
      <c r="O16" s="668"/>
      <c r="P16" s="668"/>
      <c r="Q16" s="668"/>
      <c r="R16" s="668"/>
      <c r="S16" s="668"/>
      <c r="T16" s="668"/>
      <c r="U16" s="668"/>
      <c r="V16" s="668"/>
      <c r="W16" s="668"/>
      <c r="X16" s="669"/>
      <c r="Y16" s="654" t="s">
        <v>19</v>
      </c>
      <c r="Z16" s="655"/>
      <c r="AA16" s="655"/>
      <c r="AB16" s="796"/>
      <c r="AC16" s="810" t="s">
        <v>17</v>
      </c>
      <c r="AD16" s="668"/>
      <c r="AE16" s="668"/>
      <c r="AF16" s="668"/>
      <c r="AG16" s="668"/>
      <c r="AH16" s="667" t="s">
        <v>18</v>
      </c>
      <c r="AI16" s="668"/>
      <c r="AJ16" s="668"/>
      <c r="AK16" s="668"/>
      <c r="AL16" s="668"/>
      <c r="AM16" s="668"/>
      <c r="AN16" s="668"/>
      <c r="AO16" s="668"/>
      <c r="AP16" s="668"/>
      <c r="AQ16" s="668"/>
      <c r="AR16" s="668"/>
      <c r="AS16" s="668"/>
      <c r="AT16" s="669"/>
      <c r="AU16" s="654" t="s">
        <v>19</v>
      </c>
      <c r="AV16" s="655"/>
      <c r="AW16" s="655"/>
      <c r="AX16" s="656"/>
    </row>
    <row r="17" spans="1:50" ht="24.75"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9"/>
      <c r="Z17" s="390"/>
      <c r="AA17" s="390"/>
      <c r="AB17" s="803"/>
      <c r="AC17" s="670"/>
      <c r="AD17" s="671"/>
      <c r="AE17" s="671"/>
      <c r="AF17" s="671"/>
      <c r="AG17" s="672"/>
      <c r="AH17" s="664"/>
      <c r="AI17" s="665"/>
      <c r="AJ17" s="665"/>
      <c r="AK17" s="665"/>
      <c r="AL17" s="665"/>
      <c r="AM17" s="665"/>
      <c r="AN17" s="665"/>
      <c r="AO17" s="665"/>
      <c r="AP17" s="665"/>
      <c r="AQ17" s="665"/>
      <c r="AR17" s="665"/>
      <c r="AS17" s="665"/>
      <c r="AT17" s="666"/>
      <c r="AU17" s="389"/>
      <c r="AV17" s="390"/>
      <c r="AW17" s="390"/>
      <c r="AX17" s="391"/>
    </row>
    <row r="18" spans="1:50" ht="24.75" customHeight="1" x14ac:dyDescent="0.15">
      <c r="A18" s="1048"/>
      <c r="B18" s="1049"/>
      <c r="C18" s="1049"/>
      <c r="D18" s="1049"/>
      <c r="E18" s="1049"/>
      <c r="F18" s="1050"/>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8"/>
      <c r="B19" s="1049"/>
      <c r="C19" s="1049"/>
      <c r="D19" s="1049"/>
      <c r="E19" s="1049"/>
      <c r="F19" s="1050"/>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8"/>
      <c r="B20" s="1049"/>
      <c r="C20" s="1049"/>
      <c r="D20" s="1049"/>
      <c r="E20" s="1049"/>
      <c r="F20" s="1050"/>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8"/>
      <c r="B21" s="1049"/>
      <c r="C21" s="1049"/>
      <c r="D21" s="1049"/>
      <c r="E21" s="1049"/>
      <c r="F21" s="1050"/>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8"/>
      <c r="B22" s="1049"/>
      <c r="C22" s="1049"/>
      <c r="D22" s="1049"/>
      <c r="E22" s="1049"/>
      <c r="F22" s="1050"/>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8"/>
      <c r="B23" s="1049"/>
      <c r="C23" s="1049"/>
      <c r="D23" s="1049"/>
      <c r="E23" s="1049"/>
      <c r="F23" s="1050"/>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8"/>
      <c r="B24" s="1049"/>
      <c r="C24" s="1049"/>
      <c r="D24" s="1049"/>
      <c r="E24" s="1049"/>
      <c r="F24" s="1050"/>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8"/>
      <c r="B25" s="1049"/>
      <c r="C25" s="1049"/>
      <c r="D25" s="1049"/>
      <c r="E25" s="1049"/>
      <c r="F25" s="1050"/>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8"/>
      <c r="B26" s="1049"/>
      <c r="C26" s="1049"/>
      <c r="D26" s="1049"/>
      <c r="E26" s="1049"/>
      <c r="F26" s="1050"/>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8"/>
      <c r="B27" s="1049"/>
      <c r="C27" s="1049"/>
      <c r="D27" s="1049"/>
      <c r="E27" s="1049"/>
      <c r="F27" s="1050"/>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48"/>
      <c r="B28" s="1049"/>
      <c r="C28" s="1049"/>
      <c r="D28" s="1049"/>
      <c r="E28" s="1049"/>
      <c r="F28" s="1050"/>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1"/>
    </row>
    <row r="29" spans="1:50" ht="24.75" customHeight="1" x14ac:dyDescent="0.15">
      <c r="A29" s="1048"/>
      <c r="B29" s="1049"/>
      <c r="C29" s="1049"/>
      <c r="D29" s="1049"/>
      <c r="E29" s="1049"/>
      <c r="F29" s="1050"/>
      <c r="G29" s="810" t="s">
        <v>17</v>
      </c>
      <c r="H29" s="668"/>
      <c r="I29" s="668"/>
      <c r="J29" s="668"/>
      <c r="K29" s="668"/>
      <c r="L29" s="667" t="s">
        <v>18</v>
      </c>
      <c r="M29" s="668"/>
      <c r="N29" s="668"/>
      <c r="O29" s="668"/>
      <c r="P29" s="668"/>
      <c r="Q29" s="668"/>
      <c r="R29" s="668"/>
      <c r="S29" s="668"/>
      <c r="T29" s="668"/>
      <c r="U29" s="668"/>
      <c r="V29" s="668"/>
      <c r="W29" s="668"/>
      <c r="X29" s="669"/>
      <c r="Y29" s="654" t="s">
        <v>19</v>
      </c>
      <c r="Z29" s="655"/>
      <c r="AA29" s="655"/>
      <c r="AB29" s="796"/>
      <c r="AC29" s="810" t="s">
        <v>17</v>
      </c>
      <c r="AD29" s="668"/>
      <c r="AE29" s="668"/>
      <c r="AF29" s="668"/>
      <c r="AG29" s="668"/>
      <c r="AH29" s="667" t="s">
        <v>18</v>
      </c>
      <c r="AI29" s="668"/>
      <c r="AJ29" s="668"/>
      <c r="AK29" s="668"/>
      <c r="AL29" s="668"/>
      <c r="AM29" s="668"/>
      <c r="AN29" s="668"/>
      <c r="AO29" s="668"/>
      <c r="AP29" s="668"/>
      <c r="AQ29" s="668"/>
      <c r="AR29" s="668"/>
      <c r="AS29" s="668"/>
      <c r="AT29" s="669"/>
      <c r="AU29" s="654" t="s">
        <v>19</v>
      </c>
      <c r="AV29" s="655"/>
      <c r="AW29" s="655"/>
      <c r="AX29" s="656"/>
    </row>
    <row r="30" spans="1:50" ht="24.75"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9"/>
      <c r="Z30" s="390"/>
      <c r="AA30" s="390"/>
      <c r="AB30" s="803"/>
      <c r="AC30" s="670"/>
      <c r="AD30" s="671"/>
      <c r="AE30" s="671"/>
      <c r="AF30" s="671"/>
      <c r="AG30" s="672"/>
      <c r="AH30" s="664"/>
      <c r="AI30" s="665"/>
      <c r="AJ30" s="665"/>
      <c r="AK30" s="665"/>
      <c r="AL30" s="665"/>
      <c r="AM30" s="665"/>
      <c r="AN30" s="665"/>
      <c r="AO30" s="665"/>
      <c r="AP30" s="665"/>
      <c r="AQ30" s="665"/>
      <c r="AR30" s="665"/>
      <c r="AS30" s="665"/>
      <c r="AT30" s="666"/>
      <c r="AU30" s="389"/>
      <c r="AV30" s="390"/>
      <c r="AW30" s="390"/>
      <c r="AX30" s="391"/>
    </row>
    <row r="31" spans="1:50" ht="24.75" customHeight="1" x14ac:dyDescent="0.15">
      <c r="A31" s="1048"/>
      <c r="B31" s="1049"/>
      <c r="C31" s="1049"/>
      <c r="D31" s="1049"/>
      <c r="E31" s="1049"/>
      <c r="F31" s="1050"/>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8"/>
      <c r="B32" s="1049"/>
      <c r="C32" s="1049"/>
      <c r="D32" s="1049"/>
      <c r="E32" s="1049"/>
      <c r="F32" s="1050"/>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8"/>
      <c r="B33" s="1049"/>
      <c r="C33" s="1049"/>
      <c r="D33" s="1049"/>
      <c r="E33" s="1049"/>
      <c r="F33" s="1050"/>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8"/>
      <c r="B34" s="1049"/>
      <c r="C34" s="1049"/>
      <c r="D34" s="1049"/>
      <c r="E34" s="1049"/>
      <c r="F34" s="1050"/>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8"/>
      <c r="B35" s="1049"/>
      <c r="C35" s="1049"/>
      <c r="D35" s="1049"/>
      <c r="E35" s="1049"/>
      <c r="F35" s="1050"/>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8"/>
      <c r="B36" s="1049"/>
      <c r="C36" s="1049"/>
      <c r="D36" s="1049"/>
      <c r="E36" s="1049"/>
      <c r="F36" s="1050"/>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8"/>
      <c r="B37" s="1049"/>
      <c r="C37" s="1049"/>
      <c r="D37" s="1049"/>
      <c r="E37" s="1049"/>
      <c r="F37" s="1050"/>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8"/>
      <c r="B38" s="1049"/>
      <c r="C38" s="1049"/>
      <c r="D38" s="1049"/>
      <c r="E38" s="1049"/>
      <c r="F38" s="1050"/>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8"/>
      <c r="B39" s="1049"/>
      <c r="C39" s="1049"/>
      <c r="D39" s="1049"/>
      <c r="E39" s="1049"/>
      <c r="F39" s="1050"/>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8"/>
      <c r="B40" s="1049"/>
      <c r="C40" s="1049"/>
      <c r="D40" s="1049"/>
      <c r="E40" s="1049"/>
      <c r="F40" s="1050"/>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48"/>
      <c r="B41" s="1049"/>
      <c r="C41" s="1049"/>
      <c r="D41" s="1049"/>
      <c r="E41" s="1049"/>
      <c r="F41" s="1050"/>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1"/>
    </row>
    <row r="42" spans="1:50" ht="24.75" customHeight="1" x14ac:dyDescent="0.15">
      <c r="A42" s="1048"/>
      <c r="B42" s="1049"/>
      <c r="C42" s="1049"/>
      <c r="D42" s="1049"/>
      <c r="E42" s="1049"/>
      <c r="F42" s="1050"/>
      <c r="G42" s="810" t="s">
        <v>17</v>
      </c>
      <c r="H42" s="668"/>
      <c r="I42" s="668"/>
      <c r="J42" s="668"/>
      <c r="K42" s="668"/>
      <c r="L42" s="667" t="s">
        <v>18</v>
      </c>
      <c r="M42" s="668"/>
      <c r="N42" s="668"/>
      <c r="O42" s="668"/>
      <c r="P42" s="668"/>
      <c r="Q42" s="668"/>
      <c r="R42" s="668"/>
      <c r="S42" s="668"/>
      <c r="T42" s="668"/>
      <c r="U42" s="668"/>
      <c r="V42" s="668"/>
      <c r="W42" s="668"/>
      <c r="X42" s="669"/>
      <c r="Y42" s="654" t="s">
        <v>19</v>
      </c>
      <c r="Z42" s="655"/>
      <c r="AA42" s="655"/>
      <c r="AB42" s="796"/>
      <c r="AC42" s="810" t="s">
        <v>17</v>
      </c>
      <c r="AD42" s="668"/>
      <c r="AE42" s="668"/>
      <c r="AF42" s="668"/>
      <c r="AG42" s="668"/>
      <c r="AH42" s="667" t="s">
        <v>18</v>
      </c>
      <c r="AI42" s="668"/>
      <c r="AJ42" s="668"/>
      <c r="AK42" s="668"/>
      <c r="AL42" s="668"/>
      <c r="AM42" s="668"/>
      <c r="AN42" s="668"/>
      <c r="AO42" s="668"/>
      <c r="AP42" s="668"/>
      <c r="AQ42" s="668"/>
      <c r="AR42" s="668"/>
      <c r="AS42" s="668"/>
      <c r="AT42" s="669"/>
      <c r="AU42" s="654" t="s">
        <v>19</v>
      </c>
      <c r="AV42" s="655"/>
      <c r="AW42" s="655"/>
      <c r="AX42" s="656"/>
    </row>
    <row r="43" spans="1:50" ht="24.75"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9"/>
      <c r="Z43" s="390"/>
      <c r="AA43" s="390"/>
      <c r="AB43" s="803"/>
      <c r="AC43" s="670"/>
      <c r="AD43" s="671"/>
      <c r="AE43" s="671"/>
      <c r="AF43" s="671"/>
      <c r="AG43" s="672"/>
      <c r="AH43" s="664"/>
      <c r="AI43" s="665"/>
      <c r="AJ43" s="665"/>
      <c r="AK43" s="665"/>
      <c r="AL43" s="665"/>
      <c r="AM43" s="665"/>
      <c r="AN43" s="665"/>
      <c r="AO43" s="665"/>
      <c r="AP43" s="665"/>
      <c r="AQ43" s="665"/>
      <c r="AR43" s="665"/>
      <c r="AS43" s="665"/>
      <c r="AT43" s="666"/>
      <c r="AU43" s="389"/>
      <c r="AV43" s="390"/>
      <c r="AW43" s="390"/>
      <c r="AX43" s="391"/>
    </row>
    <row r="44" spans="1:50" ht="24.75" customHeight="1" x14ac:dyDescent="0.15">
      <c r="A44" s="1048"/>
      <c r="B44" s="1049"/>
      <c r="C44" s="1049"/>
      <c r="D44" s="1049"/>
      <c r="E44" s="1049"/>
      <c r="F44" s="1050"/>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8"/>
      <c r="B45" s="1049"/>
      <c r="C45" s="1049"/>
      <c r="D45" s="1049"/>
      <c r="E45" s="1049"/>
      <c r="F45" s="1050"/>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8"/>
      <c r="B46" s="1049"/>
      <c r="C46" s="1049"/>
      <c r="D46" s="1049"/>
      <c r="E46" s="1049"/>
      <c r="F46" s="1050"/>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8"/>
      <c r="B47" s="1049"/>
      <c r="C47" s="1049"/>
      <c r="D47" s="1049"/>
      <c r="E47" s="1049"/>
      <c r="F47" s="1050"/>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8"/>
      <c r="B48" s="1049"/>
      <c r="C48" s="1049"/>
      <c r="D48" s="1049"/>
      <c r="E48" s="1049"/>
      <c r="F48" s="1050"/>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8"/>
      <c r="B49" s="1049"/>
      <c r="C49" s="1049"/>
      <c r="D49" s="1049"/>
      <c r="E49" s="1049"/>
      <c r="F49" s="1050"/>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8"/>
      <c r="B50" s="1049"/>
      <c r="C50" s="1049"/>
      <c r="D50" s="1049"/>
      <c r="E50" s="1049"/>
      <c r="F50" s="1050"/>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8"/>
      <c r="B51" s="1049"/>
      <c r="C51" s="1049"/>
      <c r="D51" s="1049"/>
      <c r="E51" s="1049"/>
      <c r="F51" s="1050"/>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8"/>
      <c r="B52" s="1049"/>
      <c r="C52" s="1049"/>
      <c r="D52" s="1049"/>
      <c r="E52" s="1049"/>
      <c r="F52" s="1050"/>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1"/>
    </row>
    <row r="56" spans="1:50" ht="24.75" customHeight="1" x14ac:dyDescent="0.15">
      <c r="A56" s="1048"/>
      <c r="B56" s="1049"/>
      <c r="C56" s="1049"/>
      <c r="D56" s="1049"/>
      <c r="E56" s="1049"/>
      <c r="F56" s="1050"/>
      <c r="G56" s="810" t="s">
        <v>17</v>
      </c>
      <c r="H56" s="668"/>
      <c r="I56" s="668"/>
      <c r="J56" s="668"/>
      <c r="K56" s="668"/>
      <c r="L56" s="667" t="s">
        <v>18</v>
      </c>
      <c r="M56" s="668"/>
      <c r="N56" s="668"/>
      <c r="O56" s="668"/>
      <c r="P56" s="668"/>
      <c r="Q56" s="668"/>
      <c r="R56" s="668"/>
      <c r="S56" s="668"/>
      <c r="T56" s="668"/>
      <c r="U56" s="668"/>
      <c r="V56" s="668"/>
      <c r="W56" s="668"/>
      <c r="X56" s="669"/>
      <c r="Y56" s="654" t="s">
        <v>19</v>
      </c>
      <c r="Z56" s="655"/>
      <c r="AA56" s="655"/>
      <c r="AB56" s="796"/>
      <c r="AC56" s="810" t="s">
        <v>17</v>
      </c>
      <c r="AD56" s="668"/>
      <c r="AE56" s="668"/>
      <c r="AF56" s="668"/>
      <c r="AG56" s="668"/>
      <c r="AH56" s="667" t="s">
        <v>18</v>
      </c>
      <c r="AI56" s="668"/>
      <c r="AJ56" s="668"/>
      <c r="AK56" s="668"/>
      <c r="AL56" s="668"/>
      <c r="AM56" s="668"/>
      <c r="AN56" s="668"/>
      <c r="AO56" s="668"/>
      <c r="AP56" s="668"/>
      <c r="AQ56" s="668"/>
      <c r="AR56" s="668"/>
      <c r="AS56" s="668"/>
      <c r="AT56" s="669"/>
      <c r="AU56" s="654" t="s">
        <v>19</v>
      </c>
      <c r="AV56" s="655"/>
      <c r="AW56" s="655"/>
      <c r="AX56" s="656"/>
    </row>
    <row r="57" spans="1:50"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9"/>
      <c r="Z57" s="390"/>
      <c r="AA57" s="390"/>
      <c r="AB57" s="803"/>
      <c r="AC57" s="670"/>
      <c r="AD57" s="671"/>
      <c r="AE57" s="671"/>
      <c r="AF57" s="671"/>
      <c r="AG57" s="672"/>
      <c r="AH57" s="664"/>
      <c r="AI57" s="665"/>
      <c r="AJ57" s="665"/>
      <c r="AK57" s="665"/>
      <c r="AL57" s="665"/>
      <c r="AM57" s="665"/>
      <c r="AN57" s="665"/>
      <c r="AO57" s="665"/>
      <c r="AP57" s="665"/>
      <c r="AQ57" s="665"/>
      <c r="AR57" s="665"/>
      <c r="AS57" s="665"/>
      <c r="AT57" s="666"/>
      <c r="AU57" s="389"/>
      <c r="AV57" s="390"/>
      <c r="AW57" s="390"/>
      <c r="AX57" s="391"/>
    </row>
    <row r="58" spans="1:50" ht="24.75" customHeight="1" x14ac:dyDescent="0.15">
      <c r="A58" s="1048"/>
      <c r="B58" s="1049"/>
      <c r="C58" s="1049"/>
      <c r="D58" s="1049"/>
      <c r="E58" s="1049"/>
      <c r="F58" s="1050"/>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8"/>
      <c r="B59" s="1049"/>
      <c r="C59" s="1049"/>
      <c r="D59" s="1049"/>
      <c r="E59" s="1049"/>
      <c r="F59" s="1050"/>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8"/>
      <c r="B60" s="1049"/>
      <c r="C60" s="1049"/>
      <c r="D60" s="1049"/>
      <c r="E60" s="1049"/>
      <c r="F60" s="1050"/>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8"/>
      <c r="B61" s="1049"/>
      <c r="C61" s="1049"/>
      <c r="D61" s="1049"/>
      <c r="E61" s="1049"/>
      <c r="F61" s="1050"/>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8"/>
      <c r="B62" s="1049"/>
      <c r="C62" s="1049"/>
      <c r="D62" s="1049"/>
      <c r="E62" s="1049"/>
      <c r="F62" s="1050"/>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8"/>
      <c r="B63" s="1049"/>
      <c r="C63" s="1049"/>
      <c r="D63" s="1049"/>
      <c r="E63" s="1049"/>
      <c r="F63" s="1050"/>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8"/>
      <c r="B64" s="1049"/>
      <c r="C64" s="1049"/>
      <c r="D64" s="1049"/>
      <c r="E64" s="1049"/>
      <c r="F64" s="1050"/>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8"/>
      <c r="B65" s="1049"/>
      <c r="C65" s="1049"/>
      <c r="D65" s="1049"/>
      <c r="E65" s="1049"/>
      <c r="F65" s="1050"/>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8"/>
      <c r="B66" s="1049"/>
      <c r="C66" s="1049"/>
      <c r="D66" s="1049"/>
      <c r="E66" s="1049"/>
      <c r="F66" s="1050"/>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8"/>
      <c r="B67" s="1049"/>
      <c r="C67" s="1049"/>
      <c r="D67" s="1049"/>
      <c r="E67" s="1049"/>
      <c r="F67" s="1050"/>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48"/>
      <c r="B68" s="1049"/>
      <c r="C68" s="1049"/>
      <c r="D68" s="1049"/>
      <c r="E68" s="1049"/>
      <c r="F68" s="1050"/>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1"/>
    </row>
    <row r="69" spans="1:50" ht="25.5" customHeight="1" x14ac:dyDescent="0.15">
      <c r="A69" s="1048"/>
      <c r="B69" s="1049"/>
      <c r="C69" s="1049"/>
      <c r="D69" s="1049"/>
      <c r="E69" s="1049"/>
      <c r="F69" s="1050"/>
      <c r="G69" s="810" t="s">
        <v>17</v>
      </c>
      <c r="H69" s="668"/>
      <c r="I69" s="668"/>
      <c r="J69" s="668"/>
      <c r="K69" s="668"/>
      <c r="L69" s="667" t="s">
        <v>18</v>
      </c>
      <c r="M69" s="668"/>
      <c r="N69" s="668"/>
      <c r="O69" s="668"/>
      <c r="P69" s="668"/>
      <c r="Q69" s="668"/>
      <c r="R69" s="668"/>
      <c r="S69" s="668"/>
      <c r="T69" s="668"/>
      <c r="U69" s="668"/>
      <c r="V69" s="668"/>
      <c r="W69" s="668"/>
      <c r="X69" s="669"/>
      <c r="Y69" s="654" t="s">
        <v>19</v>
      </c>
      <c r="Z69" s="655"/>
      <c r="AA69" s="655"/>
      <c r="AB69" s="796"/>
      <c r="AC69" s="810" t="s">
        <v>17</v>
      </c>
      <c r="AD69" s="668"/>
      <c r="AE69" s="668"/>
      <c r="AF69" s="668"/>
      <c r="AG69" s="668"/>
      <c r="AH69" s="667" t="s">
        <v>18</v>
      </c>
      <c r="AI69" s="668"/>
      <c r="AJ69" s="668"/>
      <c r="AK69" s="668"/>
      <c r="AL69" s="668"/>
      <c r="AM69" s="668"/>
      <c r="AN69" s="668"/>
      <c r="AO69" s="668"/>
      <c r="AP69" s="668"/>
      <c r="AQ69" s="668"/>
      <c r="AR69" s="668"/>
      <c r="AS69" s="668"/>
      <c r="AT69" s="669"/>
      <c r="AU69" s="654" t="s">
        <v>19</v>
      </c>
      <c r="AV69" s="655"/>
      <c r="AW69" s="655"/>
      <c r="AX69" s="656"/>
    </row>
    <row r="70" spans="1:50"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9"/>
      <c r="Z70" s="390"/>
      <c r="AA70" s="390"/>
      <c r="AB70" s="803"/>
      <c r="AC70" s="670"/>
      <c r="AD70" s="671"/>
      <c r="AE70" s="671"/>
      <c r="AF70" s="671"/>
      <c r="AG70" s="672"/>
      <c r="AH70" s="664"/>
      <c r="AI70" s="665"/>
      <c r="AJ70" s="665"/>
      <c r="AK70" s="665"/>
      <c r="AL70" s="665"/>
      <c r="AM70" s="665"/>
      <c r="AN70" s="665"/>
      <c r="AO70" s="665"/>
      <c r="AP70" s="665"/>
      <c r="AQ70" s="665"/>
      <c r="AR70" s="665"/>
      <c r="AS70" s="665"/>
      <c r="AT70" s="666"/>
      <c r="AU70" s="389"/>
      <c r="AV70" s="390"/>
      <c r="AW70" s="390"/>
      <c r="AX70" s="391"/>
    </row>
    <row r="71" spans="1:50" ht="24.75" customHeight="1" x14ac:dyDescent="0.15">
      <c r="A71" s="1048"/>
      <c r="B71" s="1049"/>
      <c r="C71" s="1049"/>
      <c r="D71" s="1049"/>
      <c r="E71" s="1049"/>
      <c r="F71" s="1050"/>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8"/>
      <c r="B72" s="1049"/>
      <c r="C72" s="1049"/>
      <c r="D72" s="1049"/>
      <c r="E72" s="1049"/>
      <c r="F72" s="1050"/>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8"/>
      <c r="B73" s="1049"/>
      <c r="C73" s="1049"/>
      <c r="D73" s="1049"/>
      <c r="E73" s="1049"/>
      <c r="F73" s="1050"/>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8"/>
      <c r="B74" s="1049"/>
      <c r="C74" s="1049"/>
      <c r="D74" s="1049"/>
      <c r="E74" s="1049"/>
      <c r="F74" s="1050"/>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8"/>
      <c r="B75" s="1049"/>
      <c r="C75" s="1049"/>
      <c r="D75" s="1049"/>
      <c r="E75" s="1049"/>
      <c r="F75" s="1050"/>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8"/>
      <c r="B76" s="1049"/>
      <c r="C76" s="1049"/>
      <c r="D76" s="1049"/>
      <c r="E76" s="1049"/>
      <c r="F76" s="1050"/>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8"/>
      <c r="B77" s="1049"/>
      <c r="C77" s="1049"/>
      <c r="D77" s="1049"/>
      <c r="E77" s="1049"/>
      <c r="F77" s="1050"/>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8"/>
      <c r="B78" s="1049"/>
      <c r="C78" s="1049"/>
      <c r="D78" s="1049"/>
      <c r="E78" s="1049"/>
      <c r="F78" s="1050"/>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8"/>
      <c r="B79" s="1049"/>
      <c r="C79" s="1049"/>
      <c r="D79" s="1049"/>
      <c r="E79" s="1049"/>
      <c r="F79" s="1050"/>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8"/>
      <c r="B80" s="1049"/>
      <c r="C80" s="1049"/>
      <c r="D80" s="1049"/>
      <c r="E80" s="1049"/>
      <c r="F80" s="1050"/>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48"/>
      <c r="B81" s="1049"/>
      <c r="C81" s="1049"/>
      <c r="D81" s="1049"/>
      <c r="E81" s="1049"/>
      <c r="F81" s="1050"/>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1"/>
    </row>
    <row r="82" spans="1:50" ht="24.75" customHeight="1" x14ac:dyDescent="0.15">
      <c r="A82" s="1048"/>
      <c r="B82" s="1049"/>
      <c r="C82" s="1049"/>
      <c r="D82" s="1049"/>
      <c r="E82" s="1049"/>
      <c r="F82" s="1050"/>
      <c r="G82" s="810" t="s">
        <v>17</v>
      </c>
      <c r="H82" s="668"/>
      <c r="I82" s="668"/>
      <c r="J82" s="668"/>
      <c r="K82" s="668"/>
      <c r="L82" s="667" t="s">
        <v>18</v>
      </c>
      <c r="M82" s="668"/>
      <c r="N82" s="668"/>
      <c r="O82" s="668"/>
      <c r="P82" s="668"/>
      <c r="Q82" s="668"/>
      <c r="R82" s="668"/>
      <c r="S82" s="668"/>
      <c r="T82" s="668"/>
      <c r="U82" s="668"/>
      <c r="V82" s="668"/>
      <c r="W82" s="668"/>
      <c r="X82" s="669"/>
      <c r="Y82" s="654" t="s">
        <v>19</v>
      </c>
      <c r="Z82" s="655"/>
      <c r="AA82" s="655"/>
      <c r="AB82" s="796"/>
      <c r="AC82" s="810" t="s">
        <v>17</v>
      </c>
      <c r="AD82" s="668"/>
      <c r="AE82" s="668"/>
      <c r="AF82" s="668"/>
      <c r="AG82" s="668"/>
      <c r="AH82" s="667" t="s">
        <v>18</v>
      </c>
      <c r="AI82" s="668"/>
      <c r="AJ82" s="668"/>
      <c r="AK82" s="668"/>
      <c r="AL82" s="668"/>
      <c r="AM82" s="668"/>
      <c r="AN82" s="668"/>
      <c r="AO82" s="668"/>
      <c r="AP82" s="668"/>
      <c r="AQ82" s="668"/>
      <c r="AR82" s="668"/>
      <c r="AS82" s="668"/>
      <c r="AT82" s="669"/>
      <c r="AU82" s="654" t="s">
        <v>19</v>
      </c>
      <c r="AV82" s="655"/>
      <c r="AW82" s="655"/>
      <c r="AX82" s="656"/>
    </row>
    <row r="83" spans="1:50"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9"/>
      <c r="Z83" s="390"/>
      <c r="AA83" s="390"/>
      <c r="AB83" s="803"/>
      <c r="AC83" s="670"/>
      <c r="AD83" s="671"/>
      <c r="AE83" s="671"/>
      <c r="AF83" s="671"/>
      <c r="AG83" s="672"/>
      <c r="AH83" s="664"/>
      <c r="AI83" s="665"/>
      <c r="AJ83" s="665"/>
      <c r="AK83" s="665"/>
      <c r="AL83" s="665"/>
      <c r="AM83" s="665"/>
      <c r="AN83" s="665"/>
      <c r="AO83" s="665"/>
      <c r="AP83" s="665"/>
      <c r="AQ83" s="665"/>
      <c r="AR83" s="665"/>
      <c r="AS83" s="665"/>
      <c r="AT83" s="666"/>
      <c r="AU83" s="389"/>
      <c r="AV83" s="390"/>
      <c r="AW83" s="390"/>
      <c r="AX83" s="391"/>
    </row>
    <row r="84" spans="1:50" ht="24.75" customHeight="1" x14ac:dyDescent="0.15">
      <c r="A84" s="1048"/>
      <c r="B84" s="1049"/>
      <c r="C84" s="1049"/>
      <c r="D84" s="1049"/>
      <c r="E84" s="1049"/>
      <c r="F84" s="1050"/>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8"/>
      <c r="B85" s="1049"/>
      <c r="C85" s="1049"/>
      <c r="D85" s="1049"/>
      <c r="E85" s="1049"/>
      <c r="F85" s="1050"/>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8"/>
      <c r="B86" s="1049"/>
      <c r="C86" s="1049"/>
      <c r="D86" s="1049"/>
      <c r="E86" s="1049"/>
      <c r="F86" s="1050"/>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8"/>
      <c r="B87" s="1049"/>
      <c r="C87" s="1049"/>
      <c r="D87" s="1049"/>
      <c r="E87" s="1049"/>
      <c r="F87" s="1050"/>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8"/>
      <c r="B88" s="1049"/>
      <c r="C88" s="1049"/>
      <c r="D88" s="1049"/>
      <c r="E88" s="1049"/>
      <c r="F88" s="1050"/>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8"/>
      <c r="B89" s="1049"/>
      <c r="C89" s="1049"/>
      <c r="D89" s="1049"/>
      <c r="E89" s="1049"/>
      <c r="F89" s="1050"/>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8"/>
      <c r="B90" s="1049"/>
      <c r="C90" s="1049"/>
      <c r="D90" s="1049"/>
      <c r="E90" s="1049"/>
      <c r="F90" s="1050"/>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8"/>
      <c r="B91" s="1049"/>
      <c r="C91" s="1049"/>
      <c r="D91" s="1049"/>
      <c r="E91" s="1049"/>
      <c r="F91" s="1050"/>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8"/>
      <c r="B92" s="1049"/>
      <c r="C92" s="1049"/>
      <c r="D92" s="1049"/>
      <c r="E92" s="1049"/>
      <c r="F92" s="1050"/>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8"/>
      <c r="B93" s="1049"/>
      <c r="C93" s="1049"/>
      <c r="D93" s="1049"/>
      <c r="E93" s="1049"/>
      <c r="F93" s="1050"/>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48"/>
      <c r="B94" s="1049"/>
      <c r="C94" s="1049"/>
      <c r="D94" s="1049"/>
      <c r="E94" s="1049"/>
      <c r="F94" s="1050"/>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1"/>
    </row>
    <row r="95" spans="1:50" ht="24.75" customHeight="1" x14ac:dyDescent="0.15">
      <c r="A95" s="1048"/>
      <c r="B95" s="1049"/>
      <c r="C95" s="1049"/>
      <c r="D95" s="1049"/>
      <c r="E95" s="1049"/>
      <c r="F95" s="1050"/>
      <c r="G95" s="810" t="s">
        <v>17</v>
      </c>
      <c r="H95" s="668"/>
      <c r="I95" s="668"/>
      <c r="J95" s="668"/>
      <c r="K95" s="668"/>
      <c r="L95" s="667" t="s">
        <v>18</v>
      </c>
      <c r="M95" s="668"/>
      <c r="N95" s="668"/>
      <c r="O95" s="668"/>
      <c r="P95" s="668"/>
      <c r="Q95" s="668"/>
      <c r="R95" s="668"/>
      <c r="S95" s="668"/>
      <c r="T95" s="668"/>
      <c r="U95" s="668"/>
      <c r="V95" s="668"/>
      <c r="W95" s="668"/>
      <c r="X95" s="669"/>
      <c r="Y95" s="654" t="s">
        <v>19</v>
      </c>
      <c r="Z95" s="655"/>
      <c r="AA95" s="655"/>
      <c r="AB95" s="796"/>
      <c r="AC95" s="810" t="s">
        <v>17</v>
      </c>
      <c r="AD95" s="668"/>
      <c r="AE95" s="668"/>
      <c r="AF95" s="668"/>
      <c r="AG95" s="668"/>
      <c r="AH95" s="667" t="s">
        <v>18</v>
      </c>
      <c r="AI95" s="668"/>
      <c r="AJ95" s="668"/>
      <c r="AK95" s="668"/>
      <c r="AL95" s="668"/>
      <c r="AM95" s="668"/>
      <c r="AN95" s="668"/>
      <c r="AO95" s="668"/>
      <c r="AP95" s="668"/>
      <c r="AQ95" s="668"/>
      <c r="AR95" s="668"/>
      <c r="AS95" s="668"/>
      <c r="AT95" s="669"/>
      <c r="AU95" s="654" t="s">
        <v>19</v>
      </c>
      <c r="AV95" s="655"/>
      <c r="AW95" s="655"/>
      <c r="AX95" s="656"/>
    </row>
    <row r="96" spans="1:50"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9"/>
      <c r="Z96" s="390"/>
      <c r="AA96" s="390"/>
      <c r="AB96" s="803"/>
      <c r="AC96" s="670"/>
      <c r="AD96" s="671"/>
      <c r="AE96" s="671"/>
      <c r="AF96" s="671"/>
      <c r="AG96" s="672"/>
      <c r="AH96" s="664"/>
      <c r="AI96" s="665"/>
      <c r="AJ96" s="665"/>
      <c r="AK96" s="665"/>
      <c r="AL96" s="665"/>
      <c r="AM96" s="665"/>
      <c r="AN96" s="665"/>
      <c r="AO96" s="665"/>
      <c r="AP96" s="665"/>
      <c r="AQ96" s="665"/>
      <c r="AR96" s="665"/>
      <c r="AS96" s="665"/>
      <c r="AT96" s="666"/>
      <c r="AU96" s="389"/>
      <c r="AV96" s="390"/>
      <c r="AW96" s="390"/>
      <c r="AX96" s="391"/>
    </row>
    <row r="97" spans="1:50" ht="24.75" customHeight="1" x14ac:dyDescent="0.15">
      <c r="A97" s="1048"/>
      <c r="B97" s="1049"/>
      <c r="C97" s="1049"/>
      <c r="D97" s="1049"/>
      <c r="E97" s="1049"/>
      <c r="F97" s="1050"/>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8"/>
      <c r="B98" s="1049"/>
      <c r="C98" s="1049"/>
      <c r="D98" s="1049"/>
      <c r="E98" s="1049"/>
      <c r="F98" s="1050"/>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8"/>
      <c r="B99" s="1049"/>
      <c r="C99" s="1049"/>
      <c r="D99" s="1049"/>
      <c r="E99" s="1049"/>
      <c r="F99" s="1050"/>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8"/>
      <c r="B100" s="1049"/>
      <c r="C100" s="1049"/>
      <c r="D100" s="1049"/>
      <c r="E100" s="1049"/>
      <c r="F100" s="1050"/>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8"/>
      <c r="B101" s="1049"/>
      <c r="C101" s="1049"/>
      <c r="D101" s="1049"/>
      <c r="E101" s="1049"/>
      <c r="F101" s="1050"/>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8"/>
      <c r="B102" s="1049"/>
      <c r="C102" s="1049"/>
      <c r="D102" s="1049"/>
      <c r="E102" s="1049"/>
      <c r="F102" s="1050"/>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8"/>
      <c r="B103" s="1049"/>
      <c r="C103" s="1049"/>
      <c r="D103" s="1049"/>
      <c r="E103" s="1049"/>
      <c r="F103" s="1050"/>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8"/>
      <c r="B104" s="1049"/>
      <c r="C104" s="1049"/>
      <c r="D104" s="1049"/>
      <c r="E104" s="1049"/>
      <c r="F104" s="1050"/>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8"/>
      <c r="B105" s="1049"/>
      <c r="C105" s="1049"/>
      <c r="D105" s="1049"/>
      <c r="E105" s="1049"/>
      <c r="F105" s="1050"/>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1"/>
    </row>
    <row r="109" spans="1:50" ht="24.75" customHeight="1" x14ac:dyDescent="0.15">
      <c r="A109" s="1048"/>
      <c r="B109" s="1049"/>
      <c r="C109" s="1049"/>
      <c r="D109" s="1049"/>
      <c r="E109" s="1049"/>
      <c r="F109" s="1050"/>
      <c r="G109" s="810" t="s">
        <v>17</v>
      </c>
      <c r="H109" s="668"/>
      <c r="I109" s="668"/>
      <c r="J109" s="668"/>
      <c r="K109" s="668"/>
      <c r="L109" s="667" t="s">
        <v>18</v>
      </c>
      <c r="M109" s="668"/>
      <c r="N109" s="668"/>
      <c r="O109" s="668"/>
      <c r="P109" s="668"/>
      <c r="Q109" s="668"/>
      <c r="R109" s="668"/>
      <c r="S109" s="668"/>
      <c r="T109" s="668"/>
      <c r="U109" s="668"/>
      <c r="V109" s="668"/>
      <c r="W109" s="668"/>
      <c r="X109" s="669"/>
      <c r="Y109" s="654" t="s">
        <v>19</v>
      </c>
      <c r="Z109" s="655"/>
      <c r="AA109" s="655"/>
      <c r="AB109" s="796"/>
      <c r="AC109" s="810" t="s">
        <v>17</v>
      </c>
      <c r="AD109" s="668"/>
      <c r="AE109" s="668"/>
      <c r="AF109" s="668"/>
      <c r="AG109" s="668"/>
      <c r="AH109" s="667" t="s">
        <v>18</v>
      </c>
      <c r="AI109" s="668"/>
      <c r="AJ109" s="668"/>
      <c r="AK109" s="668"/>
      <c r="AL109" s="668"/>
      <c r="AM109" s="668"/>
      <c r="AN109" s="668"/>
      <c r="AO109" s="668"/>
      <c r="AP109" s="668"/>
      <c r="AQ109" s="668"/>
      <c r="AR109" s="668"/>
      <c r="AS109" s="668"/>
      <c r="AT109" s="669"/>
      <c r="AU109" s="654" t="s">
        <v>19</v>
      </c>
      <c r="AV109" s="655"/>
      <c r="AW109" s="655"/>
      <c r="AX109" s="656"/>
    </row>
    <row r="110" spans="1:50"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9"/>
      <c r="Z110" s="390"/>
      <c r="AA110" s="390"/>
      <c r="AB110" s="803"/>
      <c r="AC110" s="670"/>
      <c r="AD110" s="671"/>
      <c r="AE110" s="671"/>
      <c r="AF110" s="671"/>
      <c r="AG110" s="672"/>
      <c r="AH110" s="664"/>
      <c r="AI110" s="665"/>
      <c r="AJ110" s="665"/>
      <c r="AK110" s="665"/>
      <c r="AL110" s="665"/>
      <c r="AM110" s="665"/>
      <c r="AN110" s="665"/>
      <c r="AO110" s="665"/>
      <c r="AP110" s="665"/>
      <c r="AQ110" s="665"/>
      <c r="AR110" s="665"/>
      <c r="AS110" s="665"/>
      <c r="AT110" s="666"/>
      <c r="AU110" s="389"/>
      <c r="AV110" s="390"/>
      <c r="AW110" s="390"/>
      <c r="AX110" s="391"/>
    </row>
    <row r="111" spans="1:50" ht="24.75" customHeight="1" x14ac:dyDescent="0.15">
      <c r="A111" s="1048"/>
      <c r="B111" s="1049"/>
      <c r="C111" s="1049"/>
      <c r="D111" s="1049"/>
      <c r="E111" s="1049"/>
      <c r="F111" s="1050"/>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8"/>
      <c r="B112" s="1049"/>
      <c r="C112" s="1049"/>
      <c r="D112" s="1049"/>
      <c r="E112" s="1049"/>
      <c r="F112" s="1050"/>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8"/>
      <c r="B113" s="1049"/>
      <c r="C113" s="1049"/>
      <c r="D113" s="1049"/>
      <c r="E113" s="1049"/>
      <c r="F113" s="1050"/>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8"/>
      <c r="B114" s="1049"/>
      <c r="C114" s="1049"/>
      <c r="D114" s="1049"/>
      <c r="E114" s="1049"/>
      <c r="F114" s="1050"/>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8"/>
      <c r="B115" s="1049"/>
      <c r="C115" s="1049"/>
      <c r="D115" s="1049"/>
      <c r="E115" s="1049"/>
      <c r="F115" s="1050"/>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8"/>
      <c r="B116" s="1049"/>
      <c r="C116" s="1049"/>
      <c r="D116" s="1049"/>
      <c r="E116" s="1049"/>
      <c r="F116" s="1050"/>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8"/>
      <c r="B117" s="1049"/>
      <c r="C117" s="1049"/>
      <c r="D117" s="1049"/>
      <c r="E117" s="1049"/>
      <c r="F117" s="1050"/>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8"/>
      <c r="B118" s="1049"/>
      <c r="C118" s="1049"/>
      <c r="D118" s="1049"/>
      <c r="E118" s="1049"/>
      <c r="F118" s="1050"/>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8"/>
      <c r="B119" s="1049"/>
      <c r="C119" s="1049"/>
      <c r="D119" s="1049"/>
      <c r="E119" s="1049"/>
      <c r="F119" s="1050"/>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8"/>
      <c r="B120" s="1049"/>
      <c r="C120" s="1049"/>
      <c r="D120" s="1049"/>
      <c r="E120" s="1049"/>
      <c r="F120" s="1050"/>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48"/>
      <c r="B121" s="1049"/>
      <c r="C121" s="1049"/>
      <c r="D121" s="1049"/>
      <c r="E121" s="1049"/>
      <c r="F121" s="1050"/>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1"/>
    </row>
    <row r="122" spans="1:50" ht="25.5" customHeight="1" x14ac:dyDescent="0.15">
      <c r="A122" s="1048"/>
      <c r="B122" s="1049"/>
      <c r="C122" s="1049"/>
      <c r="D122" s="1049"/>
      <c r="E122" s="1049"/>
      <c r="F122" s="1050"/>
      <c r="G122" s="810" t="s">
        <v>17</v>
      </c>
      <c r="H122" s="668"/>
      <c r="I122" s="668"/>
      <c r="J122" s="668"/>
      <c r="K122" s="668"/>
      <c r="L122" s="667" t="s">
        <v>18</v>
      </c>
      <c r="M122" s="668"/>
      <c r="N122" s="668"/>
      <c r="O122" s="668"/>
      <c r="P122" s="668"/>
      <c r="Q122" s="668"/>
      <c r="R122" s="668"/>
      <c r="S122" s="668"/>
      <c r="T122" s="668"/>
      <c r="U122" s="668"/>
      <c r="V122" s="668"/>
      <c r="W122" s="668"/>
      <c r="X122" s="669"/>
      <c r="Y122" s="654" t="s">
        <v>19</v>
      </c>
      <c r="Z122" s="655"/>
      <c r="AA122" s="655"/>
      <c r="AB122" s="796"/>
      <c r="AC122" s="810" t="s">
        <v>17</v>
      </c>
      <c r="AD122" s="668"/>
      <c r="AE122" s="668"/>
      <c r="AF122" s="668"/>
      <c r="AG122" s="668"/>
      <c r="AH122" s="667" t="s">
        <v>18</v>
      </c>
      <c r="AI122" s="668"/>
      <c r="AJ122" s="668"/>
      <c r="AK122" s="668"/>
      <c r="AL122" s="668"/>
      <c r="AM122" s="668"/>
      <c r="AN122" s="668"/>
      <c r="AO122" s="668"/>
      <c r="AP122" s="668"/>
      <c r="AQ122" s="668"/>
      <c r="AR122" s="668"/>
      <c r="AS122" s="668"/>
      <c r="AT122" s="669"/>
      <c r="AU122" s="654" t="s">
        <v>19</v>
      </c>
      <c r="AV122" s="655"/>
      <c r="AW122" s="655"/>
      <c r="AX122" s="656"/>
    </row>
    <row r="123" spans="1:50"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9"/>
      <c r="Z123" s="390"/>
      <c r="AA123" s="390"/>
      <c r="AB123" s="803"/>
      <c r="AC123" s="670"/>
      <c r="AD123" s="671"/>
      <c r="AE123" s="671"/>
      <c r="AF123" s="671"/>
      <c r="AG123" s="672"/>
      <c r="AH123" s="664"/>
      <c r="AI123" s="665"/>
      <c r="AJ123" s="665"/>
      <c r="AK123" s="665"/>
      <c r="AL123" s="665"/>
      <c r="AM123" s="665"/>
      <c r="AN123" s="665"/>
      <c r="AO123" s="665"/>
      <c r="AP123" s="665"/>
      <c r="AQ123" s="665"/>
      <c r="AR123" s="665"/>
      <c r="AS123" s="665"/>
      <c r="AT123" s="666"/>
      <c r="AU123" s="389"/>
      <c r="AV123" s="390"/>
      <c r="AW123" s="390"/>
      <c r="AX123" s="391"/>
    </row>
    <row r="124" spans="1:50" ht="24.75" customHeight="1" x14ac:dyDescent="0.15">
      <c r="A124" s="1048"/>
      <c r="B124" s="1049"/>
      <c r="C124" s="1049"/>
      <c r="D124" s="1049"/>
      <c r="E124" s="1049"/>
      <c r="F124" s="1050"/>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8"/>
      <c r="B125" s="1049"/>
      <c r="C125" s="1049"/>
      <c r="D125" s="1049"/>
      <c r="E125" s="1049"/>
      <c r="F125" s="1050"/>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8"/>
      <c r="B126" s="1049"/>
      <c r="C126" s="1049"/>
      <c r="D126" s="1049"/>
      <c r="E126" s="1049"/>
      <c r="F126" s="1050"/>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8"/>
      <c r="B127" s="1049"/>
      <c r="C127" s="1049"/>
      <c r="D127" s="1049"/>
      <c r="E127" s="1049"/>
      <c r="F127" s="1050"/>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8"/>
      <c r="B128" s="1049"/>
      <c r="C128" s="1049"/>
      <c r="D128" s="1049"/>
      <c r="E128" s="1049"/>
      <c r="F128" s="1050"/>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8"/>
      <c r="B129" s="1049"/>
      <c r="C129" s="1049"/>
      <c r="D129" s="1049"/>
      <c r="E129" s="1049"/>
      <c r="F129" s="1050"/>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8"/>
      <c r="B130" s="1049"/>
      <c r="C130" s="1049"/>
      <c r="D130" s="1049"/>
      <c r="E130" s="1049"/>
      <c r="F130" s="1050"/>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8"/>
      <c r="B131" s="1049"/>
      <c r="C131" s="1049"/>
      <c r="D131" s="1049"/>
      <c r="E131" s="1049"/>
      <c r="F131" s="1050"/>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8"/>
      <c r="B132" s="1049"/>
      <c r="C132" s="1049"/>
      <c r="D132" s="1049"/>
      <c r="E132" s="1049"/>
      <c r="F132" s="1050"/>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8"/>
      <c r="B133" s="1049"/>
      <c r="C133" s="1049"/>
      <c r="D133" s="1049"/>
      <c r="E133" s="1049"/>
      <c r="F133" s="1050"/>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48"/>
      <c r="B134" s="1049"/>
      <c r="C134" s="1049"/>
      <c r="D134" s="1049"/>
      <c r="E134" s="1049"/>
      <c r="F134" s="1050"/>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1"/>
    </row>
    <row r="135" spans="1:50" ht="24.75" customHeight="1" x14ac:dyDescent="0.15">
      <c r="A135" s="1048"/>
      <c r="B135" s="1049"/>
      <c r="C135" s="1049"/>
      <c r="D135" s="1049"/>
      <c r="E135" s="1049"/>
      <c r="F135" s="1050"/>
      <c r="G135" s="810" t="s">
        <v>17</v>
      </c>
      <c r="H135" s="668"/>
      <c r="I135" s="668"/>
      <c r="J135" s="668"/>
      <c r="K135" s="668"/>
      <c r="L135" s="667" t="s">
        <v>18</v>
      </c>
      <c r="M135" s="668"/>
      <c r="N135" s="668"/>
      <c r="O135" s="668"/>
      <c r="P135" s="668"/>
      <c r="Q135" s="668"/>
      <c r="R135" s="668"/>
      <c r="S135" s="668"/>
      <c r="T135" s="668"/>
      <c r="U135" s="668"/>
      <c r="V135" s="668"/>
      <c r="W135" s="668"/>
      <c r="X135" s="669"/>
      <c r="Y135" s="654" t="s">
        <v>19</v>
      </c>
      <c r="Z135" s="655"/>
      <c r="AA135" s="655"/>
      <c r="AB135" s="796"/>
      <c r="AC135" s="810" t="s">
        <v>17</v>
      </c>
      <c r="AD135" s="668"/>
      <c r="AE135" s="668"/>
      <c r="AF135" s="668"/>
      <c r="AG135" s="668"/>
      <c r="AH135" s="667" t="s">
        <v>18</v>
      </c>
      <c r="AI135" s="668"/>
      <c r="AJ135" s="668"/>
      <c r="AK135" s="668"/>
      <c r="AL135" s="668"/>
      <c r="AM135" s="668"/>
      <c r="AN135" s="668"/>
      <c r="AO135" s="668"/>
      <c r="AP135" s="668"/>
      <c r="AQ135" s="668"/>
      <c r="AR135" s="668"/>
      <c r="AS135" s="668"/>
      <c r="AT135" s="669"/>
      <c r="AU135" s="654" t="s">
        <v>19</v>
      </c>
      <c r="AV135" s="655"/>
      <c r="AW135" s="655"/>
      <c r="AX135" s="656"/>
    </row>
    <row r="136" spans="1:50"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9"/>
      <c r="Z136" s="390"/>
      <c r="AA136" s="390"/>
      <c r="AB136" s="803"/>
      <c r="AC136" s="670"/>
      <c r="AD136" s="671"/>
      <c r="AE136" s="671"/>
      <c r="AF136" s="671"/>
      <c r="AG136" s="672"/>
      <c r="AH136" s="664"/>
      <c r="AI136" s="665"/>
      <c r="AJ136" s="665"/>
      <c r="AK136" s="665"/>
      <c r="AL136" s="665"/>
      <c r="AM136" s="665"/>
      <c r="AN136" s="665"/>
      <c r="AO136" s="665"/>
      <c r="AP136" s="665"/>
      <c r="AQ136" s="665"/>
      <c r="AR136" s="665"/>
      <c r="AS136" s="665"/>
      <c r="AT136" s="666"/>
      <c r="AU136" s="389"/>
      <c r="AV136" s="390"/>
      <c r="AW136" s="390"/>
      <c r="AX136" s="391"/>
    </row>
    <row r="137" spans="1:50" ht="24.75" customHeight="1" x14ac:dyDescent="0.15">
      <c r="A137" s="1048"/>
      <c r="B137" s="1049"/>
      <c r="C137" s="1049"/>
      <c r="D137" s="1049"/>
      <c r="E137" s="1049"/>
      <c r="F137" s="1050"/>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8"/>
      <c r="B138" s="1049"/>
      <c r="C138" s="1049"/>
      <c r="D138" s="1049"/>
      <c r="E138" s="1049"/>
      <c r="F138" s="1050"/>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8"/>
      <c r="B139" s="1049"/>
      <c r="C139" s="1049"/>
      <c r="D139" s="1049"/>
      <c r="E139" s="1049"/>
      <c r="F139" s="1050"/>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8"/>
      <c r="B140" s="1049"/>
      <c r="C140" s="1049"/>
      <c r="D140" s="1049"/>
      <c r="E140" s="1049"/>
      <c r="F140" s="1050"/>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8"/>
      <c r="B141" s="1049"/>
      <c r="C141" s="1049"/>
      <c r="D141" s="1049"/>
      <c r="E141" s="1049"/>
      <c r="F141" s="1050"/>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8"/>
      <c r="B142" s="1049"/>
      <c r="C142" s="1049"/>
      <c r="D142" s="1049"/>
      <c r="E142" s="1049"/>
      <c r="F142" s="1050"/>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8"/>
      <c r="B143" s="1049"/>
      <c r="C143" s="1049"/>
      <c r="D143" s="1049"/>
      <c r="E143" s="1049"/>
      <c r="F143" s="1050"/>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8"/>
      <c r="B144" s="1049"/>
      <c r="C144" s="1049"/>
      <c r="D144" s="1049"/>
      <c r="E144" s="1049"/>
      <c r="F144" s="1050"/>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8"/>
      <c r="B145" s="1049"/>
      <c r="C145" s="1049"/>
      <c r="D145" s="1049"/>
      <c r="E145" s="1049"/>
      <c r="F145" s="1050"/>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8"/>
      <c r="B146" s="1049"/>
      <c r="C146" s="1049"/>
      <c r="D146" s="1049"/>
      <c r="E146" s="1049"/>
      <c r="F146" s="1050"/>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48"/>
      <c r="B147" s="1049"/>
      <c r="C147" s="1049"/>
      <c r="D147" s="1049"/>
      <c r="E147" s="1049"/>
      <c r="F147" s="1050"/>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1"/>
    </row>
    <row r="148" spans="1:50" ht="24.75" customHeight="1" x14ac:dyDescent="0.15">
      <c r="A148" s="1048"/>
      <c r="B148" s="1049"/>
      <c r="C148" s="1049"/>
      <c r="D148" s="1049"/>
      <c r="E148" s="1049"/>
      <c r="F148" s="1050"/>
      <c r="G148" s="810" t="s">
        <v>17</v>
      </c>
      <c r="H148" s="668"/>
      <c r="I148" s="668"/>
      <c r="J148" s="668"/>
      <c r="K148" s="668"/>
      <c r="L148" s="667" t="s">
        <v>18</v>
      </c>
      <c r="M148" s="668"/>
      <c r="N148" s="668"/>
      <c r="O148" s="668"/>
      <c r="P148" s="668"/>
      <c r="Q148" s="668"/>
      <c r="R148" s="668"/>
      <c r="S148" s="668"/>
      <c r="T148" s="668"/>
      <c r="U148" s="668"/>
      <c r="V148" s="668"/>
      <c r="W148" s="668"/>
      <c r="X148" s="669"/>
      <c r="Y148" s="654" t="s">
        <v>19</v>
      </c>
      <c r="Z148" s="655"/>
      <c r="AA148" s="655"/>
      <c r="AB148" s="796"/>
      <c r="AC148" s="810" t="s">
        <v>17</v>
      </c>
      <c r="AD148" s="668"/>
      <c r="AE148" s="668"/>
      <c r="AF148" s="668"/>
      <c r="AG148" s="668"/>
      <c r="AH148" s="667" t="s">
        <v>18</v>
      </c>
      <c r="AI148" s="668"/>
      <c r="AJ148" s="668"/>
      <c r="AK148" s="668"/>
      <c r="AL148" s="668"/>
      <c r="AM148" s="668"/>
      <c r="AN148" s="668"/>
      <c r="AO148" s="668"/>
      <c r="AP148" s="668"/>
      <c r="AQ148" s="668"/>
      <c r="AR148" s="668"/>
      <c r="AS148" s="668"/>
      <c r="AT148" s="669"/>
      <c r="AU148" s="654" t="s">
        <v>19</v>
      </c>
      <c r="AV148" s="655"/>
      <c r="AW148" s="655"/>
      <c r="AX148" s="656"/>
    </row>
    <row r="149" spans="1:50"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9"/>
      <c r="Z149" s="390"/>
      <c r="AA149" s="390"/>
      <c r="AB149" s="803"/>
      <c r="AC149" s="670"/>
      <c r="AD149" s="671"/>
      <c r="AE149" s="671"/>
      <c r="AF149" s="671"/>
      <c r="AG149" s="672"/>
      <c r="AH149" s="664"/>
      <c r="AI149" s="665"/>
      <c r="AJ149" s="665"/>
      <c r="AK149" s="665"/>
      <c r="AL149" s="665"/>
      <c r="AM149" s="665"/>
      <c r="AN149" s="665"/>
      <c r="AO149" s="665"/>
      <c r="AP149" s="665"/>
      <c r="AQ149" s="665"/>
      <c r="AR149" s="665"/>
      <c r="AS149" s="665"/>
      <c r="AT149" s="666"/>
      <c r="AU149" s="389"/>
      <c r="AV149" s="390"/>
      <c r="AW149" s="390"/>
      <c r="AX149" s="391"/>
    </row>
    <row r="150" spans="1:50" ht="24.75" customHeight="1" x14ac:dyDescent="0.15">
      <c r="A150" s="1048"/>
      <c r="B150" s="1049"/>
      <c r="C150" s="1049"/>
      <c r="D150" s="1049"/>
      <c r="E150" s="1049"/>
      <c r="F150" s="1050"/>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8"/>
      <c r="B151" s="1049"/>
      <c r="C151" s="1049"/>
      <c r="D151" s="1049"/>
      <c r="E151" s="1049"/>
      <c r="F151" s="1050"/>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8"/>
      <c r="B152" s="1049"/>
      <c r="C152" s="1049"/>
      <c r="D152" s="1049"/>
      <c r="E152" s="1049"/>
      <c r="F152" s="1050"/>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8"/>
      <c r="B153" s="1049"/>
      <c r="C153" s="1049"/>
      <c r="D153" s="1049"/>
      <c r="E153" s="1049"/>
      <c r="F153" s="1050"/>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8"/>
      <c r="B154" s="1049"/>
      <c r="C154" s="1049"/>
      <c r="D154" s="1049"/>
      <c r="E154" s="1049"/>
      <c r="F154" s="1050"/>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8"/>
      <c r="B155" s="1049"/>
      <c r="C155" s="1049"/>
      <c r="D155" s="1049"/>
      <c r="E155" s="1049"/>
      <c r="F155" s="1050"/>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8"/>
      <c r="B156" s="1049"/>
      <c r="C156" s="1049"/>
      <c r="D156" s="1049"/>
      <c r="E156" s="1049"/>
      <c r="F156" s="1050"/>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8"/>
      <c r="B157" s="1049"/>
      <c r="C157" s="1049"/>
      <c r="D157" s="1049"/>
      <c r="E157" s="1049"/>
      <c r="F157" s="1050"/>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8"/>
      <c r="B158" s="1049"/>
      <c r="C158" s="1049"/>
      <c r="D158" s="1049"/>
      <c r="E158" s="1049"/>
      <c r="F158" s="1050"/>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1"/>
    </row>
    <row r="162" spans="1:50" ht="24.75" customHeight="1" x14ac:dyDescent="0.15">
      <c r="A162" s="1048"/>
      <c r="B162" s="1049"/>
      <c r="C162" s="1049"/>
      <c r="D162" s="1049"/>
      <c r="E162" s="1049"/>
      <c r="F162" s="1050"/>
      <c r="G162" s="810" t="s">
        <v>17</v>
      </c>
      <c r="H162" s="668"/>
      <c r="I162" s="668"/>
      <c r="J162" s="668"/>
      <c r="K162" s="668"/>
      <c r="L162" s="667" t="s">
        <v>18</v>
      </c>
      <c r="M162" s="668"/>
      <c r="N162" s="668"/>
      <c r="O162" s="668"/>
      <c r="P162" s="668"/>
      <c r="Q162" s="668"/>
      <c r="R162" s="668"/>
      <c r="S162" s="668"/>
      <c r="T162" s="668"/>
      <c r="U162" s="668"/>
      <c r="V162" s="668"/>
      <c r="W162" s="668"/>
      <c r="X162" s="669"/>
      <c r="Y162" s="654" t="s">
        <v>19</v>
      </c>
      <c r="Z162" s="655"/>
      <c r="AA162" s="655"/>
      <c r="AB162" s="796"/>
      <c r="AC162" s="810" t="s">
        <v>17</v>
      </c>
      <c r="AD162" s="668"/>
      <c r="AE162" s="668"/>
      <c r="AF162" s="668"/>
      <c r="AG162" s="668"/>
      <c r="AH162" s="667" t="s">
        <v>18</v>
      </c>
      <c r="AI162" s="668"/>
      <c r="AJ162" s="668"/>
      <c r="AK162" s="668"/>
      <c r="AL162" s="668"/>
      <c r="AM162" s="668"/>
      <c r="AN162" s="668"/>
      <c r="AO162" s="668"/>
      <c r="AP162" s="668"/>
      <c r="AQ162" s="668"/>
      <c r="AR162" s="668"/>
      <c r="AS162" s="668"/>
      <c r="AT162" s="669"/>
      <c r="AU162" s="654" t="s">
        <v>19</v>
      </c>
      <c r="AV162" s="655"/>
      <c r="AW162" s="655"/>
      <c r="AX162" s="656"/>
    </row>
    <row r="163" spans="1:50"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9"/>
      <c r="Z163" s="390"/>
      <c r="AA163" s="390"/>
      <c r="AB163" s="803"/>
      <c r="AC163" s="670"/>
      <c r="AD163" s="671"/>
      <c r="AE163" s="671"/>
      <c r="AF163" s="671"/>
      <c r="AG163" s="672"/>
      <c r="AH163" s="664"/>
      <c r="AI163" s="665"/>
      <c r="AJ163" s="665"/>
      <c r="AK163" s="665"/>
      <c r="AL163" s="665"/>
      <c r="AM163" s="665"/>
      <c r="AN163" s="665"/>
      <c r="AO163" s="665"/>
      <c r="AP163" s="665"/>
      <c r="AQ163" s="665"/>
      <c r="AR163" s="665"/>
      <c r="AS163" s="665"/>
      <c r="AT163" s="666"/>
      <c r="AU163" s="389"/>
      <c r="AV163" s="390"/>
      <c r="AW163" s="390"/>
      <c r="AX163" s="391"/>
    </row>
    <row r="164" spans="1:50" ht="24.75" customHeight="1" x14ac:dyDescent="0.15">
      <c r="A164" s="1048"/>
      <c r="B164" s="1049"/>
      <c r="C164" s="1049"/>
      <c r="D164" s="1049"/>
      <c r="E164" s="1049"/>
      <c r="F164" s="1050"/>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8"/>
      <c r="B165" s="1049"/>
      <c r="C165" s="1049"/>
      <c r="D165" s="1049"/>
      <c r="E165" s="1049"/>
      <c r="F165" s="1050"/>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8"/>
      <c r="B166" s="1049"/>
      <c r="C166" s="1049"/>
      <c r="D166" s="1049"/>
      <c r="E166" s="1049"/>
      <c r="F166" s="1050"/>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8"/>
      <c r="B167" s="1049"/>
      <c r="C167" s="1049"/>
      <c r="D167" s="1049"/>
      <c r="E167" s="1049"/>
      <c r="F167" s="1050"/>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8"/>
      <c r="B168" s="1049"/>
      <c r="C168" s="1049"/>
      <c r="D168" s="1049"/>
      <c r="E168" s="1049"/>
      <c r="F168" s="1050"/>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8"/>
      <c r="B169" s="1049"/>
      <c r="C169" s="1049"/>
      <c r="D169" s="1049"/>
      <c r="E169" s="1049"/>
      <c r="F169" s="1050"/>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8"/>
      <c r="B170" s="1049"/>
      <c r="C170" s="1049"/>
      <c r="D170" s="1049"/>
      <c r="E170" s="1049"/>
      <c r="F170" s="1050"/>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8"/>
      <c r="B171" s="1049"/>
      <c r="C171" s="1049"/>
      <c r="D171" s="1049"/>
      <c r="E171" s="1049"/>
      <c r="F171" s="1050"/>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8"/>
      <c r="B172" s="1049"/>
      <c r="C172" s="1049"/>
      <c r="D172" s="1049"/>
      <c r="E172" s="1049"/>
      <c r="F172" s="1050"/>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8"/>
      <c r="B173" s="1049"/>
      <c r="C173" s="1049"/>
      <c r="D173" s="1049"/>
      <c r="E173" s="1049"/>
      <c r="F173" s="1050"/>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48"/>
      <c r="B174" s="1049"/>
      <c r="C174" s="1049"/>
      <c r="D174" s="1049"/>
      <c r="E174" s="1049"/>
      <c r="F174" s="1050"/>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1"/>
    </row>
    <row r="175" spans="1:50" ht="25.5" customHeight="1" x14ac:dyDescent="0.15">
      <c r="A175" s="1048"/>
      <c r="B175" s="1049"/>
      <c r="C175" s="1049"/>
      <c r="D175" s="1049"/>
      <c r="E175" s="1049"/>
      <c r="F175" s="1050"/>
      <c r="G175" s="810" t="s">
        <v>17</v>
      </c>
      <c r="H175" s="668"/>
      <c r="I175" s="668"/>
      <c r="J175" s="668"/>
      <c r="K175" s="668"/>
      <c r="L175" s="667" t="s">
        <v>18</v>
      </c>
      <c r="M175" s="668"/>
      <c r="N175" s="668"/>
      <c r="O175" s="668"/>
      <c r="P175" s="668"/>
      <c r="Q175" s="668"/>
      <c r="R175" s="668"/>
      <c r="S175" s="668"/>
      <c r="T175" s="668"/>
      <c r="U175" s="668"/>
      <c r="V175" s="668"/>
      <c r="W175" s="668"/>
      <c r="X175" s="669"/>
      <c r="Y175" s="654" t="s">
        <v>19</v>
      </c>
      <c r="Z175" s="655"/>
      <c r="AA175" s="655"/>
      <c r="AB175" s="796"/>
      <c r="AC175" s="810" t="s">
        <v>17</v>
      </c>
      <c r="AD175" s="668"/>
      <c r="AE175" s="668"/>
      <c r="AF175" s="668"/>
      <c r="AG175" s="668"/>
      <c r="AH175" s="667" t="s">
        <v>18</v>
      </c>
      <c r="AI175" s="668"/>
      <c r="AJ175" s="668"/>
      <c r="AK175" s="668"/>
      <c r="AL175" s="668"/>
      <c r="AM175" s="668"/>
      <c r="AN175" s="668"/>
      <c r="AO175" s="668"/>
      <c r="AP175" s="668"/>
      <c r="AQ175" s="668"/>
      <c r="AR175" s="668"/>
      <c r="AS175" s="668"/>
      <c r="AT175" s="669"/>
      <c r="AU175" s="654" t="s">
        <v>19</v>
      </c>
      <c r="AV175" s="655"/>
      <c r="AW175" s="655"/>
      <c r="AX175" s="656"/>
    </row>
    <row r="176" spans="1:50"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9"/>
      <c r="Z176" s="390"/>
      <c r="AA176" s="390"/>
      <c r="AB176" s="803"/>
      <c r="AC176" s="670"/>
      <c r="AD176" s="671"/>
      <c r="AE176" s="671"/>
      <c r="AF176" s="671"/>
      <c r="AG176" s="672"/>
      <c r="AH176" s="664"/>
      <c r="AI176" s="665"/>
      <c r="AJ176" s="665"/>
      <c r="AK176" s="665"/>
      <c r="AL176" s="665"/>
      <c r="AM176" s="665"/>
      <c r="AN176" s="665"/>
      <c r="AO176" s="665"/>
      <c r="AP176" s="665"/>
      <c r="AQ176" s="665"/>
      <c r="AR176" s="665"/>
      <c r="AS176" s="665"/>
      <c r="AT176" s="666"/>
      <c r="AU176" s="389"/>
      <c r="AV176" s="390"/>
      <c r="AW176" s="390"/>
      <c r="AX176" s="391"/>
    </row>
    <row r="177" spans="1:50" ht="24.75" customHeight="1" x14ac:dyDescent="0.15">
      <c r="A177" s="1048"/>
      <c r="B177" s="1049"/>
      <c r="C177" s="1049"/>
      <c r="D177" s="1049"/>
      <c r="E177" s="1049"/>
      <c r="F177" s="1050"/>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8"/>
      <c r="B178" s="1049"/>
      <c r="C178" s="1049"/>
      <c r="D178" s="1049"/>
      <c r="E178" s="1049"/>
      <c r="F178" s="1050"/>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8"/>
      <c r="B179" s="1049"/>
      <c r="C179" s="1049"/>
      <c r="D179" s="1049"/>
      <c r="E179" s="1049"/>
      <c r="F179" s="1050"/>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8"/>
      <c r="B180" s="1049"/>
      <c r="C180" s="1049"/>
      <c r="D180" s="1049"/>
      <c r="E180" s="1049"/>
      <c r="F180" s="1050"/>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8"/>
      <c r="B181" s="1049"/>
      <c r="C181" s="1049"/>
      <c r="D181" s="1049"/>
      <c r="E181" s="1049"/>
      <c r="F181" s="1050"/>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8"/>
      <c r="B182" s="1049"/>
      <c r="C182" s="1049"/>
      <c r="D182" s="1049"/>
      <c r="E182" s="1049"/>
      <c r="F182" s="1050"/>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8"/>
      <c r="B183" s="1049"/>
      <c r="C183" s="1049"/>
      <c r="D183" s="1049"/>
      <c r="E183" s="1049"/>
      <c r="F183" s="1050"/>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8"/>
      <c r="B184" s="1049"/>
      <c r="C184" s="1049"/>
      <c r="D184" s="1049"/>
      <c r="E184" s="1049"/>
      <c r="F184" s="1050"/>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8"/>
      <c r="B185" s="1049"/>
      <c r="C185" s="1049"/>
      <c r="D185" s="1049"/>
      <c r="E185" s="1049"/>
      <c r="F185" s="1050"/>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8"/>
      <c r="B186" s="1049"/>
      <c r="C186" s="1049"/>
      <c r="D186" s="1049"/>
      <c r="E186" s="1049"/>
      <c r="F186" s="1050"/>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48"/>
      <c r="B187" s="1049"/>
      <c r="C187" s="1049"/>
      <c r="D187" s="1049"/>
      <c r="E187" s="1049"/>
      <c r="F187" s="1050"/>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1"/>
    </row>
    <row r="188" spans="1:50" ht="24.75" customHeight="1" x14ac:dyDescent="0.15">
      <c r="A188" s="1048"/>
      <c r="B188" s="1049"/>
      <c r="C188" s="1049"/>
      <c r="D188" s="1049"/>
      <c r="E188" s="1049"/>
      <c r="F188" s="1050"/>
      <c r="G188" s="810" t="s">
        <v>17</v>
      </c>
      <c r="H188" s="668"/>
      <c r="I188" s="668"/>
      <c r="J188" s="668"/>
      <c r="K188" s="668"/>
      <c r="L188" s="667" t="s">
        <v>18</v>
      </c>
      <c r="M188" s="668"/>
      <c r="N188" s="668"/>
      <c r="O188" s="668"/>
      <c r="P188" s="668"/>
      <c r="Q188" s="668"/>
      <c r="R188" s="668"/>
      <c r="S188" s="668"/>
      <c r="T188" s="668"/>
      <c r="U188" s="668"/>
      <c r="V188" s="668"/>
      <c r="W188" s="668"/>
      <c r="X188" s="669"/>
      <c r="Y188" s="654" t="s">
        <v>19</v>
      </c>
      <c r="Z188" s="655"/>
      <c r="AA188" s="655"/>
      <c r="AB188" s="796"/>
      <c r="AC188" s="810" t="s">
        <v>17</v>
      </c>
      <c r="AD188" s="668"/>
      <c r="AE188" s="668"/>
      <c r="AF188" s="668"/>
      <c r="AG188" s="668"/>
      <c r="AH188" s="667" t="s">
        <v>18</v>
      </c>
      <c r="AI188" s="668"/>
      <c r="AJ188" s="668"/>
      <c r="AK188" s="668"/>
      <c r="AL188" s="668"/>
      <c r="AM188" s="668"/>
      <c r="AN188" s="668"/>
      <c r="AO188" s="668"/>
      <c r="AP188" s="668"/>
      <c r="AQ188" s="668"/>
      <c r="AR188" s="668"/>
      <c r="AS188" s="668"/>
      <c r="AT188" s="669"/>
      <c r="AU188" s="654" t="s">
        <v>19</v>
      </c>
      <c r="AV188" s="655"/>
      <c r="AW188" s="655"/>
      <c r="AX188" s="656"/>
    </row>
    <row r="189" spans="1:50"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9"/>
      <c r="Z189" s="390"/>
      <c r="AA189" s="390"/>
      <c r="AB189" s="803"/>
      <c r="AC189" s="670"/>
      <c r="AD189" s="671"/>
      <c r="AE189" s="671"/>
      <c r="AF189" s="671"/>
      <c r="AG189" s="672"/>
      <c r="AH189" s="664"/>
      <c r="AI189" s="665"/>
      <c r="AJ189" s="665"/>
      <c r="AK189" s="665"/>
      <c r="AL189" s="665"/>
      <c r="AM189" s="665"/>
      <c r="AN189" s="665"/>
      <c r="AO189" s="665"/>
      <c r="AP189" s="665"/>
      <c r="AQ189" s="665"/>
      <c r="AR189" s="665"/>
      <c r="AS189" s="665"/>
      <c r="AT189" s="666"/>
      <c r="AU189" s="389"/>
      <c r="AV189" s="390"/>
      <c r="AW189" s="390"/>
      <c r="AX189" s="391"/>
    </row>
    <row r="190" spans="1:50" ht="24.75" customHeight="1" x14ac:dyDescent="0.15">
      <c r="A190" s="1048"/>
      <c r="B190" s="1049"/>
      <c r="C190" s="1049"/>
      <c r="D190" s="1049"/>
      <c r="E190" s="1049"/>
      <c r="F190" s="1050"/>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8"/>
      <c r="B191" s="1049"/>
      <c r="C191" s="1049"/>
      <c r="D191" s="1049"/>
      <c r="E191" s="1049"/>
      <c r="F191" s="1050"/>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8"/>
      <c r="B192" s="1049"/>
      <c r="C192" s="1049"/>
      <c r="D192" s="1049"/>
      <c r="E192" s="1049"/>
      <c r="F192" s="1050"/>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8"/>
      <c r="B193" s="1049"/>
      <c r="C193" s="1049"/>
      <c r="D193" s="1049"/>
      <c r="E193" s="1049"/>
      <c r="F193" s="1050"/>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8"/>
      <c r="B194" s="1049"/>
      <c r="C194" s="1049"/>
      <c r="D194" s="1049"/>
      <c r="E194" s="1049"/>
      <c r="F194" s="1050"/>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8"/>
      <c r="B195" s="1049"/>
      <c r="C195" s="1049"/>
      <c r="D195" s="1049"/>
      <c r="E195" s="1049"/>
      <c r="F195" s="1050"/>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8"/>
      <c r="B196" s="1049"/>
      <c r="C196" s="1049"/>
      <c r="D196" s="1049"/>
      <c r="E196" s="1049"/>
      <c r="F196" s="1050"/>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8"/>
      <c r="B197" s="1049"/>
      <c r="C197" s="1049"/>
      <c r="D197" s="1049"/>
      <c r="E197" s="1049"/>
      <c r="F197" s="1050"/>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8"/>
      <c r="B198" s="1049"/>
      <c r="C198" s="1049"/>
      <c r="D198" s="1049"/>
      <c r="E198" s="1049"/>
      <c r="F198" s="1050"/>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8"/>
      <c r="B199" s="1049"/>
      <c r="C199" s="1049"/>
      <c r="D199" s="1049"/>
      <c r="E199" s="1049"/>
      <c r="F199" s="1050"/>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48"/>
      <c r="B200" s="1049"/>
      <c r="C200" s="1049"/>
      <c r="D200" s="1049"/>
      <c r="E200" s="1049"/>
      <c r="F200" s="1050"/>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1"/>
    </row>
    <row r="201" spans="1:50" ht="24.75" customHeight="1" x14ac:dyDescent="0.15">
      <c r="A201" s="1048"/>
      <c r="B201" s="1049"/>
      <c r="C201" s="1049"/>
      <c r="D201" s="1049"/>
      <c r="E201" s="1049"/>
      <c r="F201" s="1050"/>
      <c r="G201" s="810" t="s">
        <v>17</v>
      </c>
      <c r="H201" s="668"/>
      <c r="I201" s="668"/>
      <c r="J201" s="668"/>
      <c r="K201" s="668"/>
      <c r="L201" s="667" t="s">
        <v>18</v>
      </c>
      <c r="M201" s="668"/>
      <c r="N201" s="668"/>
      <c r="O201" s="668"/>
      <c r="P201" s="668"/>
      <c r="Q201" s="668"/>
      <c r="R201" s="668"/>
      <c r="S201" s="668"/>
      <c r="T201" s="668"/>
      <c r="U201" s="668"/>
      <c r="V201" s="668"/>
      <c r="W201" s="668"/>
      <c r="X201" s="669"/>
      <c r="Y201" s="654" t="s">
        <v>19</v>
      </c>
      <c r="Z201" s="655"/>
      <c r="AA201" s="655"/>
      <c r="AB201" s="796"/>
      <c r="AC201" s="810" t="s">
        <v>17</v>
      </c>
      <c r="AD201" s="668"/>
      <c r="AE201" s="668"/>
      <c r="AF201" s="668"/>
      <c r="AG201" s="668"/>
      <c r="AH201" s="667" t="s">
        <v>18</v>
      </c>
      <c r="AI201" s="668"/>
      <c r="AJ201" s="668"/>
      <c r="AK201" s="668"/>
      <c r="AL201" s="668"/>
      <c r="AM201" s="668"/>
      <c r="AN201" s="668"/>
      <c r="AO201" s="668"/>
      <c r="AP201" s="668"/>
      <c r="AQ201" s="668"/>
      <c r="AR201" s="668"/>
      <c r="AS201" s="668"/>
      <c r="AT201" s="669"/>
      <c r="AU201" s="654" t="s">
        <v>19</v>
      </c>
      <c r="AV201" s="655"/>
      <c r="AW201" s="655"/>
      <c r="AX201" s="656"/>
    </row>
    <row r="202" spans="1:50"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9"/>
      <c r="Z202" s="390"/>
      <c r="AA202" s="390"/>
      <c r="AB202" s="803"/>
      <c r="AC202" s="670"/>
      <c r="AD202" s="671"/>
      <c r="AE202" s="671"/>
      <c r="AF202" s="671"/>
      <c r="AG202" s="672"/>
      <c r="AH202" s="664"/>
      <c r="AI202" s="665"/>
      <c r="AJ202" s="665"/>
      <c r="AK202" s="665"/>
      <c r="AL202" s="665"/>
      <c r="AM202" s="665"/>
      <c r="AN202" s="665"/>
      <c r="AO202" s="665"/>
      <c r="AP202" s="665"/>
      <c r="AQ202" s="665"/>
      <c r="AR202" s="665"/>
      <c r="AS202" s="665"/>
      <c r="AT202" s="666"/>
      <c r="AU202" s="389"/>
      <c r="AV202" s="390"/>
      <c r="AW202" s="390"/>
      <c r="AX202" s="391"/>
    </row>
    <row r="203" spans="1:50" ht="24.75" customHeight="1" x14ac:dyDescent="0.15">
      <c r="A203" s="1048"/>
      <c r="B203" s="1049"/>
      <c r="C203" s="1049"/>
      <c r="D203" s="1049"/>
      <c r="E203" s="1049"/>
      <c r="F203" s="1050"/>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8"/>
      <c r="B204" s="1049"/>
      <c r="C204" s="1049"/>
      <c r="D204" s="1049"/>
      <c r="E204" s="1049"/>
      <c r="F204" s="1050"/>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8"/>
      <c r="B205" s="1049"/>
      <c r="C205" s="1049"/>
      <c r="D205" s="1049"/>
      <c r="E205" s="1049"/>
      <c r="F205" s="1050"/>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8"/>
      <c r="B206" s="1049"/>
      <c r="C206" s="1049"/>
      <c r="D206" s="1049"/>
      <c r="E206" s="1049"/>
      <c r="F206" s="1050"/>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8"/>
      <c r="B207" s="1049"/>
      <c r="C207" s="1049"/>
      <c r="D207" s="1049"/>
      <c r="E207" s="1049"/>
      <c r="F207" s="1050"/>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8"/>
      <c r="B208" s="1049"/>
      <c r="C208" s="1049"/>
      <c r="D208" s="1049"/>
      <c r="E208" s="1049"/>
      <c r="F208" s="1050"/>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8"/>
      <c r="B209" s="1049"/>
      <c r="C209" s="1049"/>
      <c r="D209" s="1049"/>
      <c r="E209" s="1049"/>
      <c r="F209" s="1050"/>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8"/>
      <c r="B210" s="1049"/>
      <c r="C210" s="1049"/>
      <c r="D210" s="1049"/>
      <c r="E210" s="1049"/>
      <c r="F210" s="1050"/>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8"/>
      <c r="B211" s="1049"/>
      <c r="C211" s="1049"/>
      <c r="D211" s="1049"/>
      <c r="E211" s="1049"/>
      <c r="F211" s="1050"/>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1"/>
    </row>
    <row r="215" spans="1:50" ht="24.75" customHeight="1" x14ac:dyDescent="0.15">
      <c r="A215" s="1048"/>
      <c r="B215" s="1049"/>
      <c r="C215" s="1049"/>
      <c r="D215" s="1049"/>
      <c r="E215" s="1049"/>
      <c r="F215" s="1050"/>
      <c r="G215" s="810" t="s">
        <v>17</v>
      </c>
      <c r="H215" s="668"/>
      <c r="I215" s="668"/>
      <c r="J215" s="668"/>
      <c r="K215" s="668"/>
      <c r="L215" s="667" t="s">
        <v>18</v>
      </c>
      <c r="M215" s="668"/>
      <c r="N215" s="668"/>
      <c r="O215" s="668"/>
      <c r="P215" s="668"/>
      <c r="Q215" s="668"/>
      <c r="R215" s="668"/>
      <c r="S215" s="668"/>
      <c r="T215" s="668"/>
      <c r="U215" s="668"/>
      <c r="V215" s="668"/>
      <c r="W215" s="668"/>
      <c r="X215" s="669"/>
      <c r="Y215" s="654" t="s">
        <v>19</v>
      </c>
      <c r="Z215" s="655"/>
      <c r="AA215" s="655"/>
      <c r="AB215" s="796"/>
      <c r="AC215" s="810" t="s">
        <v>17</v>
      </c>
      <c r="AD215" s="668"/>
      <c r="AE215" s="668"/>
      <c r="AF215" s="668"/>
      <c r="AG215" s="668"/>
      <c r="AH215" s="667" t="s">
        <v>18</v>
      </c>
      <c r="AI215" s="668"/>
      <c r="AJ215" s="668"/>
      <c r="AK215" s="668"/>
      <c r="AL215" s="668"/>
      <c r="AM215" s="668"/>
      <c r="AN215" s="668"/>
      <c r="AO215" s="668"/>
      <c r="AP215" s="668"/>
      <c r="AQ215" s="668"/>
      <c r="AR215" s="668"/>
      <c r="AS215" s="668"/>
      <c r="AT215" s="669"/>
      <c r="AU215" s="654" t="s">
        <v>19</v>
      </c>
      <c r="AV215" s="655"/>
      <c r="AW215" s="655"/>
      <c r="AX215" s="656"/>
    </row>
    <row r="216" spans="1:50"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9"/>
      <c r="Z216" s="390"/>
      <c r="AA216" s="390"/>
      <c r="AB216" s="803"/>
      <c r="AC216" s="670"/>
      <c r="AD216" s="671"/>
      <c r="AE216" s="671"/>
      <c r="AF216" s="671"/>
      <c r="AG216" s="672"/>
      <c r="AH216" s="664"/>
      <c r="AI216" s="665"/>
      <c r="AJ216" s="665"/>
      <c r="AK216" s="665"/>
      <c r="AL216" s="665"/>
      <c r="AM216" s="665"/>
      <c r="AN216" s="665"/>
      <c r="AO216" s="665"/>
      <c r="AP216" s="665"/>
      <c r="AQ216" s="665"/>
      <c r="AR216" s="665"/>
      <c r="AS216" s="665"/>
      <c r="AT216" s="666"/>
      <c r="AU216" s="389"/>
      <c r="AV216" s="390"/>
      <c r="AW216" s="390"/>
      <c r="AX216" s="391"/>
    </row>
    <row r="217" spans="1:50" ht="24.75" customHeight="1" x14ac:dyDescent="0.15">
      <c r="A217" s="1048"/>
      <c r="B217" s="1049"/>
      <c r="C217" s="1049"/>
      <c r="D217" s="1049"/>
      <c r="E217" s="1049"/>
      <c r="F217" s="1050"/>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8"/>
      <c r="B218" s="1049"/>
      <c r="C218" s="1049"/>
      <c r="D218" s="1049"/>
      <c r="E218" s="1049"/>
      <c r="F218" s="1050"/>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8"/>
      <c r="B219" s="1049"/>
      <c r="C219" s="1049"/>
      <c r="D219" s="1049"/>
      <c r="E219" s="1049"/>
      <c r="F219" s="1050"/>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8"/>
      <c r="B220" s="1049"/>
      <c r="C220" s="1049"/>
      <c r="D220" s="1049"/>
      <c r="E220" s="1049"/>
      <c r="F220" s="1050"/>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8"/>
      <c r="B221" s="1049"/>
      <c r="C221" s="1049"/>
      <c r="D221" s="1049"/>
      <c r="E221" s="1049"/>
      <c r="F221" s="1050"/>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8"/>
      <c r="B222" s="1049"/>
      <c r="C222" s="1049"/>
      <c r="D222" s="1049"/>
      <c r="E222" s="1049"/>
      <c r="F222" s="1050"/>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8"/>
      <c r="B223" s="1049"/>
      <c r="C223" s="1049"/>
      <c r="D223" s="1049"/>
      <c r="E223" s="1049"/>
      <c r="F223" s="1050"/>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8"/>
      <c r="B224" s="1049"/>
      <c r="C224" s="1049"/>
      <c r="D224" s="1049"/>
      <c r="E224" s="1049"/>
      <c r="F224" s="1050"/>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8"/>
      <c r="B225" s="1049"/>
      <c r="C225" s="1049"/>
      <c r="D225" s="1049"/>
      <c r="E225" s="1049"/>
      <c r="F225" s="1050"/>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8"/>
      <c r="B226" s="1049"/>
      <c r="C226" s="1049"/>
      <c r="D226" s="1049"/>
      <c r="E226" s="1049"/>
      <c r="F226" s="1050"/>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48"/>
      <c r="B227" s="1049"/>
      <c r="C227" s="1049"/>
      <c r="D227" s="1049"/>
      <c r="E227" s="1049"/>
      <c r="F227" s="1050"/>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1"/>
    </row>
    <row r="228" spans="1:50" ht="25.5" customHeight="1" x14ac:dyDescent="0.15">
      <c r="A228" s="1048"/>
      <c r="B228" s="1049"/>
      <c r="C228" s="1049"/>
      <c r="D228" s="1049"/>
      <c r="E228" s="1049"/>
      <c r="F228" s="1050"/>
      <c r="G228" s="810" t="s">
        <v>17</v>
      </c>
      <c r="H228" s="668"/>
      <c r="I228" s="668"/>
      <c r="J228" s="668"/>
      <c r="K228" s="668"/>
      <c r="L228" s="667" t="s">
        <v>18</v>
      </c>
      <c r="M228" s="668"/>
      <c r="N228" s="668"/>
      <c r="O228" s="668"/>
      <c r="P228" s="668"/>
      <c r="Q228" s="668"/>
      <c r="R228" s="668"/>
      <c r="S228" s="668"/>
      <c r="T228" s="668"/>
      <c r="U228" s="668"/>
      <c r="V228" s="668"/>
      <c r="W228" s="668"/>
      <c r="X228" s="669"/>
      <c r="Y228" s="654" t="s">
        <v>19</v>
      </c>
      <c r="Z228" s="655"/>
      <c r="AA228" s="655"/>
      <c r="AB228" s="796"/>
      <c r="AC228" s="810" t="s">
        <v>17</v>
      </c>
      <c r="AD228" s="668"/>
      <c r="AE228" s="668"/>
      <c r="AF228" s="668"/>
      <c r="AG228" s="668"/>
      <c r="AH228" s="667" t="s">
        <v>18</v>
      </c>
      <c r="AI228" s="668"/>
      <c r="AJ228" s="668"/>
      <c r="AK228" s="668"/>
      <c r="AL228" s="668"/>
      <c r="AM228" s="668"/>
      <c r="AN228" s="668"/>
      <c r="AO228" s="668"/>
      <c r="AP228" s="668"/>
      <c r="AQ228" s="668"/>
      <c r="AR228" s="668"/>
      <c r="AS228" s="668"/>
      <c r="AT228" s="669"/>
      <c r="AU228" s="654" t="s">
        <v>19</v>
      </c>
      <c r="AV228" s="655"/>
      <c r="AW228" s="655"/>
      <c r="AX228" s="656"/>
    </row>
    <row r="229" spans="1:50"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9"/>
      <c r="Z229" s="390"/>
      <c r="AA229" s="390"/>
      <c r="AB229" s="803"/>
      <c r="AC229" s="670"/>
      <c r="AD229" s="671"/>
      <c r="AE229" s="671"/>
      <c r="AF229" s="671"/>
      <c r="AG229" s="672"/>
      <c r="AH229" s="664"/>
      <c r="AI229" s="665"/>
      <c r="AJ229" s="665"/>
      <c r="AK229" s="665"/>
      <c r="AL229" s="665"/>
      <c r="AM229" s="665"/>
      <c r="AN229" s="665"/>
      <c r="AO229" s="665"/>
      <c r="AP229" s="665"/>
      <c r="AQ229" s="665"/>
      <c r="AR229" s="665"/>
      <c r="AS229" s="665"/>
      <c r="AT229" s="666"/>
      <c r="AU229" s="389"/>
      <c r="AV229" s="390"/>
      <c r="AW229" s="390"/>
      <c r="AX229" s="391"/>
    </row>
    <row r="230" spans="1:50" ht="24.75" customHeight="1" x14ac:dyDescent="0.15">
      <c r="A230" s="1048"/>
      <c r="B230" s="1049"/>
      <c r="C230" s="1049"/>
      <c r="D230" s="1049"/>
      <c r="E230" s="1049"/>
      <c r="F230" s="1050"/>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8"/>
      <c r="B231" s="1049"/>
      <c r="C231" s="1049"/>
      <c r="D231" s="1049"/>
      <c r="E231" s="1049"/>
      <c r="F231" s="1050"/>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8"/>
      <c r="B232" s="1049"/>
      <c r="C232" s="1049"/>
      <c r="D232" s="1049"/>
      <c r="E232" s="1049"/>
      <c r="F232" s="1050"/>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8"/>
      <c r="B233" s="1049"/>
      <c r="C233" s="1049"/>
      <c r="D233" s="1049"/>
      <c r="E233" s="1049"/>
      <c r="F233" s="1050"/>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8"/>
      <c r="B234" s="1049"/>
      <c r="C234" s="1049"/>
      <c r="D234" s="1049"/>
      <c r="E234" s="1049"/>
      <c r="F234" s="1050"/>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8"/>
      <c r="B235" s="1049"/>
      <c r="C235" s="1049"/>
      <c r="D235" s="1049"/>
      <c r="E235" s="1049"/>
      <c r="F235" s="1050"/>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8"/>
      <c r="B236" s="1049"/>
      <c r="C236" s="1049"/>
      <c r="D236" s="1049"/>
      <c r="E236" s="1049"/>
      <c r="F236" s="1050"/>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8"/>
      <c r="B237" s="1049"/>
      <c r="C237" s="1049"/>
      <c r="D237" s="1049"/>
      <c r="E237" s="1049"/>
      <c r="F237" s="1050"/>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8"/>
      <c r="B238" s="1049"/>
      <c r="C238" s="1049"/>
      <c r="D238" s="1049"/>
      <c r="E238" s="1049"/>
      <c r="F238" s="1050"/>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8"/>
      <c r="B239" s="1049"/>
      <c r="C239" s="1049"/>
      <c r="D239" s="1049"/>
      <c r="E239" s="1049"/>
      <c r="F239" s="1050"/>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48"/>
      <c r="B240" s="1049"/>
      <c r="C240" s="1049"/>
      <c r="D240" s="1049"/>
      <c r="E240" s="1049"/>
      <c r="F240" s="1050"/>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1"/>
    </row>
    <row r="241" spans="1:50" ht="24.75" customHeight="1" x14ac:dyDescent="0.15">
      <c r="A241" s="1048"/>
      <c r="B241" s="1049"/>
      <c r="C241" s="1049"/>
      <c r="D241" s="1049"/>
      <c r="E241" s="1049"/>
      <c r="F241" s="1050"/>
      <c r="G241" s="810" t="s">
        <v>17</v>
      </c>
      <c r="H241" s="668"/>
      <c r="I241" s="668"/>
      <c r="J241" s="668"/>
      <c r="K241" s="668"/>
      <c r="L241" s="667" t="s">
        <v>18</v>
      </c>
      <c r="M241" s="668"/>
      <c r="N241" s="668"/>
      <c r="O241" s="668"/>
      <c r="P241" s="668"/>
      <c r="Q241" s="668"/>
      <c r="R241" s="668"/>
      <c r="S241" s="668"/>
      <c r="T241" s="668"/>
      <c r="U241" s="668"/>
      <c r="V241" s="668"/>
      <c r="W241" s="668"/>
      <c r="X241" s="669"/>
      <c r="Y241" s="654" t="s">
        <v>19</v>
      </c>
      <c r="Z241" s="655"/>
      <c r="AA241" s="655"/>
      <c r="AB241" s="796"/>
      <c r="AC241" s="810" t="s">
        <v>17</v>
      </c>
      <c r="AD241" s="668"/>
      <c r="AE241" s="668"/>
      <c r="AF241" s="668"/>
      <c r="AG241" s="668"/>
      <c r="AH241" s="667" t="s">
        <v>18</v>
      </c>
      <c r="AI241" s="668"/>
      <c r="AJ241" s="668"/>
      <c r="AK241" s="668"/>
      <c r="AL241" s="668"/>
      <c r="AM241" s="668"/>
      <c r="AN241" s="668"/>
      <c r="AO241" s="668"/>
      <c r="AP241" s="668"/>
      <c r="AQ241" s="668"/>
      <c r="AR241" s="668"/>
      <c r="AS241" s="668"/>
      <c r="AT241" s="669"/>
      <c r="AU241" s="654" t="s">
        <v>19</v>
      </c>
      <c r="AV241" s="655"/>
      <c r="AW241" s="655"/>
      <c r="AX241" s="656"/>
    </row>
    <row r="242" spans="1:50"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9"/>
      <c r="Z242" s="390"/>
      <c r="AA242" s="390"/>
      <c r="AB242" s="803"/>
      <c r="AC242" s="670"/>
      <c r="AD242" s="671"/>
      <c r="AE242" s="671"/>
      <c r="AF242" s="671"/>
      <c r="AG242" s="672"/>
      <c r="AH242" s="664"/>
      <c r="AI242" s="665"/>
      <c r="AJ242" s="665"/>
      <c r="AK242" s="665"/>
      <c r="AL242" s="665"/>
      <c r="AM242" s="665"/>
      <c r="AN242" s="665"/>
      <c r="AO242" s="665"/>
      <c r="AP242" s="665"/>
      <c r="AQ242" s="665"/>
      <c r="AR242" s="665"/>
      <c r="AS242" s="665"/>
      <c r="AT242" s="666"/>
      <c r="AU242" s="389"/>
      <c r="AV242" s="390"/>
      <c r="AW242" s="390"/>
      <c r="AX242" s="391"/>
    </row>
    <row r="243" spans="1:50" ht="24.75" customHeight="1" x14ac:dyDescent="0.15">
      <c r="A243" s="1048"/>
      <c r="B243" s="1049"/>
      <c r="C243" s="1049"/>
      <c r="D243" s="1049"/>
      <c r="E243" s="1049"/>
      <c r="F243" s="1050"/>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8"/>
      <c r="B244" s="1049"/>
      <c r="C244" s="1049"/>
      <c r="D244" s="1049"/>
      <c r="E244" s="1049"/>
      <c r="F244" s="1050"/>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8"/>
      <c r="B245" s="1049"/>
      <c r="C245" s="1049"/>
      <c r="D245" s="1049"/>
      <c r="E245" s="1049"/>
      <c r="F245" s="1050"/>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8"/>
      <c r="B246" s="1049"/>
      <c r="C246" s="1049"/>
      <c r="D246" s="1049"/>
      <c r="E246" s="1049"/>
      <c r="F246" s="1050"/>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8"/>
      <c r="B247" s="1049"/>
      <c r="C247" s="1049"/>
      <c r="D247" s="1049"/>
      <c r="E247" s="1049"/>
      <c r="F247" s="1050"/>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8"/>
      <c r="B248" s="1049"/>
      <c r="C248" s="1049"/>
      <c r="D248" s="1049"/>
      <c r="E248" s="1049"/>
      <c r="F248" s="1050"/>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8"/>
      <c r="B249" s="1049"/>
      <c r="C249" s="1049"/>
      <c r="D249" s="1049"/>
      <c r="E249" s="1049"/>
      <c r="F249" s="1050"/>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8"/>
      <c r="B250" s="1049"/>
      <c r="C250" s="1049"/>
      <c r="D250" s="1049"/>
      <c r="E250" s="1049"/>
      <c r="F250" s="1050"/>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8"/>
      <c r="B251" s="1049"/>
      <c r="C251" s="1049"/>
      <c r="D251" s="1049"/>
      <c r="E251" s="1049"/>
      <c r="F251" s="1050"/>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8"/>
      <c r="B252" s="1049"/>
      <c r="C252" s="1049"/>
      <c r="D252" s="1049"/>
      <c r="E252" s="1049"/>
      <c r="F252" s="1050"/>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48"/>
      <c r="B253" s="1049"/>
      <c r="C253" s="1049"/>
      <c r="D253" s="1049"/>
      <c r="E253" s="1049"/>
      <c r="F253" s="1050"/>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1"/>
    </row>
    <row r="254" spans="1:50" ht="24.75" customHeight="1" x14ac:dyDescent="0.15">
      <c r="A254" s="1048"/>
      <c r="B254" s="1049"/>
      <c r="C254" s="1049"/>
      <c r="D254" s="1049"/>
      <c r="E254" s="1049"/>
      <c r="F254" s="1050"/>
      <c r="G254" s="810" t="s">
        <v>17</v>
      </c>
      <c r="H254" s="668"/>
      <c r="I254" s="668"/>
      <c r="J254" s="668"/>
      <c r="K254" s="668"/>
      <c r="L254" s="667" t="s">
        <v>18</v>
      </c>
      <c r="M254" s="668"/>
      <c r="N254" s="668"/>
      <c r="O254" s="668"/>
      <c r="P254" s="668"/>
      <c r="Q254" s="668"/>
      <c r="R254" s="668"/>
      <c r="S254" s="668"/>
      <c r="T254" s="668"/>
      <c r="U254" s="668"/>
      <c r="V254" s="668"/>
      <c r="W254" s="668"/>
      <c r="X254" s="669"/>
      <c r="Y254" s="654" t="s">
        <v>19</v>
      </c>
      <c r="Z254" s="655"/>
      <c r="AA254" s="655"/>
      <c r="AB254" s="796"/>
      <c r="AC254" s="810" t="s">
        <v>17</v>
      </c>
      <c r="AD254" s="668"/>
      <c r="AE254" s="668"/>
      <c r="AF254" s="668"/>
      <c r="AG254" s="668"/>
      <c r="AH254" s="667" t="s">
        <v>18</v>
      </c>
      <c r="AI254" s="668"/>
      <c r="AJ254" s="668"/>
      <c r="AK254" s="668"/>
      <c r="AL254" s="668"/>
      <c r="AM254" s="668"/>
      <c r="AN254" s="668"/>
      <c r="AO254" s="668"/>
      <c r="AP254" s="668"/>
      <c r="AQ254" s="668"/>
      <c r="AR254" s="668"/>
      <c r="AS254" s="668"/>
      <c r="AT254" s="669"/>
      <c r="AU254" s="654" t="s">
        <v>19</v>
      </c>
      <c r="AV254" s="655"/>
      <c r="AW254" s="655"/>
      <c r="AX254" s="656"/>
    </row>
    <row r="255" spans="1:50"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9"/>
      <c r="Z255" s="390"/>
      <c r="AA255" s="390"/>
      <c r="AB255" s="803"/>
      <c r="AC255" s="670"/>
      <c r="AD255" s="671"/>
      <c r="AE255" s="671"/>
      <c r="AF255" s="671"/>
      <c r="AG255" s="672"/>
      <c r="AH255" s="664"/>
      <c r="AI255" s="665"/>
      <c r="AJ255" s="665"/>
      <c r="AK255" s="665"/>
      <c r="AL255" s="665"/>
      <c r="AM255" s="665"/>
      <c r="AN255" s="665"/>
      <c r="AO255" s="665"/>
      <c r="AP255" s="665"/>
      <c r="AQ255" s="665"/>
      <c r="AR255" s="665"/>
      <c r="AS255" s="665"/>
      <c r="AT255" s="666"/>
      <c r="AU255" s="389"/>
      <c r="AV255" s="390"/>
      <c r="AW255" s="390"/>
      <c r="AX255" s="391"/>
    </row>
    <row r="256" spans="1:50" ht="24.75" customHeight="1" x14ac:dyDescent="0.15">
      <c r="A256" s="1048"/>
      <c r="B256" s="1049"/>
      <c r="C256" s="1049"/>
      <c r="D256" s="1049"/>
      <c r="E256" s="1049"/>
      <c r="F256" s="1050"/>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8"/>
      <c r="B257" s="1049"/>
      <c r="C257" s="1049"/>
      <c r="D257" s="1049"/>
      <c r="E257" s="1049"/>
      <c r="F257" s="1050"/>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8"/>
      <c r="B258" s="1049"/>
      <c r="C258" s="1049"/>
      <c r="D258" s="1049"/>
      <c r="E258" s="1049"/>
      <c r="F258" s="1050"/>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8"/>
      <c r="B259" s="1049"/>
      <c r="C259" s="1049"/>
      <c r="D259" s="1049"/>
      <c r="E259" s="1049"/>
      <c r="F259" s="1050"/>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8"/>
      <c r="B260" s="1049"/>
      <c r="C260" s="1049"/>
      <c r="D260" s="1049"/>
      <c r="E260" s="1049"/>
      <c r="F260" s="1050"/>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8"/>
      <c r="B261" s="1049"/>
      <c r="C261" s="1049"/>
      <c r="D261" s="1049"/>
      <c r="E261" s="1049"/>
      <c r="F261" s="1050"/>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8"/>
      <c r="B262" s="1049"/>
      <c r="C262" s="1049"/>
      <c r="D262" s="1049"/>
      <c r="E262" s="1049"/>
      <c r="F262" s="1050"/>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8"/>
      <c r="B263" s="1049"/>
      <c r="C263" s="1049"/>
      <c r="D263" s="1049"/>
      <c r="E263" s="1049"/>
      <c r="F263" s="1050"/>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8"/>
      <c r="B264" s="1049"/>
      <c r="C264" s="1049"/>
      <c r="D264" s="1049"/>
      <c r="E264" s="1049"/>
      <c r="F264" s="1050"/>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9">
        <v>1</v>
      </c>
      <c r="B4" s="1059">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9">
        <v>2</v>
      </c>
      <c r="B5" s="1059">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9">
        <v>3</v>
      </c>
      <c r="B6" s="1059">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9">
        <v>4</v>
      </c>
      <c r="B7" s="1059">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9">
        <v>5</v>
      </c>
      <c r="B8" s="1059">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9">
        <v>6</v>
      </c>
      <c r="B9" s="1059">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9">
        <v>7</v>
      </c>
      <c r="B10" s="1059">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9">
        <v>8</v>
      </c>
      <c r="B11" s="1059">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9">
        <v>9</v>
      </c>
      <c r="B12" s="1059">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9">
        <v>10</v>
      </c>
      <c r="B13" s="1059">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9">
        <v>11</v>
      </c>
      <c r="B14" s="1059">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9">
        <v>12</v>
      </c>
      <c r="B15" s="1059">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9">
        <v>13</v>
      </c>
      <c r="B16" s="1059">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9">
        <v>14</v>
      </c>
      <c r="B17" s="1059">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9">
        <v>15</v>
      </c>
      <c r="B18" s="1059">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9">
        <v>16</v>
      </c>
      <c r="B19" s="1059">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9">
        <v>17</v>
      </c>
      <c r="B20" s="1059">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9">
        <v>18</v>
      </c>
      <c r="B21" s="1059">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9">
        <v>19</v>
      </c>
      <c r="B22" s="1059">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9">
        <v>20</v>
      </c>
      <c r="B23" s="1059">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9">
        <v>21</v>
      </c>
      <c r="B24" s="1059">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9">
        <v>22</v>
      </c>
      <c r="B25" s="1059">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9">
        <v>23</v>
      </c>
      <c r="B26" s="1059">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9">
        <v>24</v>
      </c>
      <c r="B27" s="1059">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9">
        <v>25</v>
      </c>
      <c r="B28" s="1059">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9">
        <v>26</v>
      </c>
      <c r="B29" s="1059">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9">
        <v>27</v>
      </c>
      <c r="B30" s="1059">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9">
        <v>28</v>
      </c>
      <c r="B31" s="1059">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9">
        <v>29</v>
      </c>
      <c r="B32" s="1059">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9">
        <v>30</v>
      </c>
      <c r="B33" s="1059">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9">
        <v>1</v>
      </c>
      <c r="B37" s="1059">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9">
        <v>2</v>
      </c>
      <c r="B38" s="1059">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9">
        <v>3</v>
      </c>
      <c r="B39" s="1059">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9">
        <v>4</v>
      </c>
      <c r="B40" s="1059">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9">
        <v>5</v>
      </c>
      <c r="B41" s="1059">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9">
        <v>6</v>
      </c>
      <c r="B42" s="1059">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9">
        <v>7</v>
      </c>
      <c r="B43" s="1059">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9">
        <v>8</v>
      </c>
      <c r="B44" s="1059">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9">
        <v>9</v>
      </c>
      <c r="B45" s="1059">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9">
        <v>10</v>
      </c>
      <c r="B46" s="1059">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9">
        <v>11</v>
      </c>
      <c r="B47" s="1059">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9">
        <v>12</v>
      </c>
      <c r="B48" s="1059">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9">
        <v>13</v>
      </c>
      <c r="B49" s="1059">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9">
        <v>14</v>
      </c>
      <c r="B50" s="1059">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9">
        <v>15</v>
      </c>
      <c r="B51" s="1059">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9">
        <v>16</v>
      </c>
      <c r="B52" s="1059">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9">
        <v>17</v>
      </c>
      <c r="B53" s="1059">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9">
        <v>18</v>
      </c>
      <c r="B54" s="1059">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9">
        <v>19</v>
      </c>
      <c r="B55" s="1059">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9">
        <v>20</v>
      </c>
      <c r="B56" s="1059">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9">
        <v>21</v>
      </c>
      <c r="B57" s="1059">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9">
        <v>22</v>
      </c>
      <c r="B58" s="1059">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9">
        <v>23</v>
      </c>
      <c r="B59" s="1059">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9">
        <v>24</v>
      </c>
      <c r="B60" s="1059">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9">
        <v>25</v>
      </c>
      <c r="B61" s="1059">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9">
        <v>26</v>
      </c>
      <c r="B62" s="1059">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9">
        <v>27</v>
      </c>
      <c r="B63" s="1059">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9">
        <v>28</v>
      </c>
      <c r="B64" s="1059">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9">
        <v>29</v>
      </c>
      <c r="B65" s="1059">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9">
        <v>30</v>
      </c>
      <c r="B66" s="1059">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9">
        <v>1</v>
      </c>
      <c r="B70" s="1059">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9">
        <v>2</v>
      </c>
      <c r="B71" s="1059">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9">
        <v>3</v>
      </c>
      <c r="B72" s="1059">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9">
        <v>4</v>
      </c>
      <c r="B73" s="1059">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9">
        <v>5</v>
      </c>
      <c r="B74" s="1059">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9">
        <v>6</v>
      </c>
      <c r="B75" s="1059">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9">
        <v>7</v>
      </c>
      <c r="B76" s="1059">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9">
        <v>8</v>
      </c>
      <c r="B77" s="1059">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9">
        <v>9</v>
      </c>
      <c r="B78" s="1059">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9">
        <v>10</v>
      </c>
      <c r="B79" s="1059">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9">
        <v>11</v>
      </c>
      <c r="B80" s="1059">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9">
        <v>12</v>
      </c>
      <c r="B81" s="1059">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9">
        <v>13</v>
      </c>
      <c r="B82" s="1059">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9">
        <v>14</v>
      </c>
      <c r="B83" s="1059">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9">
        <v>15</v>
      </c>
      <c r="B84" s="1059">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9">
        <v>16</v>
      </c>
      <c r="B85" s="1059">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9">
        <v>17</v>
      </c>
      <c r="B86" s="1059">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9">
        <v>18</v>
      </c>
      <c r="B87" s="1059">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9">
        <v>19</v>
      </c>
      <c r="B88" s="1059">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9">
        <v>20</v>
      </c>
      <c r="B89" s="1059">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9">
        <v>21</v>
      </c>
      <c r="B90" s="1059">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9">
        <v>22</v>
      </c>
      <c r="B91" s="1059">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9">
        <v>23</v>
      </c>
      <c r="B92" s="1059">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9">
        <v>24</v>
      </c>
      <c r="B93" s="1059">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9">
        <v>25</v>
      </c>
      <c r="B94" s="1059">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9">
        <v>26</v>
      </c>
      <c r="B95" s="1059">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9">
        <v>27</v>
      </c>
      <c r="B96" s="1059">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9">
        <v>28</v>
      </c>
      <c r="B97" s="1059">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9">
        <v>29</v>
      </c>
      <c r="B98" s="1059">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9">
        <v>30</v>
      </c>
      <c r="B99" s="1059">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9">
        <v>1</v>
      </c>
      <c r="B103" s="1059">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9">
        <v>2</v>
      </c>
      <c r="B104" s="1059">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9">
        <v>3</v>
      </c>
      <c r="B105" s="1059">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9">
        <v>4</v>
      </c>
      <c r="B106" s="1059">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9">
        <v>5</v>
      </c>
      <c r="B107" s="1059">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9">
        <v>6</v>
      </c>
      <c r="B108" s="1059">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9">
        <v>7</v>
      </c>
      <c r="B109" s="1059">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9">
        <v>8</v>
      </c>
      <c r="B110" s="1059">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9">
        <v>9</v>
      </c>
      <c r="B111" s="1059">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9">
        <v>10</v>
      </c>
      <c r="B112" s="1059">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9">
        <v>11</v>
      </c>
      <c r="B113" s="1059">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9">
        <v>12</v>
      </c>
      <c r="B114" s="1059">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9">
        <v>13</v>
      </c>
      <c r="B115" s="1059">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9">
        <v>14</v>
      </c>
      <c r="B116" s="1059">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9">
        <v>15</v>
      </c>
      <c r="B117" s="1059">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9">
        <v>16</v>
      </c>
      <c r="B118" s="1059">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9">
        <v>17</v>
      </c>
      <c r="B119" s="1059">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9">
        <v>18</v>
      </c>
      <c r="B120" s="1059">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9">
        <v>19</v>
      </c>
      <c r="B121" s="1059">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9">
        <v>20</v>
      </c>
      <c r="B122" s="1059">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9">
        <v>21</v>
      </c>
      <c r="B123" s="1059">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9">
        <v>22</v>
      </c>
      <c r="B124" s="1059">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9">
        <v>23</v>
      </c>
      <c r="B125" s="1059">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9">
        <v>24</v>
      </c>
      <c r="B126" s="1059">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9">
        <v>25</v>
      </c>
      <c r="B127" s="1059">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9">
        <v>26</v>
      </c>
      <c r="B128" s="1059">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9">
        <v>27</v>
      </c>
      <c r="B129" s="1059">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9">
        <v>28</v>
      </c>
      <c r="B130" s="1059">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9">
        <v>29</v>
      </c>
      <c r="B131" s="1059">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9">
        <v>30</v>
      </c>
      <c r="B132" s="1059">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9">
        <v>1</v>
      </c>
      <c r="B136" s="1059">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9">
        <v>2</v>
      </c>
      <c r="B137" s="1059">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9">
        <v>3</v>
      </c>
      <c r="B138" s="1059">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9">
        <v>4</v>
      </c>
      <c r="B139" s="1059">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9">
        <v>5</v>
      </c>
      <c r="B140" s="1059">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9">
        <v>6</v>
      </c>
      <c r="B141" s="1059">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9">
        <v>7</v>
      </c>
      <c r="B142" s="1059">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9">
        <v>8</v>
      </c>
      <c r="B143" s="1059">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9">
        <v>9</v>
      </c>
      <c r="B144" s="1059">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9">
        <v>10</v>
      </c>
      <c r="B145" s="1059">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9">
        <v>11</v>
      </c>
      <c r="B146" s="1059">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9">
        <v>12</v>
      </c>
      <c r="B147" s="1059">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9">
        <v>13</v>
      </c>
      <c r="B148" s="1059">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9">
        <v>14</v>
      </c>
      <c r="B149" s="1059">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9">
        <v>15</v>
      </c>
      <c r="B150" s="1059">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9">
        <v>16</v>
      </c>
      <c r="B151" s="1059">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9">
        <v>17</v>
      </c>
      <c r="B152" s="1059">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9">
        <v>18</v>
      </c>
      <c r="B153" s="1059">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9">
        <v>19</v>
      </c>
      <c r="B154" s="1059">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9">
        <v>20</v>
      </c>
      <c r="B155" s="1059">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9">
        <v>21</v>
      </c>
      <c r="B156" s="1059">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9">
        <v>22</v>
      </c>
      <c r="B157" s="1059">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9">
        <v>23</v>
      </c>
      <c r="B158" s="1059">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9">
        <v>24</v>
      </c>
      <c r="B159" s="1059">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9">
        <v>25</v>
      </c>
      <c r="B160" s="1059">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9">
        <v>26</v>
      </c>
      <c r="B161" s="1059">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9">
        <v>27</v>
      </c>
      <c r="B162" s="1059">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9">
        <v>28</v>
      </c>
      <c r="B163" s="1059">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9">
        <v>29</v>
      </c>
      <c r="B164" s="1059">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9">
        <v>30</v>
      </c>
      <c r="B165" s="1059">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9">
        <v>1</v>
      </c>
      <c r="B169" s="1059">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9">
        <v>2</v>
      </c>
      <c r="B170" s="1059">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9">
        <v>3</v>
      </c>
      <c r="B171" s="1059">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9">
        <v>4</v>
      </c>
      <c r="B172" s="1059">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9">
        <v>5</v>
      </c>
      <c r="B173" s="1059">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9">
        <v>6</v>
      </c>
      <c r="B174" s="1059">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9">
        <v>7</v>
      </c>
      <c r="B175" s="1059">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9">
        <v>8</v>
      </c>
      <c r="B176" s="1059">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9">
        <v>9</v>
      </c>
      <c r="B177" s="1059">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9">
        <v>10</v>
      </c>
      <c r="B178" s="1059">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9">
        <v>11</v>
      </c>
      <c r="B179" s="1059">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9">
        <v>12</v>
      </c>
      <c r="B180" s="1059">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9">
        <v>13</v>
      </c>
      <c r="B181" s="1059">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9">
        <v>14</v>
      </c>
      <c r="B182" s="1059">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9">
        <v>15</v>
      </c>
      <c r="B183" s="1059">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9">
        <v>16</v>
      </c>
      <c r="B184" s="1059">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9">
        <v>17</v>
      </c>
      <c r="B185" s="1059">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9">
        <v>18</v>
      </c>
      <c r="B186" s="1059">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9">
        <v>19</v>
      </c>
      <c r="B187" s="1059">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9">
        <v>20</v>
      </c>
      <c r="B188" s="1059">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9">
        <v>21</v>
      </c>
      <c r="B189" s="1059">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9">
        <v>22</v>
      </c>
      <c r="B190" s="1059">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9">
        <v>23</v>
      </c>
      <c r="B191" s="1059">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9">
        <v>24</v>
      </c>
      <c r="B192" s="1059">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9">
        <v>25</v>
      </c>
      <c r="B193" s="1059">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9">
        <v>26</v>
      </c>
      <c r="B194" s="1059">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9">
        <v>27</v>
      </c>
      <c r="B195" s="1059">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9">
        <v>28</v>
      </c>
      <c r="B196" s="1059">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9">
        <v>29</v>
      </c>
      <c r="B197" s="1059">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9">
        <v>30</v>
      </c>
      <c r="B198" s="1059">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9">
        <v>1</v>
      </c>
      <c r="B202" s="1059">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9">
        <v>2</v>
      </c>
      <c r="B203" s="1059">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9">
        <v>3</v>
      </c>
      <c r="B204" s="1059">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9">
        <v>4</v>
      </c>
      <c r="B205" s="1059">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9">
        <v>5</v>
      </c>
      <c r="B206" s="1059">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9">
        <v>6</v>
      </c>
      <c r="B207" s="1059">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9">
        <v>7</v>
      </c>
      <c r="B208" s="1059">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9">
        <v>8</v>
      </c>
      <c r="B209" s="1059">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9">
        <v>9</v>
      </c>
      <c r="B210" s="1059">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9">
        <v>10</v>
      </c>
      <c r="B211" s="1059">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9">
        <v>11</v>
      </c>
      <c r="B212" s="1059">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9">
        <v>12</v>
      </c>
      <c r="B213" s="1059">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9">
        <v>13</v>
      </c>
      <c r="B214" s="1059">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9">
        <v>14</v>
      </c>
      <c r="B215" s="1059">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9">
        <v>15</v>
      </c>
      <c r="B216" s="1059">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9">
        <v>16</v>
      </c>
      <c r="B217" s="1059">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9">
        <v>17</v>
      </c>
      <c r="B218" s="1059">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9">
        <v>18</v>
      </c>
      <c r="B219" s="1059">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9">
        <v>19</v>
      </c>
      <c r="B220" s="1059">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9">
        <v>20</v>
      </c>
      <c r="B221" s="1059">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9">
        <v>21</v>
      </c>
      <c r="B222" s="1059">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9">
        <v>22</v>
      </c>
      <c r="B223" s="1059">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9">
        <v>23</v>
      </c>
      <c r="B224" s="1059">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9">
        <v>24</v>
      </c>
      <c r="B225" s="1059">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9">
        <v>25</v>
      </c>
      <c r="B226" s="1059">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9">
        <v>26</v>
      </c>
      <c r="B227" s="1059">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9">
        <v>27</v>
      </c>
      <c r="B228" s="1059">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9">
        <v>28</v>
      </c>
      <c r="B229" s="1059">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9">
        <v>29</v>
      </c>
      <c r="B230" s="1059">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9">
        <v>30</v>
      </c>
      <c r="B231" s="1059">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9">
        <v>1</v>
      </c>
      <c r="B235" s="1059">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9">
        <v>2</v>
      </c>
      <c r="B236" s="1059">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9">
        <v>3</v>
      </c>
      <c r="B237" s="1059">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9">
        <v>4</v>
      </c>
      <c r="B238" s="1059">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9">
        <v>5</v>
      </c>
      <c r="B239" s="1059">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9">
        <v>6</v>
      </c>
      <c r="B240" s="1059">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9">
        <v>7</v>
      </c>
      <c r="B241" s="1059">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9">
        <v>8</v>
      </c>
      <c r="B242" s="1059">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9">
        <v>9</v>
      </c>
      <c r="B243" s="1059">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9">
        <v>10</v>
      </c>
      <c r="B244" s="1059">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9">
        <v>11</v>
      </c>
      <c r="B245" s="1059">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9">
        <v>12</v>
      </c>
      <c r="B246" s="1059">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9">
        <v>13</v>
      </c>
      <c r="B247" s="1059">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9">
        <v>14</v>
      </c>
      <c r="B248" s="1059">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9">
        <v>15</v>
      </c>
      <c r="B249" s="1059">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9">
        <v>16</v>
      </c>
      <c r="B250" s="1059">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9">
        <v>17</v>
      </c>
      <c r="B251" s="1059">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9">
        <v>18</v>
      </c>
      <c r="B252" s="1059">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9">
        <v>19</v>
      </c>
      <c r="B253" s="1059">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9">
        <v>20</v>
      </c>
      <c r="B254" s="1059">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9">
        <v>21</v>
      </c>
      <c r="B255" s="1059">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9">
        <v>22</v>
      </c>
      <c r="B256" s="1059">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9">
        <v>23</v>
      </c>
      <c r="B257" s="1059">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9">
        <v>24</v>
      </c>
      <c r="B258" s="1059">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9">
        <v>25</v>
      </c>
      <c r="B259" s="1059">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9">
        <v>26</v>
      </c>
      <c r="B260" s="1059">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9">
        <v>27</v>
      </c>
      <c r="B261" s="1059">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9">
        <v>28</v>
      </c>
      <c r="B262" s="1059">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9">
        <v>29</v>
      </c>
      <c r="B263" s="1059">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9">
        <v>30</v>
      </c>
      <c r="B264" s="1059">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9">
        <v>1</v>
      </c>
      <c r="B268" s="1059">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9">
        <v>2</v>
      </c>
      <c r="B269" s="1059">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9">
        <v>3</v>
      </c>
      <c r="B270" s="1059">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9">
        <v>4</v>
      </c>
      <c r="B271" s="1059">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9">
        <v>5</v>
      </c>
      <c r="B272" s="1059">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9">
        <v>6</v>
      </c>
      <c r="B273" s="1059">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9">
        <v>7</v>
      </c>
      <c r="B274" s="1059">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9">
        <v>8</v>
      </c>
      <c r="B275" s="1059">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9">
        <v>9</v>
      </c>
      <c r="B276" s="1059">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9">
        <v>10</v>
      </c>
      <c r="B277" s="1059">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9">
        <v>11</v>
      </c>
      <c r="B278" s="1059">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9">
        <v>12</v>
      </c>
      <c r="B279" s="1059">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9">
        <v>13</v>
      </c>
      <c r="B280" s="1059">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9">
        <v>14</v>
      </c>
      <c r="B281" s="1059">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9">
        <v>15</v>
      </c>
      <c r="B282" s="1059">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9">
        <v>16</v>
      </c>
      <c r="B283" s="1059">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9">
        <v>17</v>
      </c>
      <c r="B284" s="1059">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9">
        <v>18</v>
      </c>
      <c r="B285" s="1059">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9">
        <v>19</v>
      </c>
      <c r="B286" s="1059">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9">
        <v>20</v>
      </c>
      <c r="B287" s="1059">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9">
        <v>21</v>
      </c>
      <c r="B288" s="1059">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9">
        <v>22</v>
      </c>
      <c r="B289" s="1059">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9">
        <v>23</v>
      </c>
      <c r="B290" s="1059">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9">
        <v>24</v>
      </c>
      <c r="B291" s="1059">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9">
        <v>25</v>
      </c>
      <c r="B292" s="1059">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9">
        <v>26</v>
      </c>
      <c r="B293" s="1059">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9">
        <v>27</v>
      </c>
      <c r="B294" s="1059">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9">
        <v>28</v>
      </c>
      <c r="B295" s="1059">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9">
        <v>29</v>
      </c>
      <c r="B296" s="1059">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9">
        <v>30</v>
      </c>
      <c r="B297" s="1059">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9">
        <v>1</v>
      </c>
      <c r="B301" s="1059">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9">
        <v>2</v>
      </c>
      <c r="B302" s="1059">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9">
        <v>3</v>
      </c>
      <c r="B303" s="1059">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9">
        <v>4</v>
      </c>
      <c r="B304" s="1059">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9">
        <v>5</v>
      </c>
      <c r="B305" s="1059">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9">
        <v>6</v>
      </c>
      <c r="B306" s="1059">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9">
        <v>7</v>
      </c>
      <c r="B307" s="1059">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9">
        <v>8</v>
      </c>
      <c r="B308" s="1059">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9">
        <v>9</v>
      </c>
      <c r="B309" s="1059">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9">
        <v>10</v>
      </c>
      <c r="B310" s="1059">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9">
        <v>11</v>
      </c>
      <c r="B311" s="1059">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9">
        <v>12</v>
      </c>
      <c r="B312" s="1059">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9">
        <v>13</v>
      </c>
      <c r="B313" s="1059">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9">
        <v>14</v>
      </c>
      <c r="B314" s="1059">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9">
        <v>15</v>
      </c>
      <c r="B315" s="1059">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9">
        <v>16</v>
      </c>
      <c r="B316" s="1059">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9">
        <v>17</v>
      </c>
      <c r="B317" s="1059">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9">
        <v>18</v>
      </c>
      <c r="B318" s="1059">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9">
        <v>19</v>
      </c>
      <c r="B319" s="1059">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9">
        <v>20</v>
      </c>
      <c r="B320" s="1059">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9">
        <v>21</v>
      </c>
      <c r="B321" s="1059">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9">
        <v>22</v>
      </c>
      <c r="B322" s="1059">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9">
        <v>23</v>
      </c>
      <c r="B323" s="1059">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9">
        <v>24</v>
      </c>
      <c r="B324" s="1059">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9">
        <v>25</v>
      </c>
      <c r="B325" s="1059">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9">
        <v>26</v>
      </c>
      <c r="B326" s="1059">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9">
        <v>27</v>
      </c>
      <c r="B327" s="1059">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9">
        <v>28</v>
      </c>
      <c r="B328" s="1059">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9">
        <v>29</v>
      </c>
      <c r="B329" s="1059">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9">
        <v>30</v>
      </c>
      <c r="B330" s="1059">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9">
        <v>1</v>
      </c>
      <c r="B334" s="1059">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9">
        <v>2</v>
      </c>
      <c r="B335" s="1059">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9">
        <v>3</v>
      </c>
      <c r="B336" s="1059">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9">
        <v>4</v>
      </c>
      <c r="B337" s="1059">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9">
        <v>5</v>
      </c>
      <c r="B338" s="1059">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9">
        <v>6</v>
      </c>
      <c r="B339" s="1059">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9">
        <v>7</v>
      </c>
      <c r="B340" s="1059">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9">
        <v>8</v>
      </c>
      <c r="B341" s="1059">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9">
        <v>9</v>
      </c>
      <c r="B342" s="1059">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9">
        <v>10</v>
      </c>
      <c r="B343" s="1059">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9">
        <v>11</v>
      </c>
      <c r="B344" s="1059">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9">
        <v>12</v>
      </c>
      <c r="B345" s="1059">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9">
        <v>13</v>
      </c>
      <c r="B346" s="1059">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9">
        <v>14</v>
      </c>
      <c r="B347" s="1059">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9">
        <v>15</v>
      </c>
      <c r="B348" s="1059">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9">
        <v>16</v>
      </c>
      <c r="B349" s="1059">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9">
        <v>17</v>
      </c>
      <c r="B350" s="1059">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9">
        <v>18</v>
      </c>
      <c r="B351" s="1059">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9">
        <v>19</v>
      </c>
      <c r="B352" s="1059">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9">
        <v>20</v>
      </c>
      <c r="B353" s="1059">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9">
        <v>21</v>
      </c>
      <c r="B354" s="1059">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9">
        <v>22</v>
      </c>
      <c r="B355" s="1059">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9">
        <v>23</v>
      </c>
      <c r="B356" s="1059">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9">
        <v>24</v>
      </c>
      <c r="B357" s="1059">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9">
        <v>25</v>
      </c>
      <c r="B358" s="1059">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9">
        <v>26</v>
      </c>
      <c r="B359" s="1059">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9">
        <v>27</v>
      </c>
      <c r="B360" s="1059">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9">
        <v>28</v>
      </c>
      <c r="B361" s="1059">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9">
        <v>29</v>
      </c>
      <c r="B362" s="1059">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9">
        <v>30</v>
      </c>
      <c r="B363" s="1059">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9">
        <v>1</v>
      </c>
      <c r="B367" s="1059">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9">
        <v>2</v>
      </c>
      <c r="B368" s="1059">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9">
        <v>3</v>
      </c>
      <c r="B369" s="1059">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9">
        <v>4</v>
      </c>
      <c r="B370" s="1059">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9">
        <v>5</v>
      </c>
      <c r="B371" s="1059">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9">
        <v>6</v>
      </c>
      <c r="B372" s="1059">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9">
        <v>7</v>
      </c>
      <c r="B373" s="1059">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9">
        <v>8</v>
      </c>
      <c r="B374" s="1059">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9">
        <v>9</v>
      </c>
      <c r="B375" s="1059">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9">
        <v>10</v>
      </c>
      <c r="B376" s="1059">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9">
        <v>11</v>
      </c>
      <c r="B377" s="1059">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9">
        <v>12</v>
      </c>
      <c r="B378" s="1059">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9">
        <v>13</v>
      </c>
      <c r="B379" s="1059">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9">
        <v>14</v>
      </c>
      <c r="B380" s="1059">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9">
        <v>15</v>
      </c>
      <c r="B381" s="1059">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9">
        <v>16</v>
      </c>
      <c r="B382" s="1059">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9">
        <v>17</v>
      </c>
      <c r="B383" s="1059">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9">
        <v>18</v>
      </c>
      <c r="B384" s="1059">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9">
        <v>19</v>
      </c>
      <c r="B385" s="1059">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9">
        <v>20</v>
      </c>
      <c r="B386" s="1059">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9">
        <v>21</v>
      </c>
      <c r="B387" s="1059">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9">
        <v>22</v>
      </c>
      <c r="B388" s="1059">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9">
        <v>23</v>
      </c>
      <c r="B389" s="1059">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9">
        <v>24</v>
      </c>
      <c r="B390" s="1059">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9">
        <v>25</v>
      </c>
      <c r="B391" s="1059">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9">
        <v>26</v>
      </c>
      <c r="B392" s="1059">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9">
        <v>27</v>
      </c>
      <c r="B393" s="1059">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9">
        <v>28</v>
      </c>
      <c r="B394" s="1059">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9">
        <v>29</v>
      </c>
      <c r="B395" s="1059">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9">
        <v>30</v>
      </c>
      <c r="B396" s="1059">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9">
        <v>1</v>
      </c>
      <c r="B400" s="1059">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9">
        <v>2</v>
      </c>
      <c r="B401" s="1059">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9">
        <v>3</v>
      </c>
      <c r="B402" s="1059">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9">
        <v>4</v>
      </c>
      <c r="B403" s="1059">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9">
        <v>5</v>
      </c>
      <c r="B404" s="1059">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9">
        <v>6</v>
      </c>
      <c r="B405" s="1059">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9">
        <v>7</v>
      </c>
      <c r="B406" s="1059">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9">
        <v>8</v>
      </c>
      <c r="B407" s="1059">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9">
        <v>9</v>
      </c>
      <c r="B408" s="1059">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9">
        <v>10</v>
      </c>
      <c r="B409" s="1059">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9">
        <v>11</v>
      </c>
      <c r="B410" s="1059">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9">
        <v>12</v>
      </c>
      <c r="B411" s="1059">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9">
        <v>13</v>
      </c>
      <c r="B412" s="1059">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9">
        <v>14</v>
      </c>
      <c r="B413" s="1059">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9">
        <v>15</v>
      </c>
      <c r="B414" s="1059">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9">
        <v>16</v>
      </c>
      <c r="B415" s="1059">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9">
        <v>17</v>
      </c>
      <c r="B416" s="1059">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9">
        <v>18</v>
      </c>
      <c r="B417" s="1059">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9">
        <v>19</v>
      </c>
      <c r="B418" s="1059">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9">
        <v>20</v>
      </c>
      <c r="B419" s="1059">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9">
        <v>21</v>
      </c>
      <c r="B420" s="1059">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9">
        <v>22</v>
      </c>
      <c r="B421" s="1059">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9">
        <v>23</v>
      </c>
      <c r="B422" s="1059">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9">
        <v>24</v>
      </c>
      <c r="B423" s="1059">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9">
        <v>25</v>
      </c>
      <c r="B424" s="1059">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9">
        <v>26</v>
      </c>
      <c r="B425" s="1059">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9">
        <v>27</v>
      </c>
      <c r="B426" s="1059">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9">
        <v>28</v>
      </c>
      <c r="B427" s="1059">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9">
        <v>29</v>
      </c>
      <c r="B428" s="1059">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9">
        <v>30</v>
      </c>
      <c r="B429" s="1059">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9">
        <v>1</v>
      </c>
      <c r="B433" s="1059">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9">
        <v>2</v>
      </c>
      <c r="B434" s="1059">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9">
        <v>3</v>
      </c>
      <c r="B435" s="1059">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9">
        <v>4</v>
      </c>
      <c r="B436" s="1059">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9">
        <v>5</v>
      </c>
      <c r="B437" s="1059">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9">
        <v>6</v>
      </c>
      <c r="B438" s="1059">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9">
        <v>7</v>
      </c>
      <c r="B439" s="1059">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9">
        <v>8</v>
      </c>
      <c r="B440" s="1059">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9">
        <v>9</v>
      </c>
      <c r="B441" s="1059">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9">
        <v>10</v>
      </c>
      <c r="B442" s="1059">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9">
        <v>11</v>
      </c>
      <c r="B443" s="1059">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9">
        <v>12</v>
      </c>
      <c r="B444" s="1059">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9">
        <v>13</v>
      </c>
      <c r="B445" s="1059">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9">
        <v>14</v>
      </c>
      <c r="B446" s="1059">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9">
        <v>15</v>
      </c>
      <c r="B447" s="1059">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9">
        <v>16</v>
      </c>
      <c r="B448" s="1059">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9">
        <v>17</v>
      </c>
      <c r="B449" s="1059">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9">
        <v>18</v>
      </c>
      <c r="B450" s="1059">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9">
        <v>19</v>
      </c>
      <c r="B451" s="1059">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9">
        <v>20</v>
      </c>
      <c r="B452" s="1059">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9">
        <v>21</v>
      </c>
      <c r="B453" s="1059">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9">
        <v>22</v>
      </c>
      <c r="B454" s="1059">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9">
        <v>23</v>
      </c>
      <c r="B455" s="1059">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9">
        <v>24</v>
      </c>
      <c r="B456" s="1059">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9">
        <v>25</v>
      </c>
      <c r="B457" s="1059">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9">
        <v>26</v>
      </c>
      <c r="B458" s="1059">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9">
        <v>27</v>
      </c>
      <c r="B459" s="1059">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9">
        <v>28</v>
      </c>
      <c r="B460" s="1059">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9">
        <v>29</v>
      </c>
      <c r="B461" s="1059">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9">
        <v>30</v>
      </c>
      <c r="B462" s="1059">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9">
        <v>1</v>
      </c>
      <c r="B466" s="1059">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9">
        <v>2</v>
      </c>
      <c r="B467" s="1059">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9">
        <v>3</v>
      </c>
      <c r="B468" s="1059">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9">
        <v>4</v>
      </c>
      <c r="B469" s="1059">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9">
        <v>5</v>
      </c>
      <c r="B470" s="1059">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9">
        <v>6</v>
      </c>
      <c r="B471" s="1059">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9">
        <v>7</v>
      </c>
      <c r="B472" s="1059">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9">
        <v>8</v>
      </c>
      <c r="B473" s="1059">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9">
        <v>9</v>
      </c>
      <c r="B474" s="1059">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9">
        <v>10</v>
      </c>
      <c r="B475" s="1059">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9">
        <v>11</v>
      </c>
      <c r="B476" s="1059">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9">
        <v>12</v>
      </c>
      <c r="B477" s="1059">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9">
        <v>13</v>
      </c>
      <c r="B478" s="1059">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9">
        <v>14</v>
      </c>
      <c r="B479" s="1059">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9">
        <v>15</v>
      </c>
      <c r="B480" s="1059">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9">
        <v>16</v>
      </c>
      <c r="B481" s="1059">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9">
        <v>17</v>
      </c>
      <c r="B482" s="1059">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9">
        <v>18</v>
      </c>
      <c r="B483" s="1059">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9">
        <v>19</v>
      </c>
      <c r="B484" s="1059">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9">
        <v>20</v>
      </c>
      <c r="B485" s="1059">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9">
        <v>21</v>
      </c>
      <c r="B486" s="1059">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9">
        <v>22</v>
      </c>
      <c r="B487" s="1059">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9">
        <v>23</v>
      </c>
      <c r="B488" s="1059">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9">
        <v>24</v>
      </c>
      <c r="B489" s="1059">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9">
        <v>25</v>
      </c>
      <c r="B490" s="1059">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9">
        <v>26</v>
      </c>
      <c r="B491" s="1059">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9">
        <v>27</v>
      </c>
      <c r="B492" s="1059">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9">
        <v>28</v>
      </c>
      <c r="B493" s="1059">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9">
        <v>29</v>
      </c>
      <c r="B494" s="1059">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9">
        <v>30</v>
      </c>
      <c r="B495" s="1059">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9">
        <v>1</v>
      </c>
      <c r="B499" s="1059">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9">
        <v>2</v>
      </c>
      <c r="B500" s="1059">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9">
        <v>3</v>
      </c>
      <c r="B501" s="1059">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9">
        <v>4</v>
      </c>
      <c r="B502" s="1059">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9">
        <v>5</v>
      </c>
      <c r="B503" s="1059">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9">
        <v>6</v>
      </c>
      <c r="B504" s="1059">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9">
        <v>7</v>
      </c>
      <c r="B505" s="1059">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9">
        <v>8</v>
      </c>
      <c r="B506" s="1059">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9">
        <v>9</v>
      </c>
      <c r="B507" s="1059">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9">
        <v>10</v>
      </c>
      <c r="B508" s="1059">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9">
        <v>11</v>
      </c>
      <c r="B509" s="1059">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9">
        <v>12</v>
      </c>
      <c r="B510" s="1059">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9">
        <v>13</v>
      </c>
      <c r="B511" s="1059">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9">
        <v>14</v>
      </c>
      <c r="B512" s="1059">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9">
        <v>15</v>
      </c>
      <c r="B513" s="1059">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9">
        <v>16</v>
      </c>
      <c r="B514" s="1059">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9">
        <v>17</v>
      </c>
      <c r="B515" s="1059">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9">
        <v>18</v>
      </c>
      <c r="B516" s="1059">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9">
        <v>19</v>
      </c>
      <c r="B517" s="1059">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9">
        <v>20</v>
      </c>
      <c r="B518" s="1059">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9">
        <v>21</v>
      </c>
      <c r="B519" s="1059">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9">
        <v>22</v>
      </c>
      <c r="B520" s="1059">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9">
        <v>23</v>
      </c>
      <c r="B521" s="1059">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9">
        <v>24</v>
      </c>
      <c r="B522" s="1059">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9">
        <v>25</v>
      </c>
      <c r="B523" s="1059">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9">
        <v>26</v>
      </c>
      <c r="B524" s="1059">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9">
        <v>27</v>
      </c>
      <c r="B525" s="1059">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9">
        <v>28</v>
      </c>
      <c r="B526" s="1059">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9">
        <v>29</v>
      </c>
      <c r="B527" s="1059">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9">
        <v>30</v>
      </c>
      <c r="B528" s="1059">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9">
        <v>1</v>
      </c>
      <c r="B532" s="1059">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9">
        <v>2</v>
      </c>
      <c r="B533" s="1059">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9">
        <v>3</v>
      </c>
      <c r="B534" s="1059">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9">
        <v>4</v>
      </c>
      <c r="B535" s="1059">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9">
        <v>5</v>
      </c>
      <c r="B536" s="1059">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9">
        <v>6</v>
      </c>
      <c r="B537" s="1059">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9">
        <v>7</v>
      </c>
      <c r="B538" s="1059">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9">
        <v>8</v>
      </c>
      <c r="B539" s="1059">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9">
        <v>9</v>
      </c>
      <c r="B540" s="1059">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9">
        <v>10</v>
      </c>
      <c r="B541" s="1059">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9">
        <v>11</v>
      </c>
      <c r="B542" s="1059">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9">
        <v>12</v>
      </c>
      <c r="B543" s="1059">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9">
        <v>13</v>
      </c>
      <c r="B544" s="1059">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9">
        <v>14</v>
      </c>
      <c r="B545" s="1059">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9">
        <v>15</v>
      </c>
      <c r="B546" s="1059">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9">
        <v>16</v>
      </c>
      <c r="B547" s="1059">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9">
        <v>17</v>
      </c>
      <c r="B548" s="1059">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9">
        <v>18</v>
      </c>
      <c r="B549" s="1059">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9">
        <v>19</v>
      </c>
      <c r="B550" s="1059">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9">
        <v>20</v>
      </c>
      <c r="B551" s="1059">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9">
        <v>21</v>
      </c>
      <c r="B552" s="1059">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9">
        <v>22</v>
      </c>
      <c r="B553" s="1059">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9">
        <v>23</v>
      </c>
      <c r="B554" s="1059">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9">
        <v>24</v>
      </c>
      <c r="B555" s="1059">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9">
        <v>25</v>
      </c>
      <c r="B556" s="1059">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9">
        <v>26</v>
      </c>
      <c r="B557" s="1059">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9">
        <v>27</v>
      </c>
      <c r="B558" s="1059">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9">
        <v>28</v>
      </c>
      <c r="B559" s="1059">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9">
        <v>29</v>
      </c>
      <c r="B560" s="1059">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9">
        <v>30</v>
      </c>
      <c r="B561" s="1059">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9">
        <v>1</v>
      </c>
      <c r="B565" s="1059">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9">
        <v>2</v>
      </c>
      <c r="B566" s="1059">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9">
        <v>3</v>
      </c>
      <c r="B567" s="1059">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9">
        <v>4</v>
      </c>
      <c r="B568" s="1059">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9">
        <v>5</v>
      </c>
      <c r="B569" s="1059">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9">
        <v>6</v>
      </c>
      <c r="B570" s="1059">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9">
        <v>7</v>
      </c>
      <c r="B571" s="1059">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9">
        <v>8</v>
      </c>
      <c r="B572" s="1059">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9">
        <v>9</v>
      </c>
      <c r="B573" s="1059">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9">
        <v>10</v>
      </c>
      <c r="B574" s="1059">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9">
        <v>11</v>
      </c>
      <c r="B575" s="1059">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9">
        <v>12</v>
      </c>
      <c r="B576" s="1059">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9">
        <v>13</v>
      </c>
      <c r="B577" s="1059">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9">
        <v>14</v>
      </c>
      <c r="B578" s="1059">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9">
        <v>15</v>
      </c>
      <c r="B579" s="1059">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9">
        <v>16</v>
      </c>
      <c r="B580" s="1059">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9">
        <v>17</v>
      </c>
      <c r="B581" s="1059">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9">
        <v>18</v>
      </c>
      <c r="B582" s="1059">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9">
        <v>19</v>
      </c>
      <c r="B583" s="1059">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9">
        <v>20</v>
      </c>
      <c r="B584" s="1059">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9">
        <v>21</v>
      </c>
      <c r="B585" s="1059">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9">
        <v>22</v>
      </c>
      <c r="B586" s="1059">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9">
        <v>23</v>
      </c>
      <c r="B587" s="1059">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9">
        <v>24</v>
      </c>
      <c r="B588" s="1059">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9">
        <v>25</v>
      </c>
      <c r="B589" s="1059">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9">
        <v>26</v>
      </c>
      <c r="B590" s="1059">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9">
        <v>27</v>
      </c>
      <c r="B591" s="1059">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9">
        <v>28</v>
      </c>
      <c r="B592" s="1059">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9">
        <v>29</v>
      </c>
      <c r="B593" s="1059">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9">
        <v>30</v>
      </c>
      <c r="B594" s="1059">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9">
        <v>1</v>
      </c>
      <c r="B598" s="1059">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9">
        <v>2</v>
      </c>
      <c r="B599" s="1059">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9">
        <v>3</v>
      </c>
      <c r="B600" s="1059">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9">
        <v>4</v>
      </c>
      <c r="B601" s="1059">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9">
        <v>5</v>
      </c>
      <c r="B602" s="1059">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9">
        <v>6</v>
      </c>
      <c r="B603" s="1059">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9">
        <v>7</v>
      </c>
      <c r="B604" s="1059">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9">
        <v>8</v>
      </c>
      <c r="B605" s="1059">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9">
        <v>9</v>
      </c>
      <c r="B606" s="1059">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9">
        <v>10</v>
      </c>
      <c r="B607" s="1059">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9">
        <v>11</v>
      </c>
      <c r="B608" s="1059">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9">
        <v>12</v>
      </c>
      <c r="B609" s="1059">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9">
        <v>13</v>
      </c>
      <c r="B610" s="1059">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9">
        <v>14</v>
      </c>
      <c r="B611" s="1059">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9">
        <v>15</v>
      </c>
      <c r="B612" s="1059">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9">
        <v>16</v>
      </c>
      <c r="B613" s="1059">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9">
        <v>17</v>
      </c>
      <c r="B614" s="1059">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9">
        <v>18</v>
      </c>
      <c r="B615" s="1059">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9">
        <v>19</v>
      </c>
      <c r="B616" s="1059">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9">
        <v>20</v>
      </c>
      <c r="B617" s="1059">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9">
        <v>21</v>
      </c>
      <c r="B618" s="1059">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9">
        <v>22</v>
      </c>
      <c r="B619" s="1059">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9">
        <v>23</v>
      </c>
      <c r="B620" s="1059">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9">
        <v>24</v>
      </c>
      <c r="B621" s="1059">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9">
        <v>25</v>
      </c>
      <c r="B622" s="1059">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9">
        <v>26</v>
      </c>
      <c r="B623" s="1059">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9">
        <v>27</v>
      </c>
      <c r="B624" s="1059">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9">
        <v>28</v>
      </c>
      <c r="B625" s="1059">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9">
        <v>29</v>
      </c>
      <c r="B626" s="1059">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9">
        <v>30</v>
      </c>
      <c r="B627" s="1059">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9">
        <v>1</v>
      </c>
      <c r="B631" s="1059">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9">
        <v>2</v>
      </c>
      <c r="B632" s="1059">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9">
        <v>3</v>
      </c>
      <c r="B633" s="1059">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9">
        <v>4</v>
      </c>
      <c r="B634" s="1059">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9">
        <v>5</v>
      </c>
      <c r="B635" s="1059">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9">
        <v>6</v>
      </c>
      <c r="B636" s="1059">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9">
        <v>7</v>
      </c>
      <c r="B637" s="1059">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9">
        <v>8</v>
      </c>
      <c r="B638" s="1059">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9">
        <v>9</v>
      </c>
      <c r="B639" s="1059">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9">
        <v>10</v>
      </c>
      <c r="B640" s="1059">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9">
        <v>11</v>
      </c>
      <c r="B641" s="1059">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9">
        <v>12</v>
      </c>
      <c r="B642" s="1059">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9">
        <v>13</v>
      </c>
      <c r="B643" s="1059">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9">
        <v>14</v>
      </c>
      <c r="B644" s="1059">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9">
        <v>15</v>
      </c>
      <c r="B645" s="1059">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9">
        <v>16</v>
      </c>
      <c r="B646" s="1059">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9">
        <v>17</v>
      </c>
      <c r="B647" s="1059">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9">
        <v>18</v>
      </c>
      <c r="B648" s="1059">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9">
        <v>19</v>
      </c>
      <c r="B649" s="1059">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9">
        <v>20</v>
      </c>
      <c r="B650" s="1059">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9">
        <v>21</v>
      </c>
      <c r="B651" s="1059">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9">
        <v>22</v>
      </c>
      <c r="B652" s="1059">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9">
        <v>23</v>
      </c>
      <c r="B653" s="1059">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9">
        <v>24</v>
      </c>
      <c r="B654" s="1059">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9">
        <v>25</v>
      </c>
      <c r="B655" s="1059">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9">
        <v>26</v>
      </c>
      <c r="B656" s="1059">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9">
        <v>27</v>
      </c>
      <c r="B657" s="1059">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9">
        <v>28</v>
      </c>
      <c r="B658" s="1059">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9">
        <v>29</v>
      </c>
      <c r="B659" s="1059">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9">
        <v>30</v>
      </c>
      <c r="B660" s="1059">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9">
        <v>1</v>
      </c>
      <c r="B664" s="1059">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9">
        <v>2</v>
      </c>
      <c r="B665" s="1059">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9">
        <v>3</v>
      </c>
      <c r="B666" s="1059">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9">
        <v>4</v>
      </c>
      <c r="B667" s="1059">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9">
        <v>5</v>
      </c>
      <c r="B668" s="1059">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9">
        <v>6</v>
      </c>
      <c r="B669" s="1059">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9">
        <v>7</v>
      </c>
      <c r="B670" s="1059">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9">
        <v>8</v>
      </c>
      <c r="B671" s="1059">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9">
        <v>9</v>
      </c>
      <c r="B672" s="1059">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9">
        <v>10</v>
      </c>
      <c r="B673" s="1059">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9">
        <v>11</v>
      </c>
      <c r="B674" s="1059">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9">
        <v>12</v>
      </c>
      <c r="B675" s="1059">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9">
        <v>13</v>
      </c>
      <c r="B676" s="1059">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9">
        <v>14</v>
      </c>
      <c r="B677" s="1059">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9">
        <v>15</v>
      </c>
      <c r="B678" s="1059">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9">
        <v>16</v>
      </c>
      <c r="B679" s="1059">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9">
        <v>17</v>
      </c>
      <c r="B680" s="1059">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9">
        <v>18</v>
      </c>
      <c r="B681" s="1059">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9">
        <v>19</v>
      </c>
      <c r="B682" s="1059">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9">
        <v>20</v>
      </c>
      <c r="B683" s="1059">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9">
        <v>21</v>
      </c>
      <c r="B684" s="1059">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9">
        <v>22</v>
      </c>
      <c r="B685" s="1059">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9">
        <v>23</v>
      </c>
      <c r="B686" s="1059">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9">
        <v>24</v>
      </c>
      <c r="B687" s="1059">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9">
        <v>25</v>
      </c>
      <c r="B688" s="1059">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9">
        <v>26</v>
      </c>
      <c r="B689" s="1059">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9">
        <v>27</v>
      </c>
      <c r="B690" s="1059">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9">
        <v>28</v>
      </c>
      <c r="B691" s="1059">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9">
        <v>29</v>
      </c>
      <c r="B692" s="1059">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9">
        <v>30</v>
      </c>
      <c r="B693" s="1059">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9">
        <v>1</v>
      </c>
      <c r="B697" s="1059">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9">
        <v>2</v>
      </c>
      <c r="B698" s="1059">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9">
        <v>3</v>
      </c>
      <c r="B699" s="1059">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9">
        <v>4</v>
      </c>
      <c r="B700" s="1059">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9">
        <v>5</v>
      </c>
      <c r="B701" s="1059">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9">
        <v>6</v>
      </c>
      <c r="B702" s="1059">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9">
        <v>7</v>
      </c>
      <c r="B703" s="1059">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9">
        <v>8</v>
      </c>
      <c r="B704" s="1059">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9">
        <v>9</v>
      </c>
      <c r="B705" s="1059">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9">
        <v>10</v>
      </c>
      <c r="B706" s="1059">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9">
        <v>11</v>
      </c>
      <c r="B707" s="1059">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9">
        <v>12</v>
      </c>
      <c r="B708" s="1059">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9">
        <v>13</v>
      </c>
      <c r="B709" s="1059">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9">
        <v>14</v>
      </c>
      <c r="B710" s="1059">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9">
        <v>15</v>
      </c>
      <c r="B711" s="1059">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9">
        <v>16</v>
      </c>
      <c r="B712" s="1059">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9">
        <v>17</v>
      </c>
      <c r="B713" s="1059">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9">
        <v>18</v>
      </c>
      <c r="B714" s="1059">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9">
        <v>19</v>
      </c>
      <c r="B715" s="1059">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9">
        <v>20</v>
      </c>
      <c r="B716" s="1059">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9">
        <v>21</v>
      </c>
      <c r="B717" s="1059">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9">
        <v>22</v>
      </c>
      <c r="B718" s="1059">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9">
        <v>23</v>
      </c>
      <c r="B719" s="1059">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9">
        <v>24</v>
      </c>
      <c r="B720" s="1059">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9">
        <v>25</v>
      </c>
      <c r="B721" s="1059">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9">
        <v>26</v>
      </c>
      <c r="B722" s="1059">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9">
        <v>27</v>
      </c>
      <c r="B723" s="1059">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9">
        <v>28</v>
      </c>
      <c r="B724" s="1059">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9">
        <v>29</v>
      </c>
      <c r="B725" s="1059">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9">
        <v>30</v>
      </c>
      <c r="B726" s="1059">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9">
        <v>1</v>
      </c>
      <c r="B730" s="1059">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9">
        <v>2</v>
      </c>
      <c r="B731" s="1059">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9">
        <v>3</v>
      </c>
      <c r="B732" s="1059">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9">
        <v>4</v>
      </c>
      <c r="B733" s="1059">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9">
        <v>5</v>
      </c>
      <c r="B734" s="1059">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9">
        <v>6</v>
      </c>
      <c r="B735" s="1059">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9">
        <v>7</v>
      </c>
      <c r="B736" s="1059">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9">
        <v>8</v>
      </c>
      <c r="B737" s="1059">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9">
        <v>9</v>
      </c>
      <c r="B738" s="1059">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9">
        <v>10</v>
      </c>
      <c r="B739" s="1059">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9">
        <v>11</v>
      </c>
      <c r="B740" s="1059">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9">
        <v>12</v>
      </c>
      <c r="B741" s="1059">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9">
        <v>13</v>
      </c>
      <c r="B742" s="1059">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9">
        <v>14</v>
      </c>
      <c r="B743" s="1059">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9">
        <v>15</v>
      </c>
      <c r="B744" s="1059">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9">
        <v>16</v>
      </c>
      <c r="B745" s="1059">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9">
        <v>17</v>
      </c>
      <c r="B746" s="1059">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9">
        <v>18</v>
      </c>
      <c r="B747" s="1059">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9">
        <v>19</v>
      </c>
      <c r="B748" s="1059">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9">
        <v>20</v>
      </c>
      <c r="B749" s="1059">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9">
        <v>21</v>
      </c>
      <c r="B750" s="1059">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9">
        <v>22</v>
      </c>
      <c r="B751" s="1059">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9">
        <v>23</v>
      </c>
      <c r="B752" s="1059">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9">
        <v>24</v>
      </c>
      <c r="B753" s="1059">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9">
        <v>25</v>
      </c>
      <c r="B754" s="1059">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9">
        <v>26</v>
      </c>
      <c r="B755" s="1059">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9">
        <v>27</v>
      </c>
      <c r="B756" s="1059">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9">
        <v>28</v>
      </c>
      <c r="B757" s="1059">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9">
        <v>29</v>
      </c>
      <c r="B758" s="1059">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9">
        <v>30</v>
      </c>
      <c r="B759" s="1059">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9">
        <v>1</v>
      </c>
      <c r="B763" s="1059">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9">
        <v>2</v>
      </c>
      <c r="B764" s="1059">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9">
        <v>3</v>
      </c>
      <c r="B765" s="1059">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9">
        <v>4</v>
      </c>
      <c r="B766" s="1059">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9">
        <v>5</v>
      </c>
      <c r="B767" s="1059">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9">
        <v>6</v>
      </c>
      <c r="B768" s="1059">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9">
        <v>7</v>
      </c>
      <c r="B769" s="1059">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9">
        <v>8</v>
      </c>
      <c r="B770" s="1059">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9">
        <v>9</v>
      </c>
      <c r="B771" s="1059">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9">
        <v>10</v>
      </c>
      <c r="B772" s="1059">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9">
        <v>11</v>
      </c>
      <c r="B773" s="1059">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9">
        <v>12</v>
      </c>
      <c r="B774" s="1059">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9">
        <v>13</v>
      </c>
      <c r="B775" s="1059">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9">
        <v>14</v>
      </c>
      <c r="B776" s="1059">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9">
        <v>15</v>
      </c>
      <c r="B777" s="1059">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9">
        <v>16</v>
      </c>
      <c r="B778" s="1059">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9">
        <v>17</v>
      </c>
      <c r="B779" s="1059">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9">
        <v>18</v>
      </c>
      <c r="B780" s="1059">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9">
        <v>19</v>
      </c>
      <c r="B781" s="1059">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9">
        <v>20</v>
      </c>
      <c r="B782" s="1059">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9">
        <v>21</v>
      </c>
      <c r="B783" s="1059">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9">
        <v>22</v>
      </c>
      <c r="B784" s="1059">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9">
        <v>23</v>
      </c>
      <c r="B785" s="1059">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9">
        <v>24</v>
      </c>
      <c r="B786" s="1059">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9">
        <v>25</v>
      </c>
      <c r="B787" s="1059">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9">
        <v>26</v>
      </c>
      <c r="B788" s="1059">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9">
        <v>27</v>
      </c>
      <c r="B789" s="1059">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9">
        <v>28</v>
      </c>
      <c r="B790" s="1059">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9">
        <v>29</v>
      </c>
      <c r="B791" s="1059">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9">
        <v>30</v>
      </c>
      <c r="B792" s="1059">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9">
        <v>1</v>
      </c>
      <c r="B796" s="1059">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9">
        <v>2</v>
      </c>
      <c r="B797" s="1059">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9">
        <v>3</v>
      </c>
      <c r="B798" s="1059">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9">
        <v>4</v>
      </c>
      <c r="B799" s="1059">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9">
        <v>5</v>
      </c>
      <c r="B800" s="1059">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9">
        <v>6</v>
      </c>
      <c r="B801" s="1059">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9">
        <v>7</v>
      </c>
      <c r="B802" s="1059">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9">
        <v>8</v>
      </c>
      <c r="B803" s="1059">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9">
        <v>9</v>
      </c>
      <c r="B804" s="1059">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9">
        <v>10</v>
      </c>
      <c r="B805" s="1059">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9">
        <v>11</v>
      </c>
      <c r="B806" s="1059">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9">
        <v>12</v>
      </c>
      <c r="B807" s="1059">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9">
        <v>13</v>
      </c>
      <c r="B808" s="1059">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9">
        <v>14</v>
      </c>
      <c r="B809" s="1059">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9">
        <v>15</v>
      </c>
      <c r="B810" s="1059">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9">
        <v>16</v>
      </c>
      <c r="B811" s="1059">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9">
        <v>17</v>
      </c>
      <c r="B812" s="1059">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9">
        <v>18</v>
      </c>
      <c r="B813" s="1059">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9">
        <v>19</v>
      </c>
      <c r="B814" s="1059">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9">
        <v>20</v>
      </c>
      <c r="B815" s="1059">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9">
        <v>21</v>
      </c>
      <c r="B816" s="1059">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9">
        <v>22</v>
      </c>
      <c r="B817" s="1059">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9">
        <v>23</v>
      </c>
      <c r="B818" s="1059">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9">
        <v>24</v>
      </c>
      <c r="B819" s="1059">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9">
        <v>25</v>
      </c>
      <c r="B820" s="1059">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9">
        <v>26</v>
      </c>
      <c r="B821" s="1059">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9">
        <v>27</v>
      </c>
      <c r="B822" s="1059">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9">
        <v>28</v>
      </c>
      <c r="B823" s="1059">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9">
        <v>29</v>
      </c>
      <c r="B824" s="1059">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9">
        <v>30</v>
      </c>
      <c r="B825" s="1059">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9">
        <v>1</v>
      </c>
      <c r="B829" s="1059">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9">
        <v>2</v>
      </c>
      <c r="B830" s="1059">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9">
        <v>3</v>
      </c>
      <c r="B831" s="1059">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9">
        <v>4</v>
      </c>
      <c r="B832" s="1059">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9">
        <v>5</v>
      </c>
      <c r="B833" s="1059">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9">
        <v>6</v>
      </c>
      <c r="B834" s="1059">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9">
        <v>7</v>
      </c>
      <c r="B835" s="1059">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9">
        <v>8</v>
      </c>
      <c r="B836" s="1059">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9">
        <v>9</v>
      </c>
      <c r="B837" s="1059">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9">
        <v>10</v>
      </c>
      <c r="B838" s="1059">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9">
        <v>11</v>
      </c>
      <c r="B839" s="1059">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9">
        <v>12</v>
      </c>
      <c r="B840" s="1059">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9">
        <v>13</v>
      </c>
      <c r="B841" s="1059">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9">
        <v>14</v>
      </c>
      <c r="B842" s="1059">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9">
        <v>15</v>
      </c>
      <c r="B843" s="1059">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9">
        <v>16</v>
      </c>
      <c r="B844" s="1059">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9">
        <v>17</v>
      </c>
      <c r="B845" s="1059">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9">
        <v>18</v>
      </c>
      <c r="B846" s="1059">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9">
        <v>19</v>
      </c>
      <c r="B847" s="1059">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9">
        <v>20</v>
      </c>
      <c r="B848" s="1059">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9">
        <v>21</v>
      </c>
      <c r="B849" s="1059">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9">
        <v>22</v>
      </c>
      <c r="B850" s="1059">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9">
        <v>23</v>
      </c>
      <c r="B851" s="1059">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9">
        <v>24</v>
      </c>
      <c r="B852" s="1059">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9">
        <v>25</v>
      </c>
      <c r="B853" s="1059">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9">
        <v>26</v>
      </c>
      <c r="B854" s="1059">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9">
        <v>27</v>
      </c>
      <c r="B855" s="1059">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9">
        <v>28</v>
      </c>
      <c r="B856" s="1059">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9">
        <v>29</v>
      </c>
      <c r="B857" s="1059">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9">
        <v>30</v>
      </c>
      <c r="B858" s="1059">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9">
        <v>1</v>
      </c>
      <c r="B862" s="1059">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9">
        <v>2</v>
      </c>
      <c r="B863" s="1059">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9">
        <v>3</v>
      </c>
      <c r="B864" s="1059">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9">
        <v>4</v>
      </c>
      <c r="B865" s="1059">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9">
        <v>5</v>
      </c>
      <c r="B866" s="1059">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9">
        <v>6</v>
      </c>
      <c r="B867" s="1059">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9">
        <v>7</v>
      </c>
      <c r="B868" s="1059">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9">
        <v>8</v>
      </c>
      <c r="B869" s="1059">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9">
        <v>9</v>
      </c>
      <c r="B870" s="1059">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9">
        <v>10</v>
      </c>
      <c r="B871" s="1059">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9">
        <v>11</v>
      </c>
      <c r="B872" s="1059">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9">
        <v>12</v>
      </c>
      <c r="B873" s="1059">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9">
        <v>13</v>
      </c>
      <c r="B874" s="1059">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9">
        <v>14</v>
      </c>
      <c r="B875" s="1059">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9">
        <v>15</v>
      </c>
      <c r="B876" s="1059">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9">
        <v>16</v>
      </c>
      <c r="B877" s="1059">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9">
        <v>17</v>
      </c>
      <c r="B878" s="1059">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9">
        <v>18</v>
      </c>
      <c r="B879" s="1059">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9">
        <v>19</v>
      </c>
      <c r="B880" s="1059">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9">
        <v>20</v>
      </c>
      <c r="B881" s="1059">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9">
        <v>21</v>
      </c>
      <c r="B882" s="1059">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9">
        <v>22</v>
      </c>
      <c r="B883" s="1059">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9">
        <v>23</v>
      </c>
      <c r="B884" s="1059">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9">
        <v>24</v>
      </c>
      <c r="B885" s="1059">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9">
        <v>25</v>
      </c>
      <c r="B886" s="1059">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9">
        <v>26</v>
      </c>
      <c r="B887" s="1059">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9">
        <v>27</v>
      </c>
      <c r="B888" s="1059">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9">
        <v>28</v>
      </c>
      <c r="B889" s="1059">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9">
        <v>29</v>
      </c>
      <c r="B890" s="1059">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9">
        <v>30</v>
      </c>
      <c r="B891" s="1059">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9">
        <v>1</v>
      </c>
      <c r="B895" s="1059">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9">
        <v>2</v>
      </c>
      <c r="B896" s="1059">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9">
        <v>3</v>
      </c>
      <c r="B897" s="1059">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9">
        <v>4</v>
      </c>
      <c r="B898" s="1059">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9">
        <v>5</v>
      </c>
      <c r="B899" s="1059">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9">
        <v>6</v>
      </c>
      <c r="B900" s="1059">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9">
        <v>7</v>
      </c>
      <c r="B901" s="1059">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9">
        <v>8</v>
      </c>
      <c r="B902" s="1059">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9">
        <v>9</v>
      </c>
      <c r="B903" s="1059">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9">
        <v>10</v>
      </c>
      <c r="B904" s="1059">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9">
        <v>11</v>
      </c>
      <c r="B905" s="1059">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9">
        <v>12</v>
      </c>
      <c r="B906" s="1059">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9">
        <v>13</v>
      </c>
      <c r="B907" s="1059">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9">
        <v>14</v>
      </c>
      <c r="B908" s="1059">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9">
        <v>15</v>
      </c>
      <c r="B909" s="1059">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9">
        <v>16</v>
      </c>
      <c r="B910" s="1059">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9">
        <v>17</v>
      </c>
      <c r="B911" s="1059">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9">
        <v>18</v>
      </c>
      <c r="B912" s="1059">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9">
        <v>19</v>
      </c>
      <c r="B913" s="1059">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9">
        <v>20</v>
      </c>
      <c r="B914" s="1059">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9">
        <v>21</v>
      </c>
      <c r="B915" s="1059">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9">
        <v>22</v>
      </c>
      <c r="B916" s="1059">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9">
        <v>23</v>
      </c>
      <c r="B917" s="1059">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9">
        <v>24</v>
      </c>
      <c r="B918" s="1059">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9">
        <v>25</v>
      </c>
      <c r="B919" s="1059">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9">
        <v>26</v>
      </c>
      <c r="B920" s="1059">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9">
        <v>27</v>
      </c>
      <c r="B921" s="1059">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9">
        <v>28</v>
      </c>
      <c r="B922" s="1059">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9">
        <v>29</v>
      </c>
      <c r="B923" s="1059">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9">
        <v>30</v>
      </c>
      <c r="B924" s="1059">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9">
        <v>1</v>
      </c>
      <c r="B928" s="1059">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9">
        <v>2</v>
      </c>
      <c r="B929" s="1059">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9">
        <v>3</v>
      </c>
      <c r="B930" s="1059">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9">
        <v>4</v>
      </c>
      <c r="B931" s="1059">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9">
        <v>5</v>
      </c>
      <c r="B932" s="1059">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9">
        <v>6</v>
      </c>
      <c r="B933" s="1059">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9">
        <v>7</v>
      </c>
      <c r="B934" s="1059">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9">
        <v>8</v>
      </c>
      <c r="B935" s="1059">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9">
        <v>9</v>
      </c>
      <c r="B936" s="1059">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9">
        <v>10</v>
      </c>
      <c r="B937" s="1059">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9">
        <v>11</v>
      </c>
      <c r="B938" s="1059">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9">
        <v>12</v>
      </c>
      <c r="B939" s="1059">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9">
        <v>13</v>
      </c>
      <c r="B940" s="1059">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9">
        <v>14</v>
      </c>
      <c r="B941" s="1059">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9">
        <v>15</v>
      </c>
      <c r="B942" s="1059">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9">
        <v>16</v>
      </c>
      <c r="B943" s="1059">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9">
        <v>17</v>
      </c>
      <c r="B944" s="1059">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9">
        <v>18</v>
      </c>
      <c r="B945" s="1059">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9">
        <v>19</v>
      </c>
      <c r="B946" s="1059">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9">
        <v>20</v>
      </c>
      <c r="B947" s="1059">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9">
        <v>21</v>
      </c>
      <c r="B948" s="1059">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9">
        <v>22</v>
      </c>
      <c r="B949" s="1059">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9">
        <v>23</v>
      </c>
      <c r="B950" s="1059">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9">
        <v>24</v>
      </c>
      <c r="B951" s="1059">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9">
        <v>25</v>
      </c>
      <c r="B952" s="1059">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9">
        <v>26</v>
      </c>
      <c r="B953" s="1059">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9">
        <v>27</v>
      </c>
      <c r="B954" s="1059">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9">
        <v>28</v>
      </c>
      <c r="B955" s="1059">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9">
        <v>29</v>
      </c>
      <c r="B956" s="1059">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9">
        <v>30</v>
      </c>
      <c r="B957" s="1059">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9">
        <v>1</v>
      </c>
      <c r="B961" s="1059">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9">
        <v>2</v>
      </c>
      <c r="B962" s="1059">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9">
        <v>3</v>
      </c>
      <c r="B963" s="1059">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9">
        <v>4</v>
      </c>
      <c r="B964" s="1059">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9">
        <v>5</v>
      </c>
      <c r="B965" s="1059">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9">
        <v>6</v>
      </c>
      <c r="B966" s="1059">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9">
        <v>7</v>
      </c>
      <c r="B967" s="1059">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9">
        <v>8</v>
      </c>
      <c r="B968" s="1059">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9">
        <v>9</v>
      </c>
      <c r="B969" s="1059">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9">
        <v>10</v>
      </c>
      <c r="B970" s="1059">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9">
        <v>11</v>
      </c>
      <c r="B971" s="1059">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9">
        <v>12</v>
      </c>
      <c r="B972" s="1059">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9">
        <v>13</v>
      </c>
      <c r="B973" s="1059">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9">
        <v>14</v>
      </c>
      <c r="B974" s="1059">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9">
        <v>15</v>
      </c>
      <c r="B975" s="1059">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9">
        <v>16</v>
      </c>
      <c r="B976" s="1059">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9">
        <v>17</v>
      </c>
      <c r="B977" s="1059">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9">
        <v>18</v>
      </c>
      <c r="B978" s="1059">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9">
        <v>19</v>
      </c>
      <c r="B979" s="1059">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9">
        <v>20</v>
      </c>
      <c r="B980" s="1059">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9">
        <v>21</v>
      </c>
      <c r="B981" s="1059">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9">
        <v>22</v>
      </c>
      <c r="B982" s="1059">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9">
        <v>23</v>
      </c>
      <c r="B983" s="1059">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9">
        <v>24</v>
      </c>
      <c r="B984" s="1059">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9">
        <v>25</v>
      </c>
      <c r="B985" s="1059">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9">
        <v>26</v>
      </c>
      <c r="B986" s="1059">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9">
        <v>27</v>
      </c>
      <c r="B987" s="1059">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9">
        <v>28</v>
      </c>
      <c r="B988" s="1059">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9">
        <v>29</v>
      </c>
      <c r="B989" s="1059">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9">
        <v>30</v>
      </c>
      <c r="B990" s="1059">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9">
        <v>1</v>
      </c>
      <c r="B994" s="1059">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9">
        <v>2</v>
      </c>
      <c r="B995" s="1059">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9">
        <v>3</v>
      </c>
      <c r="B996" s="1059">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9">
        <v>4</v>
      </c>
      <c r="B997" s="1059">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9">
        <v>5</v>
      </c>
      <c r="B998" s="1059">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9">
        <v>6</v>
      </c>
      <c r="B999" s="1059">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9">
        <v>7</v>
      </c>
      <c r="B1000" s="1059">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9">
        <v>8</v>
      </c>
      <c r="B1001" s="1059">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9">
        <v>9</v>
      </c>
      <c r="B1002" s="1059">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9">
        <v>10</v>
      </c>
      <c r="B1003" s="1059">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9">
        <v>11</v>
      </c>
      <c r="B1004" s="1059">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9">
        <v>12</v>
      </c>
      <c r="B1005" s="1059">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9">
        <v>13</v>
      </c>
      <c r="B1006" s="1059">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9">
        <v>14</v>
      </c>
      <c r="B1007" s="1059">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9">
        <v>15</v>
      </c>
      <c r="B1008" s="1059">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9">
        <v>16</v>
      </c>
      <c r="B1009" s="1059">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9">
        <v>17</v>
      </c>
      <c r="B1010" s="1059">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9">
        <v>18</v>
      </c>
      <c r="B1011" s="1059">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9">
        <v>19</v>
      </c>
      <c r="B1012" s="1059">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9">
        <v>20</v>
      </c>
      <c r="B1013" s="1059">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9">
        <v>21</v>
      </c>
      <c r="B1014" s="1059">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9">
        <v>22</v>
      </c>
      <c r="B1015" s="1059">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9">
        <v>23</v>
      </c>
      <c r="B1016" s="1059">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9">
        <v>24</v>
      </c>
      <c r="B1017" s="1059">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9">
        <v>25</v>
      </c>
      <c r="B1018" s="1059">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9">
        <v>26</v>
      </c>
      <c r="B1019" s="1059">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9">
        <v>27</v>
      </c>
      <c r="B1020" s="1059">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9">
        <v>28</v>
      </c>
      <c r="B1021" s="1059">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9">
        <v>29</v>
      </c>
      <c r="B1022" s="1059">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9">
        <v>30</v>
      </c>
      <c r="B1023" s="1059">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9">
        <v>1</v>
      </c>
      <c r="B1027" s="1059">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9">
        <v>2</v>
      </c>
      <c r="B1028" s="1059">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9">
        <v>3</v>
      </c>
      <c r="B1029" s="1059">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9">
        <v>4</v>
      </c>
      <c r="B1030" s="1059">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9">
        <v>5</v>
      </c>
      <c r="B1031" s="1059">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9">
        <v>6</v>
      </c>
      <c r="B1032" s="1059">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9">
        <v>7</v>
      </c>
      <c r="B1033" s="1059">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9">
        <v>8</v>
      </c>
      <c r="B1034" s="1059">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9">
        <v>9</v>
      </c>
      <c r="B1035" s="1059">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9">
        <v>10</v>
      </c>
      <c r="B1036" s="1059">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9">
        <v>11</v>
      </c>
      <c r="B1037" s="1059">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9">
        <v>12</v>
      </c>
      <c r="B1038" s="1059">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9">
        <v>13</v>
      </c>
      <c r="B1039" s="1059">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9">
        <v>14</v>
      </c>
      <c r="B1040" s="1059">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9">
        <v>15</v>
      </c>
      <c r="B1041" s="1059">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9">
        <v>16</v>
      </c>
      <c r="B1042" s="1059">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9">
        <v>17</v>
      </c>
      <c r="B1043" s="1059">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9">
        <v>18</v>
      </c>
      <c r="B1044" s="1059">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9">
        <v>19</v>
      </c>
      <c r="B1045" s="1059">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9">
        <v>20</v>
      </c>
      <c r="B1046" s="1059">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9">
        <v>21</v>
      </c>
      <c r="B1047" s="1059">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9">
        <v>22</v>
      </c>
      <c r="B1048" s="1059">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9">
        <v>23</v>
      </c>
      <c r="B1049" s="1059">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9">
        <v>24</v>
      </c>
      <c r="B1050" s="1059">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9">
        <v>25</v>
      </c>
      <c r="B1051" s="1059">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9">
        <v>26</v>
      </c>
      <c r="B1052" s="1059">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9">
        <v>27</v>
      </c>
      <c r="B1053" s="1059">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9">
        <v>28</v>
      </c>
      <c r="B1054" s="1059">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9">
        <v>29</v>
      </c>
      <c r="B1055" s="1059">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9">
        <v>30</v>
      </c>
      <c r="B1056" s="1059">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9">
        <v>1</v>
      </c>
      <c r="B1060" s="1059">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9">
        <v>2</v>
      </c>
      <c r="B1061" s="1059">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9">
        <v>3</v>
      </c>
      <c r="B1062" s="1059">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9">
        <v>4</v>
      </c>
      <c r="B1063" s="1059">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9">
        <v>5</v>
      </c>
      <c r="B1064" s="1059">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9">
        <v>6</v>
      </c>
      <c r="B1065" s="1059">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9">
        <v>7</v>
      </c>
      <c r="B1066" s="1059">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9">
        <v>8</v>
      </c>
      <c r="B1067" s="1059">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9">
        <v>9</v>
      </c>
      <c r="B1068" s="1059">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9">
        <v>10</v>
      </c>
      <c r="B1069" s="1059">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9">
        <v>11</v>
      </c>
      <c r="B1070" s="1059">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9">
        <v>12</v>
      </c>
      <c r="B1071" s="1059">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9">
        <v>13</v>
      </c>
      <c r="B1072" s="1059">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9">
        <v>14</v>
      </c>
      <c r="B1073" s="1059">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9">
        <v>15</v>
      </c>
      <c r="B1074" s="1059">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9">
        <v>16</v>
      </c>
      <c r="B1075" s="1059">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9">
        <v>17</v>
      </c>
      <c r="B1076" s="1059">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9">
        <v>18</v>
      </c>
      <c r="B1077" s="1059">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9">
        <v>19</v>
      </c>
      <c r="B1078" s="1059">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9">
        <v>20</v>
      </c>
      <c r="B1079" s="1059">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9">
        <v>21</v>
      </c>
      <c r="B1080" s="1059">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9">
        <v>22</v>
      </c>
      <c r="B1081" s="1059">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9">
        <v>23</v>
      </c>
      <c r="B1082" s="1059">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9">
        <v>24</v>
      </c>
      <c r="B1083" s="1059">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9">
        <v>25</v>
      </c>
      <c r="B1084" s="1059">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9">
        <v>26</v>
      </c>
      <c r="B1085" s="1059">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9">
        <v>27</v>
      </c>
      <c r="B1086" s="1059">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9">
        <v>28</v>
      </c>
      <c r="B1087" s="1059">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9">
        <v>29</v>
      </c>
      <c r="B1088" s="1059">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9">
        <v>30</v>
      </c>
      <c r="B1089" s="1059">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9">
        <v>1</v>
      </c>
      <c r="B1093" s="1059">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9">
        <v>2</v>
      </c>
      <c r="B1094" s="1059">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9">
        <v>3</v>
      </c>
      <c r="B1095" s="1059">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9">
        <v>4</v>
      </c>
      <c r="B1096" s="1059">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9">
        <v>5</v>
      </c>
      <c r="B1097" s="1059">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9">
        <v>6</v>
      </c>
      <c r="B1098" s="1059">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9">
        <v>7</v>
      </c>
      <c r="B1099" s="1059">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9">
        <v>8</v>
      </c>
      <c r="B1100" s="1059">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9">
        <v>9</v>
      </c>
      <c r="B1101" s="1059">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9">
        <v>10</v>
      </c>
      <c r="B1102" s="1059">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9">
        <v>11</v>
      </c>
      <c r="B1103" s="1059">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9">
        <v>12</v>
      </c>
      <c r="B1104" s="1059">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9">
        <v>13</v>
      </c>
      <c r="B1105" s="1059">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9">
        <v>14</v>
      </c>
      <c r="B1106" s="1059">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9">
        <v>15</v>
      </c>
      <c r="B1107" s="1059">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9">
        <v>16</v>
      </c>
      <c r="B1108" s="1059">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9">
        <v>17</v>
      </c>
      <c r="B1109" s="1059">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9">
        <v>18</v>
      </c>
      <c r="B1110" s="1059">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9">
        <v>19</v>
      </c>
      <c r="B1111" s="1059">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9">
        <v>20</v>
      </c>
      <c r="B1112" s="1059">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9">
        <v>21</v>
      </c>
      <c r="B1113" s="1059">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9">
        <v>22</v>
      </c>
      <c r="B1114" s="1059">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9">
        <v>23</v>
      </c>
      <c r="B1115" s="1059">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9">
        <v>24</v>
      </c>
      <c r="B1116" s="1059">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9">
        <v>25</v>
      </c>
      <c r="B1117" s="1059">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9">
        <v>26</v>
      </c>
      <c r="B1118" s="1059">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9">
        <v>27</v>
      </c>
      <c r="B1119" s="1059">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9">
        <v>28</v>
      </c>
      <c r="B1120" s="1059">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9">
        <v>29</v>
      </c>
      <c r="B1121" s="1059">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9">
        <v>30</v>
      </c>
      <c r="B1122" s="1059">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9">
        <v>1</v>
      </c>
      <c r="B1126" s="1059">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9">
        <v>2</v>
      </c>
      <c r="B1127" s="1059">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9">
        <v>3</v>
      </c>
      <c r="B1128" s="1059">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9">
        <v>4</v>
      </c>
      <c r="B1129" s="1059">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9">
        <v>5</v>
      </c>
      <c r="B1130" s="1059">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9">
        <v>6</v>
      </c>
      <c r="B1131" s="1059">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9">
        <v>7</v>
      </c>
      <c r="B1132" s="1059">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9">
        <v>8</v>
      </c>
      <c r="B1133" s="1059">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9">
        <v>9</v>
      </c>
      <c r="B1134" s="1059">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9">
        <v>10</v>
      </c>
      <c r="B1135" s="1059">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9">
        <v>11</v>
      </c>
      <c r="B1136" s="1059">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9">
        <v>12</v>
      </c>
      <c r="B1137" s="1059">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9">
        <v>13</v>
      </c>
      <c r="B1138" s="1059">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9">
        <v>14</v>
      </c>
      <c r="B1139" s="1059">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9">
        <v>15</v>
      </c>
      <c r="B1140" s="1059">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9">
        <v>16</v>
      </c>
      <c r="B1141" s="1059">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9">
        <v>17</v>
      </c>
      <c r="B1142" s="1059">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9">
        <v>18</v>
      </c>
      <c r="B1143" s="1059">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9">
        <v>19</v>
      </c>
      <c r="B1144" s="1059">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9">
        <v>20</v>
      </c>
      <c r="B1145" s="1059">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9">
        <v>21</v>
      </c>
      <c r="B1146" s="1059">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9">
        <v>22</v>
      </c>
      <c r="B1147" s="1059">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9">
        <v>23</v>
      </c>
      <c r="B1148" s="1059">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9">
        <v>24</v>
      </c>
      <c r="B1149" s="1059">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9">
        <v>25</v>
      </c>
      <c r="B1150" s="1059">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9">
        <v>26</v>
      </c>
      <c r="B1151" s="1059">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9">
        <v>27</v>
      </c>
      <c r="B1152" s="1059">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9">
        <v>28</v>
      </c>
      <c r="B1153" s="1059">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9">
        <v>29</v>
      </c>
      <c r="B1154" s="1059">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9">
        <v>30</v>
      </c>
      <c r="B1155" s="1059">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9">
        <v>1</v>
      </c>
      <c r="B1159" s="1059">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9">
        <v>2</v>
      </c>
      <c r="B1160" s="1059">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9">
        <v>3</v>
      </c>
      <c r="B1161" s="1059">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9">
        <v>4</v>
      </c>
      <c r="B1162" s="1059">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9">
        <v>5</v>
      </c>
      <c r="B1163" s="1059">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9">
        <v>6</v>
      </c>
      <c r="B1164" s="1059">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9">
        <v>7</v>
      </c>
      <c r="B1165" s="1059">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9">
        <v>8</v>
      </c>
      <c r="B1166" s="1059">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9">
        <v>9</v>
      </c>
      <c r="B1167" s="1059">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9">
        <v>10</v>
      </c>
      <c r="B1168" s="1059">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9">
        <v>11</v>
      </c>
      <c r="B1169" s="1059">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9">
        <v>12</v>
      </c>
      <c r="B1170" s="1059">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9">
        <v>13</v>
      </c>
      <c r="B1171" s="1059">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9">
        <v>14</v>
      </c>
      <c r="B1172" s="1059">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9">
        <v>15</v>
      </c>
      <c r="B1173" s="1059">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9">
        <v>16</v>
      </c>
      <c r="B1174" s="1059">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9">
        <v>17</v>
      </c>
      <c r="B1175" s="1059">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9">
        <v>18</v>
      </c>
      <c r="B1176" s="1059">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9">
        <v>19</v>
      </c>
      <c r="B1177" s="1059">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9">
        <v>20</v>
      </c>
      <c r="B1178" s="1059">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9">
        <v>21</v>
      </c>
      <c r="B1179" s="1059">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9">
        <v>22</v>
      </c>
      <c r="B1180" s="1059">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9">
        <v>23</v>
      </c>
      <c r="B1181" s="1059">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9">
        <v>24</v>
      </c>
      <c r="B1182" s="1059">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9">
        <v>25</v>
      </c>
      <c r="B1183" s="1059">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9">
        <v>26</v>
      </c>
      <c r="B1184" s="1059">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9">
        <v>27</v>
      </c>
      <c r="B1185" s="1059">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9">
        <v>28</v>
      </c>
      <c r="B1186" s="1059">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9">
        <v>29</v>
      </c>
      <c r="B1187" s="1059">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9">
        <v>30</v>
      </c>
      <c r="B1188" s="1059">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9">
        <v>1</v>
      </c>
      <c r="B1192" s="1059">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9">
        <v>2</v>
      </c>
      <c r="B1193" s="1059">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9">
        <v>3</v>
      </c>
      <c r="B1194" s="1059">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9">
        <v>4</v>
      </c>
      <c r="B1195" s="1059">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9">
        <v>5</v>
      </c>
      <c r="B1196" s="1059">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9">
        <v>6</v>
      </c>
      <c r="B1197" s="1059">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9">
        <v>7</v>
      </c>
      <c r="B1198" s="1059">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9">
        <v>8</v>
      </c>
      <c r="B1199" s="1059">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9">
        <v>9</v>
      </c>
      <c r="B1200" s="1059">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9">
        <v>10</v>
      </c>
      <c r="B1201" s="1059">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9">
        <v>11</v>
      </c>
      <c r="B1202" s="1059">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9">
        <v>12</v>
      </c>
      <c r="B1203" s="1059">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9">
        <v>13</v>
      </c>
      <c r="B1204" s="1059">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9">
        <v>14</v>
      </c>
      <c r="B1205" s="1059">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9">
        <v>15</v>
      </c>
      <c r="B1206" s="1059">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9">
        <v>16</v>
      </c>
      <c r="B1207" s="1059">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9">
        <v>17</v>
      </c>
      <c r="B1208" s="1059">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9">
        <v>18</v>
      </c>
      <c r="B1209" s="1059">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9">
        <v>19</v>
      </c>
      <c r="B1210" s="1059">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9">
        <v>20</v>
      </c>
      <c r="B1211" s="1059">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9">
        <v>21</v>
      </c>
      <c r="B1212" s="1059">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9">
        <v>22</v>
      </c>
      <c r="B1213" s="1059">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9">
        <v>23</v>
      </c>
      <c r="B1214" s="1059">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9">
        <v>24</v>
      </c>
      <c r="B1215" s="1059">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9">
        <v>25</v>
      </c>
      <c r="B1216" s="1059">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9">
        <v>26</v>
      </c>
      <c r="B1217" s="1059">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9">
        <v>27</v>
      </c>
      <c r="B1218" s="1059">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9">
        <v>28</v>
      </c>
      <c r="B1219" s="1059">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9">
        <v>29</v>
      </c>
      <c r="B1220" s="1059">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9">
        <v>30</v>
      </c>
      <c r="B1221" s="1059">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9">
        <v>1</v>
      </c>
      <c r="B1225" s="1059">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9">
        <v>2</v>
      </c>
      <c r="B1226" s="1059">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9">
        <v>3</v>
      </c>
      <c r="B1227" s="1059">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9">
        <v>4</v>
      </c>
      <c r="B1228" s="1059">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9">
        <v>5</v>
      </c>
      <c r="B1229" s="1059">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9">
        <v>6</v>
      </c>
      <c r="B1230" s="1059">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9">
        <v>7</v>
      </c>
      <c r="B1231" s="1059">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9">
        <v>8</v>
      </c>
      <c r="B1232" s="1059">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9">
        <v>9</v>
      </c>
      <c r="B1233" s="1059">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9">
        <v>10</v>
      </c>
      <c r="B1234" s="1059">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9">
        <v>11</v>
      </c>
      <c r="B1235" s="1059">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9">
        <v>12</v>
      </c>
      <c r="B1236" s="1059">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9">
        <v>13</v>
      </c>
      <c r="B1237" s="1059">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9">
        <v>14</v>
      </c>
      <c r="B1238" s="1059">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9">
        <v>15</v>
      </c>
      <c r="B1239" s="1059">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9">
        <v>16</v>
      </c>
      <c r="B1240" s="1059">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9">
        <v>17</v>
      </c>
      <c r="B1241" s="1059">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9">
        <v>18</v>
      </c>
      <c r="B1242" s="1059">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9">
        <v>19</v>
      </c>
      <c r="B1243" s="1059">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9">
        <v>20</v>
      </c>
      <c r="B1244" s="1059">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9">
        <v>21</v>
      </c>
      <c r="B1245" s="1059">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9">
        <v>22</v>
      </c>
      <c r="B1246" s="1059">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9">
        <v>23</v>
      </c>
      <c r="B1247" s="1059">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9">
        <v>24</v>
      </c>
      <c r="B1248" s="1059">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9">
        <v>25</v>
      </c>
      <c r="B1249" s="1059">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9">
        <v>26</v>
      </c>
      <c r="B1250" s="1059">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9">
        <v>27</v>
      </c>
      <c r="B1251" s="1059">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9">
        <v>28</v>
      </c>
      <c r="B1252" s="1059">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9">
        <v>29</v>
      </c>
      <c r="B1253" s="1059">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9">
        <v>30</v>
      </c>
      <c r="B1254" s="1059">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9">
        <v>1</v>
      </c>
      <c r="B1258" s="1059">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9">
        <v>2</v>
      </c>
      <c r="B1259" s="1059">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9">
        <v>3</v>
      </c>
      <c r="B1260" s="1059">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9">
        <v>4</v>
      </c>
      <c r="B1261" s="1059">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9">
        <v>5</v>
      </c>
      <c r="B1262" s="1059">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9">
        <v>6</v>
      </c>
      <c r="B1263" s="1059">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9">
        <v>7</v>
      </c>
      <c r="B1264" s="1059">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9">
        <v>8</v>
      </c>
      <c r="B1265" s="1059">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9">
        <v>9</v>
      </c>
      <c r="B1266" s="1059">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9">
        <v>10</v>
      </c>
      <c r="B1267" s="1059">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9">
        <v>11</v>
      </c>
      <c r="B1268" s="1059">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9">
        <v>12</v>
      </c>
      <c r="B1269" s="1059">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9">
        <v>13</v>
      </c>
      <c r="B1270" s="1059">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9">
        <v>14</v>
      </c>
      <c r="B1271" s="1059">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9">
        <v>15</v>
      </c>
      <c r="B1272" s="1059">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9">
        <v>16</v>
      </c>
      <c r="B1273" s="1059">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9">
        <v>17</v>
      </c>
      <c r="B1274" s="1059">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9">
        <v>18</v>
      </c>
      <c r="B1275" s="1059">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9">
        <v>19</v>
      </c>
      <c r="B1276" s="1059">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9">
        <v>20</v>
      </c>
      <c r="B1277" s="1059">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9">
        <v>21</v>
      </c>
      <c r="B1278" s="1059">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9">
        <v>22</v>
      </c>
      <c r="B1279" s="1059">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9">
        <v>23</v>
      </c>
      <c r="B1280" s="1059">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9">
        <v>24</v>
      </c>
      <c r="B1281" s="1059">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9">
        <v>25</v>
      </c>
      <c r="B1282" s="1059">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9">
        <v>26</v>
      </c>
      <c r="B1283" s="1059">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9">
        <v>27</v>
      </c>
      <c r="B1284" s="1059">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9">
        <v>28</v>
      </c>
      <c r="B1285" s="1059">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9">
        <v>29</v>
      </c>
      <c r="B1286" s="1059">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9">
        <v>30</v>
      </c>
      <c r="B1287" s="1059">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9">
        <v>1</v>
      </c>
      <c r="B1291" s="1059">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9">
        <v>2</v>
      </c>
      <c r="B1292" s="1059">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9">
        <v>3</v>
      </c>
      <c r="B1293" s="1059">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9">
        <v>4</v>
      </c>
      <c r="B1294" s="1059">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9">
        <v>5</v>
      </c>
      <c r="B1295" s="1059">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9">
        <v>6</v>
      </c>
      <c r="B1296" s="1059">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9">
        <v>7</v>
      </c>
      <c r="B1297" s="1059">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9">
        <v>8</v>
      </c>
      <c r="B1298" s="1059">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9">
        <v>9</v>
      </c>
      <c r="B1299" s="1059">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9">
        <v>10</v>
      </c>
      <c r="B1300" s="1059">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9">
        <v>11</v>
      </c>
      <c r="B1301" s="1059">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9">
        <v>12</v>
      </c>
      <c r="B1302" s="1059">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9">
        <v>13</v>
      </c>
      <c r="B1303" s="1059">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9">
        <v>14</v>
      </c>
      <c r="B1304" s="1059">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9">
        <v>15</v>
      </c>
      <c r="B1305" s="1059">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9">
        <v>16</v>
      </c>
      <c r="B1306" s="1059">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9">
        <v>17</v>
      </c>
      <c r="B1307" s="1059">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9">
        <v>18</v>
      </c>
      <c r="B1308" s="1059">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9">
        <v>19</v>
      </c>
      <c r="B1309" s="1059">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9">
        <v>20</v>
      </c>
      <c r="B1310" s="1059">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9">
        <v>21</v>
      </c>
      <c r="B1311" s="1059">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9">
        <v>22</v>
      </c>
      <c r="B1312" s="1059">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9">
        <v>23</v>
      </c>
      <c r="B1313" s="1059">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9">
        <v>24</v>
      </c>
      <c r="B1314" s="1059">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9">
        <v>25</v>
      </c>
      <c r="B1315" s="1059">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9">
        <v>26</v>
      </c>
      <c r="B1316" s="1059">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9">
        <v>27</v>
      </c>
      <c r="B1317" s="1059">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9">
        <v>28</v>
      </c>
      <c r="B1318" s="1059">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9">
        <v>29</v>
      </c>
      <c r="B1319" s="1059">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9">
        <v>30</v>
      </c>
      <c r="B1320" s="1059">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2019-09-03T08:48:07Z</cp:lastPrinted>
  <dcterms:created xsi:type="dcterms:W3CDTF">2012-03-13T00:50:25Z</dcterms:created>
  <dcterms:modified xsi:type="dcterms:W3CDTF">2019-09-03T09:54:45Z</dcterms:modified>
</cp:coreProperties>
</file>