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1年度\行政事業レビュー\20190822　行政事業レビューシート　最終公表に向けたレビューシート等の追記・修正\05. とりまとめ\2.行政事業レビューシート\保障室【確認中】\"/>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<sst xmlns="http://schemas.openxmlformats.org/spreadsheetml/2006/main" count="2275" uniqueCount="546">
  <si>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</si>
  <si>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</si>
  <si>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</si>
  <si>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</si>
  <si>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</si>
  <si>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</si>
  <si>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</si>
  <si>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</si>
  <si>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</si>
  <si>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</si>
  <si>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</si>
  <si>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</si>
  <si>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</si>
  <si>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</si>
  <si>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</si>
  <si>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</si>
  <si>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</si>
  <si>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</si>
  <si>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</si>
  <si>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</si>
  <si>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</si>
  <si>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</si>
  <si>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</si>
  <si>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</si>
  <si>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</si>
  <si>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</si>
  <si>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</si>
  <si>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</si>
  <si>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</si>
  <si>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</si>
  <si>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</si>
  <si>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</si>
  <si>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</si>
  <si>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</si>
  <si>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</si>
  <si>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</si>
  <si>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</si>
  <si>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</si>
  <si>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</si>
  <si>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</si>
  <si>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</si>
  <si>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</si>
  <si>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</si>
  <si>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</si>
  <si>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</si>
  <si>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</si>
  <si>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</si>
  <si>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</si>
  <si>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</si>
  <si>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</si>
  <si>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</si>
  <si>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</si>
  <si>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</si>
  <si>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</si>
  <si>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</si>
  <si>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</si>
  <si>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</si>
  <si>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</si>
  <si>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</si>
  <si>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</si>
  <si>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</si>
  <si>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</si>
  <si>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</si>
  <si>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</si>
  <si>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</si>
  <si>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</si>
  <si>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</si>
  <si>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</si>
  <si>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</si>
  <si>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</si>
  <si>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</si>
  <si>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</si>
  <si>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</si>
  <si>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</si>
  <si>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</si>
  <si>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</si>
  <si>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</si>
  <si>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</si>
  <si>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</si>
  <si>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</si>
  <si>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</si>
  <si>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</si>
  <si>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</si>
  <si>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</si>
  <si>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</si>
  <si>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</si>
  <si>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</si>
  <si>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</si>
  <si>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</si>
  <si>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</si>
  <si>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</si>
  <si>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</si>
  <si>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</si>
  <si>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</si>
  <si>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</si>
  <si>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</si>
  <si>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</si>
  <si>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</si>
  <si>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</si>
  <si>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</si>
  <si>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</si>
  <si>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</si>
  <si>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</si>
  <si>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</si>
  <si>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</si>
  <si>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</si>
  <si>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</si>
  <si>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</si>
  <si>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</si>
  <si>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</si>
  <si>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</si>
  <si>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</si>
  <si>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</si>
  <si>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</si>
  <si>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</si>
  <si>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</si>
  <si>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</si>
  <si>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</si>
  <si>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</si>
  <si>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</si>
  <si>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</si>
  <si>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</si>
  <si>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</si>
  <si>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</si>
  <si>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</si>
  <si>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</si>
  <si>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</si>
  <si>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</si>
  <si>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</si>
  <si>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</si>
  <si>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</si>
  <si>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</si>
  <si>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</si>
  <si>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</si>
  <si>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</si>
  <si>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</si>
  <si>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</si>
  <si>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</si>
  <si>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</si>
  <si>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</si>
  <si>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</si>
  <si>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</si>
  <si>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</si>
  <si>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</si>
  <si>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</si>
  <si>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</si>
  <si>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</si>
  <si>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</si>
  <si>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</si>
  <si>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</si>
  <si>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</si>
  <si>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</si>
  <si>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</si>
  <si>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</si>
  <si>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</si>
  <si>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</si>
  <si>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</si>
  <si>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</si>
  <si>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</si>
  <si>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</si>
  <si>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</si>
  <si>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</si>
  <si>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</si>
  <si>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</si>
  <si>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</si>
  <si>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</si>
  <si>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</si>
  <si>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</si>
  <si>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</si>
  <si>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</si>
  <si>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</si>
  <si>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</si>
  <si>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</si>
  <si>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</si>
  <si>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</si>
  <si>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</si>
  <si>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</si>
  <si>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</si>
  <si>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</si>
  <si>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</si>
  <si>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</si>
  <si>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</si>
  <si>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</si>
  <si>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</si>
  <si>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</si>
  <si>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</si>
  <si>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</si>
  <si>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</si>
  <si>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</si>
  <si>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</si>
  <si>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</si>
  <si>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</si>
  <si>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</si>
  <si>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</si>
  <si>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</si>
  <si>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</si>
  <si>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</si>
  <si>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</si>
  <si>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</si>
  <si>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</si>
  <si>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</si>
  <si>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</si>
  <si>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</si>
  <si>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</si>
  <si>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</si>
  <si>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</si>
  <si>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</si>
  <si>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</si>
  <si>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</si>
  <si>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</si>
  <si>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</si>
  <si>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</si>
  <si>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</si>
  <si>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</si>
  <si>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</si>
  <si>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</si>
  <si>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</si>
  <si>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</si>
  <si>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</si>
  <si>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</si>
  <si>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</si>
  <si>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</si>
  <si>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</si>
  <si>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</si>
  <si>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</si>
  <si>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</si>
  <si>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</si>
  <si>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</si>
  <si>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</si>
  <si>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</si>
  <si>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</si>
  <si>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</si>
  <si>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</si>
  <si>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</si>
  <si>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</si>
  <si>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</si>
  <si>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</si>
  <si>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</si>
  <si>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</si>
  <si>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</si>
  <si>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</si>
  <si>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</si>
  <si>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</si>
  <si>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</si>
  <si>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</si>
  <si>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</si>
  <si>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</si>
  <si>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</si>
  <si>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</si>
  <si>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</si>
  <si>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</si>
  <si>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</si>
  <si>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</si>
  <si>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</si>
  <si>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</si>
  <si>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</si>
  <si>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</si>
  <si>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</si>
  <si>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</si>
  <si>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</si>
  <si>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</si>
  <si>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</si>
  <si>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</si>
  <si>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</si>
  <si>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</si>
  <si>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</si>
  <si>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</si>
  <si>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</si>
  <si>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</si>
  <si>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</si>
  <si>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</si>
  <si>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</si>
  <si>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</si>
  <si>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</si>
  <si>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</si>
  <si>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</si>
  <si>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</si>
  <si>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</si>
  <si>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</si>
  <si>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</si>
  <si>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</si>
  <si>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</si>
  <si>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</si>
  <si>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</si>
  <si>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</si>
  <si>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</si>
  <si>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</si>
  <si>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</si>
  <si>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</si>
  <si>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</si>
  <si>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</si>
  <si>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</si>
  <si>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</si>
  <si>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</si>
  <si>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</si>
  <si>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</si>
  <si>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</si>
  <si>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</si>
  <si>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</si>
  <si>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</si>
  <si>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</si>
  <si>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</si>
  <si>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</si>
  <si>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</si>
  <si>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</si>
  <si>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</si>
  <si>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</si>
  <si>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</si>
  <si>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</si>
  <si>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</si>
  <si>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</si>
  <si>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</si>
  <si>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</si>
  <si>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</si>
  <si>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</si>
  <si>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</si>
  <si>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</si>
  <si>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</si>
  <si>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</si>
  <si>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</si>
  <si>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</si>
  <si>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</si>
  <si>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</si>
  <si>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</si>
  <si>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</si>
  <si>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</si>
  <si>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</si>
  <si>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</si>
  <si>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</si>
  <si>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</si>
  <si>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</si>
  <si>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</si>
  <si>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</si>
  <si>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</si>
  <si>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</si>
  <si>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</si>
  <si>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</si>
  <si>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</si>
  <si>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</si>
  <si>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</si>
  <si>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</si>
  <si>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</si>
  <si>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</si>
  <si>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</si>
  <si>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</si>
  <si>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</si>
  <si>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</si>
  <si>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</si>
  <si>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</si>
  <si>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</si>
  <si>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</si>
  <si>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</si>
  <si>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</si>
  <si>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</si>
  <si>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</si>
  <si>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</si>
  <si>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</si>
  <si>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</si>
  <si>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</si>
  <si>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</si>
  <si>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</si>
  <si>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</si>
  <si>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</si>
  <si>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</si>
  <si>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</si>
  <si>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</si>
  <si>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</si>
  <si>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</si>
  <si>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</si>
  <si>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</si>
  <si>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</si>
  <si>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</si>
  <si>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</si>
  <si>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</si>
  <si>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</si>
  <si>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</si>
  <si>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</si>
  <si>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</si>
  <si>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</si>
  <si>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</si>
  <si>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</si>
  <si>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</si>
  <si>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</si>
  <si>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</si>
  <si>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</si>
  <si>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</si>
  <si>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</si>
  <si>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</si>
  <si>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</si>
  <si>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</si>
  <si>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</si>
  <si>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</si>
  <si>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</si>
  <si>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</si>
  <si>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</si>
  <si>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</si>
  <si>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</si>
  <si>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</si>
  <si>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</si>
  <si>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</si>
  <si>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</si>
  <si>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</si>
  <si>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</si>
  <si>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</si>
  <si>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</si>
  <si>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</si>
  <si>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</si>
  <si>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</si>
  <si>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</si>
  <si>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</si>
  <si>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</si>
  <si>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</si>
  <si>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</si>
  <si>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</si>
  <si>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</si>
  <si>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</si>
  <si>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</si>
  <si>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</si>
  <si>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</si>
  <si>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</si>
  <si>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</si>
  <si>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</si>
  <si>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</si>
  <si>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</si>
  <si>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</si>
  <si>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</si>
  <si>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</si>
  <si>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</si>
  <si>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</si>
  <si>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</si>
  <si>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</si>
  <si>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</si>
  <si>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</si>
  <si>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</si>
  <si>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</si>
  <si>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</si>
  <si>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</si>
  <si>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</si>
  <si>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</si>
  <si>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</si>
  <si>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</si>
  <si>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</si>
  <si>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</si>
  <si>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</si>
  <si>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</si>
  <si>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</si>
  <si>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</si>
  <si>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</si>
  <si>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</si>
  <si>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</si>
  <si>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</si>
  <si>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</si>
  <si>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</si>
  <si>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</si>
  <si>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</si>
  <si>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</si>
  <si>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</si>
  <si>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</si>
  <si>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</si>
  <si>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</si>
  <si>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</si>
  <si>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</si>
  <si>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</si>
  <si>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</si>
  <si>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</si>
  <si>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</si>
  <si>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</si>
  <si>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</si>
  <si>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</si>
  <si>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</si>
  <si>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</si>
  <si>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</si>
  <si>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</si>
  <si>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</si>
  <si>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</si>
  <si>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</si>
  <si>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</si>
  <si>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</si>
  <si>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</si>
  <si>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</si>
  <si>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再保険金及保険金の支払</t>
    <rPh sb="0" eb="3">
      <t>サイホケン</t>
    </rPh>
    <rPh sb="3" eb="4">
      <t>キン</t>
    </rPh>
    <rPh sb="4" eb="5">
      <t>オヨ</t>
    </rPh>
    <rPh sb="5" eb="8">
      <t>ホケンキン</t>
    </rPh>
    <rPh sb="9" eb="11">
      <t>シハラ</t>
    </rPh>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</si>
  <si>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</si>
  <si>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</si>
  <si>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平成１３年改正前の自動車損害賠償保障法第４０条、第４２条、第４３条、第４４条及び第４５条並びに平成１３年改正附則第２条</t>
    <rPh sb="0" eb="2">
      <t>ヘイセイ</t>
    </rPh>
    <rPh sb="4" eb="5">
      <t>ネン</t>
    </rPh>
    <rPh sb="5" eb="7">
      <t>カイセイ</t>
    </rPh>
    <rPh sb="7" eb="8">
      <t>マエ</t>
    </rPh>
    <rPh sb="9" eb="12">
      <t>ジドウシャ</t>
    </rPh>
    <rPh sb="12" eb="14">
      <t>ソンガイ</t>
    </rPh>
    <rPh sb="14" eb="16">
      <t>バイショウ</t>
    </rPh>
    <rPh sb="16" eb="18">
      <t>ホショウ</t>
    </rPh>
    <rPh sb="18" eb="19">
      <t>ホウ</t>
    </rPh>
    <rPh sb="19" eb="20">
      <t>ダイ</t>
    </rPh>
    <rPh sb="22" eb="23">
      <t>ジョウ</t>
    </rPh>
    <rPh sb="24" eb="25">
      <t>ダイ</t>
    </rPh>
    <rPh sb="27" eb="28">
      <t>ジョウ</t>
    </rPh>
    <rPh sb="29" eb="30">
      <t>ダイ</t>
    </rPh>
    <rPh sb="32" eb="33">
      <t>ジョウ</t>
    </rPh>
    <rPh sb="34" eb="35">
      <t>ダイ</t>
    </rPh>
    <rPh sb="37" eb="38">
      <t>ジョウ</t>
    </rPh>
    <rPh sb="38" eb="39">
      <t>オヨ</t>
    </rPh>
    <rPh sb="40" eb="41">
      <t>ダイ</t>
    </rPh>
    <rPh sb="43" eb="44">
      <t>ジョウ</t>
    </rPh>
    <rPh sb="44" eb="45">
      <t>ナラ</t>
    </rPh>
    <rPh sb="47" eb="49">
      <t>ヘイセイ</t>
    </rPh>
    <rPh sb="51" eb="52">
      <t>ネン</t>
    </rPh>
    <rPh sb="52" eb="54">
      <t>カイセイ</t>
    </rPh>
    <rPh sb="54" eb="56">
      <t>フソク</t>
    </rPh>
    <rPh sb="56" eb="57">
      <t>ダイ</t>
    </rPh>
    <rPh sb="58" eb="59">
      <t>ジョウ</t>
    </rPh>
    <phoneticPr fontId="5"/>
  </si>
  <si>
    <t>-</t>
    <phoneticPr fontId="5"/>
  </si>
  <si>
    <t>自賠責保険・共済は、交通事故の被害者に対する基本補償を担保するため重要な役割を果たしてきているが、国は再保険することによって保険会社・組合のリスクヘッジを図るとともに、被害者保護の観点から自賠責保険・共済の支払状況の審査を行うことにより保険金の適正な支払いを確保することを目的として創設された。</t>
    <rPh sb="0" eb="3">
      <t>ジバイセキ</t>
    </rPh>
    <rPh sb="3" eb="5">
      <t>ホケン</t>
    </rPh>
    <rPh sb="6" eb="8">
      <t>キョウサイ</t>
    </rPh>
    <rPh sb="10" eb="12">
      <t>コウツウ</t>
    </rPh>
    <rPh sb="12" eb="14">
      <t>ジコ</t>
    </rPh>
    <rPh sb="15" eb="18">
      <t>ヒガイシャ</t>
    </rPh>
    <rPh sb="19" eb="20">
      <t>タイ</t>
    </rPh>
    <rPh sb="22" eb="24">
      <t>キホン</t>
    </rPh>
    <rPh sb="24" eb="26">
      <t>ホショウ</t>
    </rPh>
    <rPh sb="27" eb="29">
      <t>タンポ</t>
    </rPh>
    <rPh sb="33" eb="35">
      <t>ジュウヨウ</t>
    </rPh>
    <rPh sb="36" eb="38">
      <t>ヤクワリ</t>
    </rPh>
    <rPh sb="39" eb="40">
      <t>ハ</t>
    </rPh>
    <rPh sb="49" eb="50">
      <t>クニ</t>
    </rPh>
    <rPh sb="51" eb="54">
      <t>サイホケン</t>
    </rPh>
    <rPh sb="62" eb="64">
      <t>ホケン</t>
    </rPh>
    <rPh sb="64" eb="66">
      <t>ガイシャ</t>
    </rPh>
    <rPh sb="67" eb="69">
      <t>クミアイ</t>
    </rPh>
    <rPh sb="77" eb="78">
      <t>ハカ</t>
    </rPh>
    <rPh sb="84" eb="87">
      <t>ヒガイシャ</t>
    </rPh>
    <rPh sb="87" eb="89">
      <t>ホゴ</t>
    </rPh>
    <rPh sb="90" eb="92">
      <t>カンテン</t>
    </rPh>
    <rPh sb="94" eb="97">
      <t>ジバイセキ</t>
    </rPh>
    <rPh sb="97" eb="99">
      <t>ホケン</t>
    </rPh>
    <rPh sb="100" eb="102">
      <t>キョウサイ</t>
    </rPh>
    <rPh sb="103" eb="105">
      <t>シハライ</t>
    </rPh>
    <rPh sb="105" eb="107">
      <t>ジョウキョウ</t>
    </rPh>
    <rPh sb="108" eb="110">
      <t>シンサ</t>
    </rPh>
    <rPh sb="111" eb="112">
      <t>オコナ</t>
    </rPh>
    <rPh sb="118" eb="120">
      <t>ホケン</t>
    </rPh>
    <rPh sb="120" eb="121">
      <t>キン</t>
    </rPh>
    <rPh sb="122" eb="124">
      <t>テキセイ</t>
    </rPh>
    <rPh sb="125" eb="127">
      <t>シハライ</t>
    </rPh>
    <rPh sb="129" eb="131">
      <t>カクホ</t>
    </rPh>
    <rPh sb="136" eb="138">
      <t>モクテキ</t>
    </rPh>
    <rPh sb="141" eb="143">
      <t>ソウセツ</t>
    </rPh>
    <phoneticPr fontId="5"/>
  </si>
  <si>
    <t>○</t>
  </si>
  <si>
    <t>再保険金及保険金</t>
    <rPh sb="0" eb="3">
      <t>サイホケン</t>
    </rPh>
    <rPh sb="3" eb="4">
      <t>キン</t>
    </rPh>
    <rPh sb="4" eb="5">
      <t>オヨ</t>
    </rPh>
    <rPh sb="5" eb="8">
      <t>ホケンキン</t>
    </rPh>
    <phoneticPr fontId="5"/>
  </si>
  <si>
    <t>再保険金の支給による被害者保護の推進</t>
    <rPh sb="0" eb="3">
      <t>サイホケン</t>
    </rPh>
    <rPh sb="3" eb="4">
      <t>キン</t>
    </rPh>
    <rPh sb="5" eb="7">
      <t>シキュウ</t>
    </rPh>
    <rPh sb="10" eb="13">
      <t>ヒガイシャ</t>
    </rPh>
    <rPh sb="13" eb="15">
      <t>ホゴ</t>
    </rPh>
    <rPh sb="16" eb="18">
      <t>スイシン</t>
    </rPh>
    <phoneticPr fontId="5"/>
  </si>
  <si>
    <t>再保険金及保険金予算額及び執行額</t>
    <rPh sb="0" eb="3">
      <t>サイホケン</t>
    </rPh>
    <rPh sb="3" eb="4">
      <t>キン</t>
    </rPh>
    <rPh sb="4" eb="5">
      <t>オヨ</t>
    </rPh>
    <rPh sb="5" eb="8">
      <t>ホケンキン</t>
    </rPh>
    <rPh sb="8" eb="11">
      <t>ヨサンガク</t>
    </rPh>
    <rPh sb="11" eb="12">
      <t>オヨ</t>
    </rPh>
    <rPh sb="13" eb="15">
      <t>シッコウ</t>
    </rPh>
    <rPh sb="15" eb="16">
      <t>ガク</t>
    </rPh>
    <phoneticPr fontId="5"/>
  </si>
  <si>
    <t>百万円</t>
    <rPh sb="0" eb="1">
      <t>ヒャク</t>
    </rPh>
    <rPh sb="1" eb="3">
      <t>マンエン</t>
    </rPh>
    <phoneticPr fontId="5"/>
  </si>
  <si>
    <t>再保険金及び保険金予算額及び執行額</t>
    <rPh sb="0" eb="3">
      <t>サイホケン</t>
    </rPh>
    <rPh sb="3" eb="4">
      <t>キン</t>
    </rPh>
    <rPh sb="4" eb="5">
      <t>オヨ</t>
    </rPh>
    <rPh sb="6" eb="9">
      <t>ホケンキン</t>
    </rPh>
    <rPh sb="9" eb="12">
      <t>ヨサンガク</t>
    </rPh>
    <rPh sb="12" eb="13">
      <t>オヨ</t>
    </rPh>
    <rPh sb="14" eb="16">
      <t>シッコウ</t>
    </rPh>
    <rPh sb="16" eb="17">
      <t>ガク</t>
    </rPh>
    <phoneticPr fontId="5"/>
  </si>
  <si>
    <t>再保険金及び保険金支払件数</t>
    <rPh sb="0" eb="3">
      <t>サイホケン</t>
    </rPh>
    <rPh sb="3" eb="4">
      <t>キン</t>
    </rPh>
    <rPh sb="4" eb="5">
      <t>オヨ</t>
    </rPh>
    <rPh sb="6" eb="9">
      <t>ホケンキン</t>
    </rPh>
    <rPh sb="9" eb="11">
      <t>シハラ</t>
    </rPh>
    <rPh sb="11" eb="13">
      <t>ケンスウ</t>
    </rPh>
    <phoneticPr fontId="5"/>
  </si>
  <si>
    <t>件</t>
    <rPh sb="0" eb="1">
      <t>ケン</t>
    </rPh>
    <phoneticPr fontId="5"/>
  </si>
  <si>
    <t>再保険金及び保険金執行額／再保険金及び保険金支払件数　　　　　　　　　　　　　　</t>
    <rPh sb="0" eb="3">
      <t>サイホケン</t>
    </rPh>
    <rPh sb="3" eb="4">
      <t>キン</t>
    </rPh>
    <rPh sb="4" eb="5">
      <t>オヨ</t>
    </rPh>
    <rPh sb="6" eb="9">
      <t>ホケンキン</t>
    </rPh>
    <rPh sb="9" eb="11">
      <t>シッコウ</t>
    </rPh>
    <rPh sb="11" eb="12">
      <t>ガク</t>
    </rPh>
    <rPh sb="13" eb="16">
      <t>サイホケン</t>
    </rPh>
    <rPh sb="16" eb="17">
      <t>キン</t>
    </rPh>
    <rPh sb="17" eb="18">
      <t>オヨ</t>
    </rPh>
    <rPh sb="19" eb="22">
      <t>ホケンキン</t>
    </rPh>
    <rPh sb="22" eb="24">
      <t>シハラ</t>
    </rPh>
    <rPh sb="24" eb="26">
      <t>ケンスウ</t>
    </rPh>
    <phoneticPr fontId="5"/>
  </si>
  <si>
    <t>円/件</t>
    <rPh sb="0" eb="1">
      <t>エン</t>
    </rPh>
    <rPh sb="2" eb="3">
      <t>ケン</t>
    </rPh>
    <phoneticPr fontId="5"/>
  </si>
  <si>
    <t>‐</t>
  </si>
  <si>
    <t>無</t>
  </si>
  <si>
    <t>平成１３年度再保険廃止前の契約に基づき、被害者・契約者の要求に応じてこれらの者に義務的に支出する事業であるが、予算の状況、資金の流れ、費目・使途等について点検を行った結果、適正に実施している。</t>
    <rPh sb="0" eb="2">
      <t>ヘイセイ</t>
    </rPh>
    <rPh sb="4" eb="6">
      <t>ネンド</t>
    </rPh>
    <rPh sb="6" eb="9">
      <t>サイホケン</t>
    </rPh>
    <rPh sb="9" eb="11">
      <t>ハイシ</t>
    </rPh>
    <rPh sb="11" eb="12">
      <t>マエ</t>
    </rPh>
    <rPh sb="13" eb="15">
      <t>ケイヤク</t>
    </rPh>
    <rPh sb="16" eb="17">
      <t>モト</t>
    </rPh>
    <rPh sb="20" eb="23">
      <t>ヒガイシャ</t>
    </rPh>
    <rPh sb="24" eb="27">
      <t>ケイヤクシャ</t>
    </rPh>
    <rPh sb="28" eb="30">
      <t>ヨウキュウ</t>
    </rPh>
    <rPh sb="31" eb="32">
      <t>オウ</t>
    </rPh>
    <rPh sb="38" eb="39">
      <t>モノ</t>
    </rPh>
    <rPh sb="40" eb="43">
      <t>ギムテキ</t>
    </rPh>
    <rPh sb="44" eb="46">
      <t>シシュツ</t>
    </rPh>
    <rPh sb="48" eb="50">
      <t>ジギョウ</t>
    </rPh>
    <rPh sb="55" eb="57">
      <t>ヨサン</t>
    </rPh>
    <rPh sb="58" eb="60">
      <t>ジョウキョウ</t>
    </rPh>
    <rPh sb="61" eb="63">
      <t>シキン</t>
    </rPh>
    <rPh sb="64" eb="65">
      <t>ナガ</t>
    </rPh>
    <rPh sb="67" eb="69">
      <t>ヒモク</t>
    </rPh>
    <rPh sb="70" eb="72">
      <t>シト</t>
    </rPh>
    <rPh sb="72" eb="73">
      <t>トウ</t>
    </rPh>
    <rPh sb="77" eb="79">
      <t>テンケン</t>
    </rPh>
    <rPh sb="80" eb="81">
      <t>オコナ</t>
    </rPh>
    <rPh sb="83" eb="85">
      <t>ケッカ</t>
    </rPh>
    <rPh sb="86" eb="88">
      <t>テキセイ</t>
    </rPh>
    <rPh sb="89" eb="91">
      <t>ジッシ</t>
    </rPh>
    <phoneticPr fontId="5"/>
  </si>
  <si>
    <t>引き続き、適切に業務を行っていきたい。</t>
    <rPh sb="0" eb="1">
      <t>ヒ</t>
    </rPh>
    <rPh sb="2" eb="3">
      <t>ツヅ</t>
    </rPh>
    <rPh sb="5" eb="7">
      <t>テキセツ</t>
    </rPh>
    <rPh sb="8" eb="10">
      <t>ギョウム</t>
    </rPh>
    <rPh sb="11" eb="12">
      <t>オコナ</t>
    </rPh>
    <phoneticPr fontId="5"/>
  </si>
  <si>
    <t>保険金支払</t>
    <rPh sb="0" eb="3">
      <t>ホケンキン</t>
    </rPh>
    <rPh sb="3" eb="5">
      <t>シハラ</t>
    </rPh>
    <phoneticPr fontId="5"/>
  </si>
  <si>
    <t>-</t>
    <phoneticPr fontId="5"/>
  </si>
  <si>
    <t>損害保険ジャパン日本興亜（株）</t>
    <rPh sb="0" eb="2">
      <t>ソンガイ</t>
    </rPh>
    <rPh sb="2" eb="4">
      <t>ホケン</t>
    </rPh>
    <rPh sb="8" eb="10">
      <t>ニホン</t>
    </rPh>
    <rPh sb="10" eb="12">
      <t>コウア</t>
    </rPh>
    <rPh sb="13" eb="14">
      <t>カブ</t>
    </rPh>
    <phoneticPr fontId="5"/>
  </si>
  <si>
    <t>東京海上日動火災保険（株）</t>
    <rPh sb="0" eb="2">
      <t>トウキョウ</t>
    </rPh>
    <rPh sb="2" eb="4">
      <t>カイジョウ</t>
    </rPh>
    <rPh sb="4" eb="6">
      <t>ニチドウ</t>
    </rPh>
    <rPh sb="6" eb="8">
      <t>カサイ</t>
    </rPh>
    <rPh sb="8" eb="10">
      <t>ホケン</t>
    </rPh>
    <rPh sb="11" eb="12">
      <t>カブ</t>
    </rPh>
    <phoneticPr fontId="5"/>
  </si>
  <si>
    <t>あいおいニッセイ同和損害保険（株）</t>
    <rPh sb="8" eb="10">
      <t>ドウワ</t>
    </rPh>
    <rPh sb="10" eb="12">
      <t>ソンガイ</t>
    </rPh>
    <rPh sb="12" eb="14">
      <t>ホケン</t>
    </rPh>
    <rPh sb="15" eb="16">
      <t>カブ</t>
    </rPh>
    <phoneticPr fontId="5"/>
  </si>
  <si>
    <t>全国共済農業協同組合連合会</t>
    <rPh sb="0" eb="2">
      <t>ゼンコク</t>
    </rPh>
    <rPh sb="2" eb="4">
      <t>キョウサイ</t>
    </rPh>
    <rPh sb="4" eb="6">
      <t>ノウギョウ</t>
    </rPh>
    <rPh sb="6" eb="8">
      <t>キョウドウ</t>
    </rPh>
    <rPh sb="8" eb="10">
      <t>クミアイ</t>
    </rPh>
    <rPh sb="10" eb="13">
      <t>レンゴウカイ</t>
    </rPh>
    <phoneticPr fontId="5"/>
  </si>
  <si>
    <t>三井住友海上火災保険（株）</t>
    <rPh sb="0" eb="2">
      <t>ミツイ</t>
    </rPh>
    <rPh sb="2" eb="4">
      <t>スミトモ</t>
    </rPh>
    <rPh sb="4" eb="6">
      <t>カイジョウ</t>
    </rPh>
    <rPh sb="6" eb="8">
      <t>カサイ</t>
    </rPh>
    <rPh sb="8" eb="10">
      <t>ホケン</t>
    </rPh>
    <rPh sb="11" eb="12">
      <t>カブ</t>
    </rPh>
    <phoneticPr fontId="5"/>
  </si>
  <si>
    <t>共栄火災海上保険（株）</t>
    <rPh sb="0" eb="2">
      <t>キョウエイ</t>
    </rPh>
    <rPh sb="2" eb="4">
      <t>カサイ</t>
    </rPh>
    <rPh sb="4" eb="6">
      <t>カイジョウ</t>
    </rPh>
    <rPh sb="6" eb="8">
      <t>ホケン</t>
    </rPh>
    <rPh sb="9" eb="10">
      <t>カブ</t>
    </rPh>
    <phoneticPr fontId="5"/>
  </si>
  <si>
    <r>
      <t>A</t>
    </r>
    <r>
      <rPr>
        <sz val="11"/>
        <rFont val="ＭＳ Ｐゴシック"/>
        <family val="3"/>
        <charset val="128"/>
      </rPr>
      <t>IG損害保険（株）</t>
    </r>
    <rPh sb="3" eb="5">
      <t>ソンガイ</t>
    </rPh>
    <rPh sb="5" eb="7">
      <t>ホケン</t>
    </rPh>
    <rPh sb="8" eb="9">
      <t>カブ</t>
    </rPh>
    <phoneticPr fontId="5"/>
  </si>
  <si>
    <t>AIU（現AIG損害保険（株））</t>
    <rPh sb="4" eb="5">
      <t>ウツツ</t>
    </rPh>
    <rPh sb="8" eb="10">
      <t>ソンガイ</t>
    </rPh>
    <rPh sb="10" eb="12">
      <t>ホケン</t>
    </rPh>
    <rPh sb="13" eb="14">
      <t>カブ</t>
    </rPh>
    <phoneticPr fontId="5"/>
  </si>
  <si>
    <t>日新火災海上保険（株）</t>
    <rPh sb="0" eb="2">
      <t>ニッシン</t>
    </rPh>
    <rPh sb="2" eb="4">
      <t>カサイ</t>
    </rPh>
    <rPh sb="4" eb="6">
      <t>カイジョウ</t>
    </rPh>
    <rPh sb="6" eb="8">
      <t>ホケン</t>
    </rPh>
    <rPh sb="9" eb="10">
      <t>カブ</t>
    </rPh>
    <phoneticPr fontId="5"/>
  </si>
  <si>
    <t>保険会社・組合は、自賠責保険・共済契約１件ごとに保険料の６割を国へ再保険するとともに、保険会社・組合が保険金を支払ったときは、その６割を国へ再保険金請求する。
なお、政府再保険事業によるリスクヘッジの必要性が乏しくなってきたことから、当事業は平成１３年度をもって廃止されたが、それまでに引き受けした契約分の交通事故については、現在も再保険金の支払い等を行っているところ。</t>
    <rPh sb="0" eb="2">
      <t>ホケン</t>
    </rPh>
    <rPh sb="2" eb="4">
      <t>ガイシャ</t>
    </rPh>
    <rPh sb="5" eb="7">
      <t>クミアイ</t>
    </rPh>
    <rPh sb="9" eb="12">
      <t>ジバイセキ</t>
    </rPh>
    <rPh sb="12" eb="14">
      <t>ホケン</t>
    </rPh>
    <rPh sb="15" eb="17">
      <t>キョウサイ</t>
    </rPh>
    <rPh sb="17" eb="19">
      <t>ケイヤク</t>
    </rPh>
    <rPh sb="20" eb="21">
      <t>ケン</t>
    </rPh>
    <rPh sb="24" eb="27">
      <t>ホケンリョウ</t>
    </rPh>
    <rPh sb="29" eb="30">
      <t>ワリ</t>
    </rPh>
    <rPh sb="31" eb="32">
      <t>クニ</t>
    </rPh>
    <rPh sb="33" eb="36">
      <t>サイホケン</t>
    </rPh>
    <rPh sb="43" eb="45">
      <t>ホケン</t>
    </rPh>
    <rPh sb="45" eb="47">
      <t>カイシャ</t>
    </rPh>
    <rPh sb="48" eb="50">
      <t>クミアイ</t>
    </rPh>
    <rPh sb="51" eb="54">
      <t>ホケンキン</t>
    </rPh>
    <rPh sb="55" eb="57">
      <t>シハラ</t>
    </rPh>
    <rPh sb="66" eb="67">
      <t>ワリ</t>
    </rPh>
    <rPh sb="68" eb="69">
      <t>クニ</t>
    </rPh>
    <rPh sb="70" eb="73">
      <t>サイホケン</t>
    </rPh>
    <rPh sb="73" eb="74">
      <t>キン</t>
    </rPh>
    <rPh sb="74" eb="76">
      <t>セイキュウ</t>
    </rPh>
    <rPh sb="83" eb="85">
      <t>セイフ</t>
    </rPh>
    <rPh sb="85" eb="88">
      <t>サイホケン</t>
    </rPh>
    <rPh sb="88" eb="90">
      <t>ジギョウ</t>
    </rPh>
    <rPh sb="100" eb="103">
      <t>ヒツヨウセイ</t>
    </rPh>
    <rPh sb="104" eb="105">
      <t>トボ</t>
    </rPh>
    <rPh sb="117" eb="118">
      <t>トウ</t>
    </rPh>
    <rPh sb="118" eb="120">
      <t>ジギョウ</t>
    </rPh>
    <rPh sb="121" eb="123">
      <t>ヘイセイ</t>
    </rPh>
    <rPh sb="125" eb="126">
      <t>ネン</t>
    </rPh>
    <rPh sb="126" eb="127">
      <t>ド</t>
    </rPh>
    <rPh sb="131" eb="133">
      <t>ハイシ</t>
    </rPh>
    <rPh sb="149" eb="152">
      <t>ケイヤクブン</t>
    </rPh>
    <rPh sb="153" eb="155">
      <t>コウツウ</t>
    </rPh>
    <rPh sb="155" eb="157">
      <t>ジコ</t>
    </rPh>
    <rPh sb="163" eb="165">
      <t>ゲンザイ</t>
    </rPh>
    <rPh sb="166" eb="169">
      <t>サイホケン</t>
    </rPh>
    <rPh sb="169" eb="170">
      <t>キン</t>
    </rPh>
    <rPh sb="171" eb="173">
      <t>シハライ</t>
    </rPh>
    <rPh sb="174" eb="175">
      <t>トウ</t>
    </rPh>
    <rPh sb="176" eb="177">
      <t>オコナ</t>
    </rPh>
    <phoneticPr fontId="5"/>
  </si>
  <si>
    <t>-</t>
  </si>
  <si>
    <t>-</t>
    <phoneticPr fontId="5"/>
  </si>
  <si>
    <t>-</t>
    <phoneticPr fontId="5"/>
  </si>
  <si>
    <t>383,323,348/148</t>
    <phoneticPr fontId="5"/>
  </si>
  <si>
    <t>210,817,388/100</t>
    <phoneticPr fontId="5"/>
  </si>
  <si>
    <t>169,474,541/78</t>
    <phoneticPr fontId="5"/>
  </si>
  <si>
    <t>261,065,000/90</t>
    <phoneticPr fontId="5"/>
  </si>
  <si>
    <t>A.損害保険ジャパン日本興亜（株）</t>
    <rPh sb="2" eb="4">
      <t>ソンガイ</t>
    </rPh>
    <rPh sb="4" eb="6">
      <t>ホケン</t>
    </rPh>
    <rPh sb="10" eb="12">
      <t>ニホン</t>
    </rPh>
    <rPh sb="12" eb="14">
      <t>コウア</t>
    </rPh>
    <rPh sb="15" eb="16">
      <t>カブ</t>
    </rPh>
    <phoneticPr fontId="5"/>
  </si>
  <si>
    <t>事故被害者への保険金支払</t>
    <rPh sb="0" eb="2">
      <t>ジコ</t>
    </rPh>
    <rPh sb="2" eb="5">
      <t>ヒガイシャ</t>
    </rPh>
    <rPh sb="7" eb="10">
      <t>ホケンキン</t>
    </rPh>
    <rPh sb="10" eb="12">
      <t>シハラ</t>
    </rPh>
    <phoneticPr fontId="5"/>
  </si>
  <si>
    <t>-</t>
    <phoneticPr fontId="5"/>
  </si>
  <si>
    <t>-</t>
    <phoneticPr fontId="5"/>
  </si>
  <si>
    <t>0315</t>
    <phoneticPr fontId="5"/>
  </si>
  <si>
    <t>0293</t>
    <phoneticPr fontId="5"/>
  </si>
  <si>
    <t>0301</t>
    <phoneticPr fontId="5"/>
  </si>
  <si>
    <t>0482</t>
    <phoneticPr fontId="5"/>
  </si>
  <si>
    <t>0462</t>
    <phoneticPr fontId="5"/>
  </si>
  <si>
    <t>0475</t>
    <phoneticPr fontId="5"/>
  </si>
  <si>
    <t>0487</t>
    <phoneticPr fontId="5"/>
  </si>
  <si>
    <t>政府再保険制度下で締結された再保険契約に基づく再保険金の支払いを行うものであり、再保険者であった国の責務として実施すべき事業である。</t>
    <rPh sb="0" eb="2">
      <t>セイフ</t>
    </rPh>
    <rPh sb="2" eb="5">
      <t>サイホケン</t>
    </rPh>
    <rPh sb="5" eb="7">
      <t>セイド</t>
    </rPh>
    <rPh sb="7" eb="8">
      <t>シタ</t>
    </rPh>
    <rPh sb="9" eb="11">
      <t>テイケツ</t>
    </rPh>
    <rPh sb="14" eb="17">
      <t>サイホケン</t>
    </rPh>
    <rPh sb="17" eb="19">
      <t>ケイヤク</t>
    </rPh>
    <rPh sb="20" eb="21">
      <t>モト</t>
    </rPh>
    <rPh sb="23" eb="26">
      <t>サイホケン</t>
    </rPh>
    <rPh sb="26" eb="27">
      <t>キン</t>
    </rPh>
    <rPh sb="28" eb="30">
      <t>シハライ</t>
    </rPh>
    <rPh sb="32" eb="33">
      <t>オコナ</t>
    </rPh>
    <rPh sb="40" eb="43">
      <t>サイホケン</t>
    </rPh>
    <rPh sb="43" eb="44">
      <t>シャ</t>
    </rPh>
    <rPh sb="48" eb="49">
      <t>クニ</t>
    </rPh>
    <rPh sb="50" eb="52">
      <t>セキム</t>
    </rPh>
    <rPh sb="55" eb="57">
      <t>ジッシ</t>
    </rPh>
    <rPh sb="60" eb="62">
      <t>ジギョウ</t>
    </rPh>
    <phoneticPr fontId="5"/>
  </si>
  <si>
    <t>自動車ユーザーが負担した保険料について、その本来の用途に基づき支払う保険金に対する再保険金であり、受益者との負担関係は妥当である。</t>
    <rPh sb="0" eb="3">
      <t>ジドウシャ</t>
    </rPh>
    <rPh sb="8" eb="10">
      <t>フタン</t>
    </rPh>
    <rPh sb="12" eb="15">
      <t>ホケンリョウ</t>
    </rPh>
    <rPh sb="22" eb="24">
      <t>ホンライ</t>
    </rPh>
    <rPh sb="25" eb="27">
      <t>ヨウト</t>
    </rPh>
    <rPh sb="28" eb="29">
      <t>モト</t>
    </rPh>
    <rPh sb="31" eb="33">
      <t>シハラ</t>
    </rPh>
    <rPh sb="34" eb="37">
      <t>ホケンキン</t>
    </rPh>
    <rPh sb="38" eb="39">
      <t>タイ</t>
    </rPh>
    <rPh sb="41" eb="44">
      <t>サイホケン</t>
    </rPh>
    <rPh sb="44" eb="45">
      <t>キン</t>
    </rPh>
    <rPh sb="49" eb="52">
      <t>ジュエキシャ</t>
    </rPh>
    <rPh sb="54" eb="56">
      <t>フタン</t>
    </rPh>
    <rPh sb="56" eb="58">
      <t>カンケイ</t>
    </rPh>
    <rPh sb="59" eb="61">
      <t>ダトウ</t>
    </rPh>
    <phoneticPr fontId="5"/>
  </si>
  <si>
    <t>自動車ユーザーが負担した保険料について、適正な水準を定めた支払基準に則って支払う保険金に対する再保険金であり、単位当たりコスト等の水準は妥当である。</t>
    <rPh sb="0" eb="3">
      <t>ジドウシャ</t>
    </rPh>
    <rPh sb="8" eb="10">
      <t>フタン</t>
    </rPh>
    <rPh sb="12" eb="15">
      <t>ホケンリョウ</t>
    </rPh>
    <rPh sb="20" eb="22">
      <t>テキセイ</t>
    </rPh>
    <rPh sb="23" eb="25">
      <t>スイジュン</t>
    </rPh>
    <rPh sb="26" eb="27">
      <t>サダ</t>
    </rPh>
    <rPh sb="29" eb="31">
      <t>シハライ</t>
    </rPh>
    <rPh sb="31" eb="33">
      <t>キジュン</t>
    </rPh>
    <rPh sb="34" eb="35">
      <t>ノット</t>
    </rPh>
    <rPh sb="37" eb="39">
      <t>シハラ</t>
    </rPh>
    <rPh sb="40" eb="43">
      <t>ホケンキン</t>
    </rPh>
    <rPh sb="44" eb="45">
      <t>タイ</t>
    </rPh>
    <rPh sb="47" eb="50">
      <t>サイホケン</t>
    </rPh>
    <rPh sb="50" eb="51">
      <t>キン</t>
    </rPh>
    <rPh sb="55" eb="57">
      <t>タンイ</t>
    </rPh>
    <rPh sb="57" eb="58">
      <t>ア</t>
    </rPh>
    <rPh sb="63" eb="64">
      <t>ナド</t>
    </rPh>
    <rPh sb="65" eb="67">
      <t>スイジュン</t>
    </rPh>
    <rPh sb="68" eb="70">
      <t>ダトウ</t>
    </rPh>
    <phoneticPr fontId="5"/>
  </si>
  <si>
    <t>自動車ユーザーが負担した保険料について、その本来の用途に基づき支払う保険金に対する再保険金であり、使途は事業目的に即し必要なものに限定している。</t>
    <rPh sb="0" eb="3">
      <t>ジドウシャ</t>
    </rPh>
    <rPh sb="8" eb="10">
      <t>フタン</t>
    </rPh>
    <rPh sb="12" eb="14">
      <t>ホケン</t>
    </rPh>
    <rPh sb="14" eb="15">
      <t>リョウ</t>
    </rPh>
    <rPh sb="22" eb="24">
      <t>ホンライ</t>
    </rPh>
    <rPh sb="25" eb="27">
      <t>ヨウト</t>
    </rPh>
    <rPh sb="28" eb="29">
      <t>モト</t>
    </rPh>
    <rPh sb="31" eb="33">
      <t>シハラ</t>
    </rPh>
    <rPh sb="34" eb="37">
      <t>ホケンキン</t>
    </rPh>
    <rPh sb="38" eb="39">
      <t>タイ</t>
    </rPh>
    <rPh sb="41" eb="44">
      <t>サイホケン</t>
    </rPh>
    <rPh sb="44" eb="45">
      <t>キン</t>
    </rPh>
    <rPh sb="49" eb="51">
      <t>シト</t>
    </rPh>
    <rPh sb="52" eb="54">
      <t>ジギョウ</t>
    </rPh>
    <rPh sb="54" eb="56">
      <t>モクテキ</t>
    </rPh>
    <rPh sb="57" eb="58">
      <t>ソク</t>
    </rPh>
    <rPh sb="59" eb="61">
      <t>ヒツヨウ</t>
    </rPh>
    <rPh sb="65" eb="67">
      <t>ゲンテイ</t>
    </rPh>
    <phoneticPr fontId="5"/>
  </si>
  <si>
    <t>自動車事故の発生及び被害者・契約者からの請求に基づき、必要かつ適正な額の再保険金を支払っており、成果実績は成果目標に見合ったものとなっている。</t>
    <rPh sb="0" eb="3">
      <t>ジドウシャ</t>
    </rPh>
    <rPh sb="3" eb="5">
      <t>ジコ</t>
    </rPh>
    <rPh sb="6" eb="8">
      <t>ハッセイ</t>
    </rPh>
    <rPh sb="8" eb="9">
      <t>オヨ</t>
    </rPh>
    <rPh sb="10" eb="13">
      <t>ヒガイシャ</t>
    </rPh>
    <rPh sb="14" eb="17">
      <t>ケイヤクシャ</t>
    </rPh>
    <rPh sb="20" eb="22">
      <t>セイキュウ</t>
    </rPh>
    <rPh sb="23" eb="24">
      <t>モト</t>
    </rPh>
    <rPh sb="27" eb="29">
      <t>ヒツヨウ</t>
    </rPh>
    <rPh sb="31" eb="33">
      <t>テキセイ</t>
    </rPh>
    <rPh sb="34" eb="35">
      <t>ガク</t>
    </rPh>
    <rPh sb="36" eb="39">
      <t>サイホケン</t>
    </rPh>
    <rPh sb="39" eb="40">
      <t>キン</t>
    </rPh>
    <rPh sb="41" eb="43">
      <t>シハライ</t>
    </rPh>
    <rPh sb="48" eb="50">
      <t>セイカ</t>
    </rPh>
    <rPh sb="50" eb="52">
      <t>ジッセキ</t>
    </rPh>
    <rPh sb="53" eb="55">
      <t>セイカ</t>
    </rPh>
    <rPh sb="55" eb="57">
      <t>モクヒョウ</t>
    </rPh>
    <rPh sb="58" eb="60">
      <t>ミア</t>
    </rPh>
    <phoneticPr fontId="5"/>
  </si>
  <si>
    <t>自動車事故の発生及び被害者・契約者からの請求に基づき、必要かつ適正に再保険金を支払っており、活動実績は見込に見合ったものとなっている。</t>
    <rPh sb="0" eb="3">
      <t>ジドウシャ</t>
    </rPh>
    <rPh sb="3" eb="5">
      <t>ジコ</t>
    </rPh>
    <rPh sb="6" eb="8">
      <t>ハッセイ</t>
    </rPh>
    <rPh sb="8" eb="9">
      <t>オヨ</t>
    </rPh>
    <rPh sb="10" eb="13">
      <t>ヒガイシャ</t>
    </rPh>
    <rPh sb="14" eb="17">
      <t>ケイヤクシャ</t>
    </rPh>
    <rPh sb="20" eb="22">
      <t>セイキュウ</t>
    </rPh>
    <rPh sb="23" eb="24">
      <t>モト</t>
    </rPh>
    <rPh sb="27" eb="29">
      <t>ヒツヨウ</t>
    </rPh>
    <rPh sb="31" eb="33">
      <t>テキセイ</t>
    </rPh>
    <rPh sb="34" eb="37">
      <t>サイホケン</t>
    </rPh>
    <rPh sb="37" eb="38">
      <t>キン</t>
    </rPh>
    <rPh sb="39" eb="41">
      <t>シハライ</t>
    </rPh>
    <rPh sb="46" eb="48">
      <t>カツドウ</t>
    </rPh>
    <rPh sb="48" eb="50">
      <t>ジッセキ</t>
    </rPh>
    <rPh sb="51" eb="53">
      <t>ミコミ</t>
    </rPh>
    <rPh sb="54" eb="56">
      <t>ミア</t>
    </rPh>
    <phoneticPr fontId="5"/>
  </si>
  <si>
    <t>自動車損害賠償責任保険又は同責任共済に係る被害者への保険金又は共済金支払
（契約方式等欄「その他」：平成13年改正前の自動車損害賠償保障法第40条の規定に基づく再保険関係（平成13年改正附則第2条の規定に基づき現在も有効）。２行目以下も同様。）</t>
    <rPh sb="38" eb="40">
      <t>ケイヤク</t>
    </rPh>
    <rPh sb="41" eb="42">
      <t>シキ</t>
    </rPh>
    <rPh sb="42" eb="43">
      <t>トウ</t>
    </rPh>
    <rPh sb="43" eb="44">
      <t>ラン</t>
    </rPh>
    <rPh sb="47" eb="48">
      <t>ホカ</t>
    </rPh>
    <rPh sb="50" eb="52">
      <t>ヘイセイ</t>
    </rPh>
    <rPh sb="54" eb="55">
      <t>ネン</t>
    </rPh>
    <rPh sb="55" eb="57">
      <t>カイセイ</t>
    </rPh>
    <rPh sb="57" eb="58">
      <t>マエ</t>
    </rPh>
    <rPh sb="59" eb="62">
      <t>ジドウシャ</t>
    </rPh>
    <rPh sb="62" eb="64">
      <t>ソンガイ</t>
    </rPh>
    <rPh sb="64" eb="66">
      <t>バイショウ</t>
    </rPh>
    <rPh sb="66" eb="69">
      <t>ホショウホウ</t>
    </rPh>
    <rPh sb="69" eb="70">
      <t>ダイ</t>
    </rPh>
    <rPh sb="72" eb="73">
      <t>ジョウ</t>
    </rPh>
    <rPh sb="74" eb="76">
      <t>キテイ</t>
    </rPh>
    <rPh sb="77" eb="78">
      <t>モト</t>
    </rPh>
    <rPh sb="80" eb="83">
      <t>サイホケン</t>
    </rPh>
    <rPh sb="83" eb="85">
      <t>カンケイ</t>
    </rPh>
    <rPh sb="86" eb="88">
      <t>ヘイセイ</t>
    </rPh>
    <rPh sb="90" eb="91">
      <t>ネン</t>
    </rPh>
    <rPh sb="91" eb="93">
      <t>カイセイ</t>
    </rPh>
    <rPh sb="93" eb="95">
      <t>フソク</t>
    </rPh>
    <rPh sb="95" eb="96">
      <t>ダイ</t>
    </rPh>
    <rPh sb="97" eb="98">
      <t>ジョウ</t>
    </rPh>
    <rPh sb="99" eb="101">
      <t>キテイ</t>
    </rPh>
    <rPh sb="102" eb="103">
      <t>モト</t>
    </rPh>
    <rPh sb="105" eb="107">
      <t>ゲンザイ</t>
    </rPh>
    <rPh sb="108" eb="110">
      <t>ユウコウ</t>
    </rPh>
    <rPh sb="113" eb="115">
      <t>ギョウメ</t>
    </rPh>
    <rPh sb="115" eb="117">
      <t>イカ</t>
    </rPh>
    <rPh sb="118" eb="120">
      <t>ドウヨウ</t>
    </rPh>
    <phoneticPr fontId="5"/>
  </si>
  <si>
    <t>自動車損害賠償責任保険又は同責任共済に係る被害者への保険金又は共済金支払</t>
    <rPh sb="0" eb="3">
      <t>ジドウシャ</t>
    </rPh>
    <rPh sb="3" eb="5">
      <t>ソンガイ</t>
    </rPh>
    <rPh sb="5" eb="7">
      <t>バイショウ</t>
    </rPh>
    <rPh sb="7" eb="9">
      <t>セキニン</t>
    </rPh>
    <rPh sb="9" eb="11">
      <t>ホケン</t>
    </rPh>
    <rPh sb="11" eb="12">
      <t>マタ</t>
    </rPh>
    <rPh sb="13" eb="14">
      <t>ドウ</t>
    </rPh>
    <rPh sb="14" eb="16">
      <t>セキニン</t>
    </rPh>
    <rPh sb="16" eb="18">
      <t>キョウサイ</t>
    </rPh>
    <rPh sb="19" eb="20">
      <t>カカ</t>
    </rPh>
    <rPh sb="21" eb="24">
      <t>ヒガイシャ</t>
    </rPh>
    <rPh sb="26" eb="29">
      <t>ホケンキン</t>
    </rPh>
    <rPh sb="29" eb="30">
      <t>マタ</t>
    </rPh>
    <rPh sb="31" eb="34">
      <t>キョウサイキン</t>
    </rPh>
    <rPh sb="34" eb="36">
      <t>シハラ</t>
    </rPh>
    <phoneticPr fontId="5"/>
  </si>
  <si>
    <t>引き続き、滞りなく適切に事業を行うべき。</t>
    <rPh sb="0" eb="1">
      <t>ヒ</t>
    </rPh>
    <rPh sb="2" eb="3">
      <t>ツヅ</t>
    </rPh>
    <rPh sb="5" eb="6">
      <t>トドコオ</t>
    </rPh>
    <rPh sb="9" eb="11">
      <t>テキセツ</t>
    </rPh>
    <rPh sb="12" eb="14">
      <t>ジギョウ</t>
    </rPh>
    <rPh sb="15" eb="16">
      <t>オコナ</t>
    </rPh>
    <phoneticPr fontId="5"/>
  </si>
  <si>
    <t>引き続き、滞りなく適切に事業を実施していく。</t>
    <rPh sb="0" eb="1">
      <t>ヒ</t>
    </rPh>
    <rPh sb="2" eb="3">
      <t>ツヅ</t>
    </rPh>
    <rPh sb="5" eb="6">
      <t>トドコオ</t>
    </rPh>
    <rPh sb="9" eb="11">
      <t>テキセツ</t>
    </rPh>
    <rPh sb="12" eb="14">
      <t>ジギョウ</t>
    </rPh>
    <rPh sb="15" eb="17">
      <t>ジッシ</t>
    </rPh>
    <phoneticPr fontId="5"/>
  </si>
  <si>
    <t>参事官　江原　一太朗</t>
    <rPh sb="0" eb="3">
      <t>サンジカン</t>
    </rPh>
    <rPh sb="4" eb="6">
      <t>エハラ</t>
    </rPh>
    <rPh sb="7" eb="10">
      <t>イチタロウ</t>
    </rPh>
    <phoneticPr fontId="5"/>
  </si>
  <si>
    <t>当該年度における再保険金等の支払い見込み等を踏まえた要求額としているため。</t>
    <rPh sb="0" eb="2">
      <t>トウガイ</t>
    </rPh>
    <rPh sb="2" eb="4">
      <t>ネンド</t>
    </rPh>
    <rPh sb="8" eb="9">
      <t>サイ</t>
    </rPh>
    <rPh sb="9" eb="12">
      <t>ホケンキン</t>
    </rPh>
    <rPh sb="12" eb="13">
      <t>トウ</t>
    </rPh>
    <rPh sb="14" eb="16">
      <t>シハラ</t>
    </rPh>
    <rPh sb="17" eb="19">
      <t>ミコ</t>
    </rPh>
    <rPh sb="20" eb="21">
      <t>トウ</t>
    </rPh>
    <rPh sb="22" eb="23">
      <t>フ</t>
    </rPh>
    <rPh sb="26" eb="29">
      <t>ヨウキュウガク</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</si>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</sst>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73727</xdr:colOff>
      <xdr:row>740</xdr:row>
      <xdr:rowOff>51955</xdr:rowOff>
    </xdr:from>
    <xdr:to>
      <xdr:col>32</xdr:col>
      <xdr:colOff>189510</xdr:colOff>
      <xdr:row>744</xdr:row>
      <xdr:rowOff>23082</xdr:rowOff>
    </xdr:to>
    <xdr:sp macro="" textlink="">
      <xdr:nvSpPr>
        <xdr:cNvPr id="4" name="正方形/長方形 3"/>
        <xdr:cNvSpPr/>
      </xdr:nvSpPr>
      <xdr:spPr bwMode="auto">
        <a:xfrm>
          <a:off x="4853545" y="40230137"/>
          <a:ext cx="1986147" cy="13565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169</a:t>
          </a:r>
          <a:r>
            <a:rPr kumimoji="1" lang="ja-JP" altLang="en-US" sz="1100">
              <a:solidFill>
                <a:sysClr val="windowText" lastClr="000000"/>
              </a:solidFill>
            </a:rPr>
            <a:t>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ysClr val="windowText" lastClr="000000"/>
            </a:solidFill>
          </a:endParaRPr>
        </a:p>
      </xdr:txBody>
    </xdr:sp>
    <xdr:clientData/>
  </xdr:twoCellAnchor>
  <xdr:twoCellAnchor>
    <xdr:from>
      <xdr:col>28</xdr:col>
      <xdr:colOff>27709</xdr:colOff>
      <xdr:row>747</xdr:row>
      <xdr:rowOff>247650</xdr:rowOff>
    </xdr:from>
    <xdr:to>
      <xdr:col>28</xdr:col>
      <xdr:colOff>27709</xdr:colOff>
      <xdr:row>749</xdr:row>
      <xdr:rowOff>82800</xdr:rowOff>
    </xdr:to>
    <xdr:cxnSp macro="">
      <xdr:nvCxnSpPr>
        <xdr:cNvPr id="5" name="直線矢印コネクタ 4"/>
        <xdr:cNvCxnSpPr/>
      </xdr:nvCxnSpPr>
      <xdr:spPr bwMode="auto">
        <a:xfrm>
          <a:off x="5846618" y="42850377"/>
          <a:ext cx="0" cy="5278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201015</xdr:colOff>
      <xdr:row>749</xdr:row>
      <xdr:rowOff>76107</xdr:rowOff>
    </xdr:from>
    <xdr:to>
      <xdr:col>34</xdr:col>
      <xdr:colOff>62222</xdr:colOff>
      <xdr:row>750</xdr:row>
      <xdr:rowOff>123380</xdr:rowOff>
    </xdr:to>
    <xdr:sp macro="" textlink="">
      <xdr:nvSpPr>
        <xdr:cNvPr id="6" name="正方形/長方形 5"/>
        <xdr:cNvSpPr/>
      </xdr:nvSpPr>
      <xdr:spPr bwMode="auto">
        <a:xfrm>
          <a:off x="4565197" y="43371562"/>
          <a:ext cx="2562843" cy="3936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再保険金又は保険金支払</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63271</xdr:colOff>
      <xdr:row>743</xdr:row>
      <xdr:rowOff>293260</xdr:rowOff>
    </xdr:from>
    <xdr:to>
      <xdr:col>37</xdr:col>
      <xdr:colOff>199965</xdr:colOff>
      <xdr:row>747</xdr:row>
      <xdr:rowOff>290544</xdr:rowOff>
    </xdr:to>
    <xdr:sp macro="" textlink="">
      <xdr:nvSpPr>
        <xdr:cNvPr id="7" name="正方形/長方形 6"/>
        <xdr:cNvSpPr/>
      </xdr:nvSpPr>
      <xdr:spPr bwMode="auto">
        <a:xfrm>
          <a:off x="3803998" y="41510533"/>
          <a:ext cx="4085240" cy="13827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保険金を支払った保険会社又は共済金を支払った組合からの請求に基づき、再保険金又は保険金を支払</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23</xdr:col>
      <xdr:colOff>65933</xdr:colOff>
      <xdr:row>750</xdr:row>
      <xdr:rowOff>140818</xdr:rowOff>
    </xdr:from>
    <xdr:to>
      <xdr:col>32</xdr:col>
      <xdr:colOff>197303</xdr:colOff>
      <xdr:row>754</xdr:row>
      <xdr:rowOff>77072</xdr:rowOff>
    </xdr:to>
    <xdr:sp macro="" textlink="">
      <xdr:nvSpPr>
        <xdr:cNvPr id="8" name="正方形/長方形 7"/>
        <xdr:cNvSpPr/>
      </xdr:nvSpPr>
      <xdr:spPr bwMode="auto">
        <a:xfrm>
          <a:off x="4845751" y="43782636"/>
          <a:ext cx="2001734" cy="13217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Ａ．保険会社・組合（</a:t>
          </a:r>
          <a:r>
            <a:rPr kumimoji="1" lang="en-US" altLang="ja-JP" sz="1100">
              <a:solidFill>
                <a:sysClr val="windowText" lastClr="000000"/>
              </a:solidFill>
            </a:rPr>
            <a:t>9</a:t>
          </a:r>
          <a:r>
            <a:rPr kumimoji="1" lang="ja-JP" altLang="en-US" sz="1100">
              <a:solidFill>
                <a:sysClr val="windowText" lastClr="000000"/>
              </a:solidFill>
            </a:rPr>
            <a:t>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169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20286</xdr:colOff>
      <xdr:row>754</xdr:row>
      <xdr:rowOff>4564</xdr:rowOff>
    </xdr:from>
    <xdr:to>
      <xdr:col>36</xdr:col>
      <xdr:colOff>136071</xdr:colOff>
      <xdr:row>777</xdr:row>
      <xdr:rowOff>64326</xdr:rowOff>
    </xdr:to>
    <xdr:sp macro="" textlink="">
      <xdr:nvSpPr>
        <xdr:cNvPr id="9" name="正方形/長方形 8"/>
        <xdr:cNvSpPr/>
      </xdr:nvSpPr>
      <xdr:spPr bwMode="auto">
        <a:xfrm>
          <a:off x="4102429" y="45343564"/>
          <a:ext cx="3381499" cy="1134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各保険会社・組合が被害者等への保険金・共済金の支払を行った場合、その６割分を国へ請求</a:t>
          </a:r>
        </a:p>
      </xdr:txBody>
    </xdr:sp>
    <xdr:clientData/>
  </xdr:twoCellAnchor>
  <xdr:twoCellAnchor>
    <xdr:from>
      <xdr:col>16</xdr:col>
      <xdr:colOff>90054</xdr:colOff>
      <xdr:row>744</xdr:row>
      <xdr:rowOff>220626</xdr:rowOff>
    </xdr:from>
    <xdr:to>
      <xdr:col>39</xdr:col>
      <xdr:colOff>173182</xdr:colOff>
      <xdr:row>747</xdr:row>
      <xdr:rowOff>15795</xdr:rowOff>
    </xdr:to>
    <xdr:grpSp>
      <xdr:nvGrpSpPr>
        <xdr:cNvPr id="14" name="グループ化 13"/>
        <xdr:cNvGrpSpPr/>
      </xdr:nvGrpSpPr>
      <xdr:grpSpPr>
        <a:xfrm>
          <a:off x="3355768" y="42021769"/>
          <a:ext cx="4777593" cy="856526"/>
          <a:chOff x="4397086" y="41982387"/>
          <a:chExt cx="2544565" cy="592870"/>
        </a:xfrm>
      </xdr:grpSpPr>
      <xdr:sp macro="" textlink="">
        <xdr:nvSpPr>
          <xdr:cNvPr id="10" name="右大かっこ 9"/>
          <xdr:cNvSpPr/>
        </xdr:nvSpPr>
        <xdr:spPr bwMode="auto">
          <a:xfrm>
            <a:off x="6874110" y="41982387"/>
            <a:ext cx="67541" cy="59287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1" name="左大かっこ 10"/>
          <xdr:cNvSpPr/>
        </xdr:nvSpPr>
        <xdr:spPr bwMode="auto">
          <a:xfrm>
            <a:off x="4397086" y="41989881"/>
            <a:ext cx="77190" cy="5754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19</xdr:col>
      <xdr:colOff>103412</xdr:colOff>
      <xdr:row>754</xdr:row>
      <xdr:rowOff>208216</xdr:rowOff>
    </xdr:from>
    <xdr:to>
      <xdr:col>36</xdr:col>
      <xdr:colOff>159824</xdr:colOff>
      <xdr:row>756</xdr:row>
      <xdr:rowOff>220645</xdr:rowOff>
    </xdr:to>
    <xdr:grpSp>
      <xdr:nvGrpSpPr>
        <xdr:cNvPr id="15" name="グループ化 14"/>
        <xdr:cNvGrpSpPr/>
      </xdr:nvGrpSpPr>
      <xdr:grpSpPr>
        <a:xfrm>
          <a:off x="3981448" y="45547216"/>
          <a:ext cx="3526233" cy="720000"/>
          <a:chOff x="4082143" y="45381450"/>
          <a:chExt cx="3526234" cy="720000"/>
        </a:xfrm>
      </xdr:grpSpPr>
      <xdr:sp macro="" textlink="">
        <xdr:nvSpPr>
          <xdr:cNvPr id="12" name="左大かっこ 11"/>
          <xdr:cNvSpPr/>
        </xdr:nvSpPr>
        <xdr:spPr bwMode="auto">
          <a:xfrm>
            <a:off x="4082143" y="45381450"/>
            <a:ext cx="72000" cy="72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右大かっこ 12"/>
          <xdr:cNvSpPr/>
        </xdr:nvSpPr>
        <xdr:spPr bwMode="auto">
          <a:xfrm>
            <a:off x="7536377" y="45381450"/>
            <a:ext cx="72000" cy="72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X1" sqref="AX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9" t="s">
        <v>0</v>
      </c>
      <c r="AK2" s="929"/>
      <c r="AL2" s="929"/>
      <c r="AM2" s="929"/>
      <c r="AN2" s="929"/>
      <c r="AO2" s="930" t="s">
        <v>387</v>
      </c>
      <c r="AP2" s="930"/>
      <c r="AQ2" s="930"/>
      <c r="AR2" s="65" t="str">
        <f>IF(OR(AO2="　", AO2=""), "", "-")</f>
        <v/>
      </c>
      <c r="AS2" s="931">
        <v>484</v>
      </c>
      <c r="AT2" s="931"/>
      <c r="AU2" s="931"/>
      <c r="AV2" s="43" t="str">
        <f>IF(AW2="", "", "-")</f>
        <v/>
      </c>
      <c r="AW2" s="902"/>
      <c r="AX2" s="902"/>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127</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540</v>
      </c>
      <c r="AR5" s="688"/>
      <c r="AS5" s="688"/>
      <c r="AT5" s="688"/>
      <c r="AU5" s="688"/>
      <c r="AV5" s="688"/>
      <c r="AW5" s="688"/>
      <c r="AX5" s="689"/>
    </row>
    <row r="6" spans="1:50" ht="39" customHeight="1" x14ac:dyDescent="0.15">
      <c r="A6" s="692" t="s">
        <v>4</v>
      </c>
      <c r="B6" s="693"/>
      <c r="C6" s="693"/>
      <c r="D6" s="693"/>
      <c r="E6" s="693"/>
      <c r="F6" s="693"/>
      <c r="G6" s="381" t="str">
        <f>入力規則等!F39</f>
        <v>自動車安全特別会計保障勘定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483</v>
      </c>
      <c r="H7" s="485"/>
      <c r="I7" s="485"/>
      <c r="J7" s="485"/>
      <c r="K7" s="485"/>
      <c r="L7" s="485"/>
      <c r="M7" s="485"/>
      <c r="N7" s="485"/>
      <c r="O7" s="485"/>
      <c r="P7" s="485"/>
      <c r="Q7" s="485"/>
      <c r="R7" s="485"/>
      <c r="S7" s="485"/>
      <c r="T7" s="485"/>
      <c r="U7" s="485"/>
      <c r="V7" s="485"/>
      <c r="W7" s="485"/>
      <c r="X7" s="486"/>
      <c r="Y7" s="913" t="s">
        <v>433</v>
      </c>
      <c r="Z7" s="429"/>
      <c r="AA7" s="429"/>
      <c r="AB7" s="429"/>
      <c r="AC7" s="429"/>
      <c r="AD7" s="914"/>
      <c r="AE7" s="903" t="s">
        <v>484</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1" t="s">
        <v>330</v>
      </c>
      <c r="B8" s="482"/>
      <c r="C8" s="482"/>
      <c r="D8" s="482"/>
      <c r="E8" s="482"/>
      <c r="F8" s="483"/>
      <c r="G8" s="932" t="str">
        <f>入力規則等!A28</f>
        <v>-</v>
      </c>
      <c r="H8" s="709"/>
      <c r="I8" s="709"/>
      <c r="J8" s="709"/>
      <c r="K8" s="709"/>
      <c r="L8" s="709"/>
      <c r="M8" s="709"/>
      <c r="N8" s="709"/>
      <c r="O8" s="709"/>
      <c r="P8" s="709"/>
      <c r="Q8" s="709"/>
      <c r="R8" s="709"/>
      <c r="S8" s="709"/>
      <c r="T8" s="709"/>
      <c r="U8" s="709"/>
      <c r="V8" s="709"/>
      <c r="W8" s="709"/>
      <c r="X8" s="933"/>
      <c r="Y8" s="832" t="s">
        <v>331</v>
      </c>
      <c r="Z8" s="833"/>
      <c r="AA8" s="833"/>
      <c r="AB8" s="833"/>
      <c r="AC8" s="833"/>
      <c r="AD8" s="834"/>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5" t="s">
        <v>23</v>
      </c>
      <c r="B9" s="836"/>
      <c r="C9" s="836"/>
      <c r="D9" s="836"/>
      <c r="E9" s="836"/>
      <c r="F9" s="836"/>
      <c r="G9" s="837" t="s">
        <v>485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511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34" t="s">
        <v>24</v>
      </c>
      <c r="B12" s="935"/>
      <c r="C12" s="935"/>
      <c r="D12" s="935"/>
      <c r="E12" s="935"/>
      <c r="F12" s="936"/>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1"/>
    </row>
    <row r="13" spans="1:50" ht="21" customHeight="1" x14ac:dyDescent="0.15">
      <c r="A13" s="600"/>
      <c r="B13" s="601"/>
      <c r="C13" s="601"/>
      <c r="D13" s="601"/>
      <c r="E13" s="601"/>
      <c r="F13" s="602"/>
      <c r="G13" s="712" t="s">
        <v>6</v>
      </c>
      <c r="H13" s="713"/>
      <c r="I13" s="750" t="s">
        <v>7</v>
      </c>
      <c r="J13" s="751"/>
      <c r="K13" s="751"/>
      <c r="L13" s="751"/>
      <c r="M13" s="751"/>
      <c r="N13" s="751"/>
      <c r="O13" s="752"/>
      <c r="P13" s="643">
        <v>542</v>
      </c>
      <c r="Q13" s="644"/>
      <c r="R13" s="644"/>
      <c r="S13" s="644"/>
      <c r="T13" s="644"/>
      <c r="U13" s="644"/>
      <c r="V13" s="645"/>
      <c r="W13" s="643">
        <v>447</v>
      </c>
      <c r="X13" s="644"/>
      <c r="Y13" s="644"/>
      <c r="Z13" s="644"/>
      <c r="AA13" s="644"/>
      <c r="AB13" s="644"/>
      <c r="AC13" s="645"/>
      <c r="AD13" s="643">
        <v>272</v>
      </c>
      <c r="AE13" s="644"/>
      <c r="AF13" s="644"/>
      <c r="AG13" s="644"/>
      <c r="AH13" s="644"/>
      <c r="AI13" s="644"/>
      <c r="AJ13" s="645"/>
      <c r="AK13" s="643">
        <v>261</v>
      </c>
      <c r="AL13" s="644"/>
      <c r="AM13" s="644"/>
      <c r="AN13" s="644"/>
      <c r="AO13" s="644"/>
      <c r="AP13" s="644"/>
      <c r="AQ13" s="645"/>
      <c r="AR13" s="910">
        <v>241</v>
      </c>
      <c r="AS13" s="911"/>
      <c r="AT13" s="911"/>
      <c r="AU13" s="911"/>
      <c r="AV13" s="911"/>
      <c r="AW13" s="911"/>
      <c r="AX13" s="912"/>
    </row>
    <row r="14" spans="1:50" ht="21" customHeight="1" x14ac:dyDescent="0.15">
      <c r="A14" s="600"/>
      <c r="B14" s="601"/>
      <c r="C14" s="601"/>
      <c r="D14" s="601"/>
      <c r="E14" s="601"/>
      <c r="F14" s="602"/>
      <c r="G14" s="714"/>
      <c r="H14" s="715"/>
      <c r="I14" s="700" t="s">
        <v>8</v>
      </c>
      <c r="J14" s="748"/>
      <c r="K14" s="748"/>
      <c r="L14" s="748"/>
      <c r="M14" s="748"/>
      <c r="N14" s="748"/>
      <c r="O14" s="749"/>
      <c r="P14" s="643" t="s">
        <v>513</v>
      </c>
      <c r="Q14" s="644"/>
      <c r="R14" s="644"/>
      <c r="S14" s="644"/>
      <c r="T14" s="644"/>
      <c r="U14" s="644"/>
      <c r="V14" s="645"/>
      <c r="W14" s="643" t="s">
        <v>512</v>
      </c>
      <c r="X14" s="644"/>
      <c r="Y14" s="644"/>
      <c r="Z14" s="644"/>
      <c r="AA14" s="644"/>
      <c r="AB14" s="644"/>
      <c r="AC14" s="645"/>
      <c r="AD14" s="643" t="s">
        <v>512</v>
      </c>
      <c r="AE14" s="644"/>
      <c r="AF14" s="644"/>
      <c r="AG14" s="644"/>
      <c r="AH14" s="644"/>
      <c r="AI14" s="644"/>
      <c r="AJ14" s="645"/>
      <c r="AK14" s="643" t="s">
        <v>512</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4"/>
      <c r="H15" s="715"/>
      <c r="I15" s="700" t="s">
        <v>50</v>
      </c>
      <c r="J15" s="701"/>
      <c r="K15" s="701"/>
      <c r="L15" s="701"/>
      <c r="M15" s="701"/>
      <c r="N15" s="701"/>
      <c r="O15" s="702"/>
      <c r="P15" s="643" t="s">
        <v>512</v>
      </c>
      <c r="Q15" s="644"/>
      <c r="R15" s="644"/>
      <c r="S15" s="644"/>
      <c r="T15" s="644"/>
      <c r="U15" s="644"/>
      <c r="V15" s="645"/>
      <c r="W15" s="643" t="s">
        <v>512</v>
      </c>
      <c r="X15" s="644"/>
      <c r="Y15" s="644"/>
      <c r="Z15" s="644"/>
      <c r="AA15" s="644"/>
      <c r="AB15" s="644"/>
      <c r="AC15" s="645"/>
      <c r="AD15" s="643" t="s">
        <v>512</v>
      </c>
      <c r="AE15" s="644"/>
      <c r="AF15" s="644"/>
      <c r="AG15" s="644"/>
      <c r="AH15" s="644"/>
      <c r="AI15" s="644"/>
      <c r="AJ15" s="645"/>
      <c r="AK15" s="643" t="s">
        <v>512</v>
      </c>
      <c r="AL15" s="644"/>
      <c r="AM15" s="644"/>
      <c r="AN15" s="644"/>
      <c r="AO15" s="644"/>
      <c r="AP15" s="644"/>
      <c r="AQ15" s="645"/>
      <c r="AR15" s="643" t="s">
        <v>542</v>
      </c>
      <c r="AS15" s="644"/>
      <c r="AT15" s="644"/>
      <c r="AU15" s="644"/>
      <c r="AV15" s="644"/>
      <c r="AW15" s="644"/>
      <c r="AX15" s="792"/>
    </row>
    <row r="16" spans="1:50" ht="21" customHeight="1" x14ac:dyDescent="0.15">
      <c r="A16" s="600"/>
      <c r="B16" s="601"/>
      <c r="C16" s="601"/>
      <c r="D16" s="601"/>
      <c r="E16" s="601"/>
      <c r="F16" s="602"/>
      <c r="G16" s="714"/>
      <c r="H16" s="715"/>
      <c r="I16" s="700" t="s">
        <v>51</v>
      </c>
      <c r="J16" s="701"/>
      <c r="K16" s="701"/>
      <c r="L16" s="701"/>
      <c r="M16" s="701"/>
      <c r="N16" s="701"/>
      <c r="O16" s="702"/>
      <c r="P16" s="643" t="s">
        <v>512</v>
      </c>
      <c r="Q16" s="644"/>
      <c r="R16" s="644"/>
      <c r="S16" s="644"/>
      <c r="T16" s="644"/>
      <c r="U16" s="644"/>
      <c r="V16" s="645"/>
      <c r="W16" s="643" t="s">
        <v>512</v>
      </c>
      <c r="X16" s="644"/>
      <c r="Y16" s="644"/>
      <c r="Z16" s="644"/>
      <c r="AA16" s="644"/>
      <c r="AB16" s="644"/>
      <c r="AC16" s="645"/>
      <c r="AD16" s="643" t="s">
        <v>512</v>
      </c>
      <c r="AE16" s="644"/>
      <c r="AF16" s="644"/>
      <c r="AG16" s="644"/>
      <c r="AH16" s="644"/>
      <c r="AI16" s="644"/>
      <c r="AJ16" s="645"/>
      <c r="AK16" s="643" t="s">
        <v>512</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4"/>
      <c r="H17" s="715"/>
      <c r="I17" s="700" t="s">
        <v>49</v>
      </c>
      <c r="J17" s="748"/>
      <c r="K17" s="748"/>
      <c r="L17" s="748"/>
      <c r="M17" s="748"/>
      <c r="N17" s="748"/>
      <c r="O17" s="749"/>
      <c r="P17" s="643" t="s">
        <v>512</v>
      </c>
      <c r="Q17" s="644"/>
      <c r="R17" s="644"/>
      <c r="S17" s="644"/>
      <c r="T17" s="644"/>
      <c r="U17" s="644"/>
      <c r="V17" s="645"/>
      <c r="W17" s="643" t="s">
        <v>512</v>
      </c>
      <c r="X17" s="644"/>
      <c r="Y17" s="644"/>
      <c r="Z17" s="644"/>
      <c r="AA17" s="644"/>
      <c r="AB17" s="644"/>
      <c r="AC17" s="645"/>
      <c r="AD17" s="643" t="s">
        <v>512</v>
      </c>
      <c r="AE17" s="644"/>
      <c r="AF17" s="644"/>
      <c r="AG17" s="644"/>
      <c r="AH17" s="644"/>
      <c r="AI17" s="644"/>
      <c r="AJ17" s="645"/>
      <c r="AK17" s="643" t="s">
        <v>512</v>
      </c>
      <c r="AL17" s="644"/>
      <c r="AM17" s="644"/>
      <c r="AN17" s="644"/>
      <c r="AO17" s="644"/>
      <c r="AP17" s="644"/>
      <c r="AQ17" s="645"/>
      <c r="AR17" s="908"/>
      <c r="AS17" s="908"/>
      <c r="AT17" s="908"/>
      <c r="AU17" s="908"/>
      <c r="AV17" s="908"/>
      <c r="AW17" s="908"/>
      <c r="AX17" s="909"/>
    </row>
    <row r="18" spans="1:50" ht="24.75" customHeight="1" x14ac:dyDescent="0.15">
      <c r="A18" s="600"/>
      <c r="B18" s="601"/>
      <c r="C18" s="601"/>
      <c r="D18" s="601"/>
      <c r="E18" s="601"/>
      <c r="F18" s="602"/>
      <c r="G18" s="716"/>
      <c r="H18" s="717"/>
      <c r="I18" s="705" t="s">
        <v>20</v>
      </c>
      <c r="J18" s="706"/>
      <c r="K18" s="706"/>
      <c r="L18" s="706"/>
      <c r="M18" s="706"/>
      <c r="N18" s="706"/>
      <c r="O18" s="707"/>
      <c r="P18" s="864">
        <f>SUM(P13:V17)</f>
        <v>542</v>
      </c>
      <c r="Q18" s="865"/>
      <c r="R18" s="865"/>
      <c r="S18" s="865"/>
      <c r="T18" s="865"/>
      <c r="U18" s="865"/>
      <c r="V18" s="866"/>
      <c r="W18" s="864">
        <f>SUM(W13:AC17)</f>
        <v>447</v>
      </c>
      <c r="X18" s="865"/>
      <c r="Y18" s="865"/>
      <c r="Z18" s="865"/>
      <c r="AA18" s="865"/>
      <c r="AB18" s="865"/>
      <c r="AC18" s="866"/>
      <c r="AD18" s="864">
        <f>SUM(AD13:AJ17)</f>
        <v>272</v>
      </c>
      <c r="AE18" s="865"/>
      <c r="AF18" s="865"/>
      <c r="AG18" s="865"/>
      <c r="AH18" s="865"/>
      <c r="AI18" s="865"/>
      <c r="AJ18" s="866"/>
      <c r="AK18" s="864">
        <f>SUM(AK13:AQ17)</f>
        <v>261</v>
      </c>
      <c r="AL18" s="865"/>
      <c r="AM18" s="865"/>
      <c r="AN18" s="865"/>
      <c r="AO18" s="865"/>
      <c r="AP18" s="865"/>
      <c r="AQ18" s="866"/>
      <c r="AR18" s="864">
        <f>SUM(AR13:AX17)</f>
        <v>241</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383</v>
      </c>
      <c r="Q19" s="644"/>
      <c r="R19" s="644"/>
      <c r="S19" s="644"/>
      <c r="T19" s="644"/>
      <c r="U19" s="644"/>
      <c r="V19" s="645"/>
      <c r="W19" s="643">
        <v>211</v>
      </c>
      <c r="X19" s="644"/>
      <c r="Y19" s="644"/>
      <c r="Z19" s="644"/>
      <c r="AA19" s="644"/>
      <c r="AB19" s="644"/>
      <c r="AC19" s="645"/>
      <c r="AD19" s="643">
        <v>169</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0.70664206642066418</v>
      </c>
      <c r="Q20" s="304"/>
      <c r="R20" s="304"/>
      <c r="S20" s="304"/>
      <c r="T20" s="304"/>
      <c r="U20" s="304"/>
      <c r="V20" s="304"/>
      <c r="W20" s="304">
        <f t="shared" ref="W20" si="0">IF(W18=0, "-", SUM(W19)/W18)</f>
        <v>0.47203579418344521</v>
      </c>
      <c r="X20" s="304"/>
      <c r="Y20" s="304"/>
      <c r="Z20" s="304"/>
      <c r="AA20" s="304"/>
      <c r="AB20" s="304"/>
      <c r="AC20" s="304"/>
      <c r="AD20" s="304">
        <f t="shared" ref="AD20" si="1">IF(AD18=0, "-", SUM(AD19)/AD18)</f>
        <v>0.62132352941176472</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7"/>
      <c r="G21" s="302" t="s">
        <v>398</v>
      </c>
      <c r="H21" s="303"/>
      <c r="I21" s="303"/>
      <c r="J21" s="303"/>
      <c r="K21" s="303"/>
      <c r="L21" s="303"/>
      <c r="M21" s="303"/>
      <c r="N21" s="303"/>
      <c r="O21" s="303"/>
      <c r="P21" s="304">
        <f>IF(P19=0, "-", SUM(P19)/SUM(P13,P14))</f>
        <v>0.70664206642066418</v>
      </c>
      <c r="Q21" s="304"/>
      <c r="R21" s="304"/>
      <c r="S21" s="304"/>
      <c r="T21" s="304"/>
      <c r="U21" s="304"/>
      <c r="V21" s="304"/>
      <c r="W21" s="304">
        <f t="shared" ref="W21" si="2">IF(W19=0, "-", SUM(W19)/SUM(W13,W14))</f>
        <v>0.47203579418344521</v>
      </c>
      <c r="X21" s="304"/>
      <c r="Y21" s="304"/>
      <c r="Z21" s="304"/>
      <c r="AA21" s="304"/>
      <c r="AB21" s="304"/>
      <c r="AC21" s="304"/>
      <c r="AD21" s="304">
        <f t="shared" ref="AD21" si="3">IF(AD19=0, "-", SUM(AD19)/SUM(AD13,AD14))</f>
        <v>0.62132352941176472</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5" t="s">
        <v>469</v>
      </c>
      <c r="B22" s="956"/>
      <c r="C22" s="956"/>
      <c r="D22" s="956"/>
      <c r="E22" s="956"/>
      <c r="F22" s="957"/>
      <c r="G22" s="942" t="s">
        <v>378</v>
      </c>
      <c r="H22" s="208"/>
      <c r="I22" s="208"/>
      <c r="J22" s="208"/>
      <c r="K22" s="208"/>
      <c r="L22" s="208"/>
      <c r="M22" s="208"/>
      <c r="N22" s="208"/>
      <c r="O22" s="209"/>
      <c r="P22" s="927" t="s">
        <v>438</v>
      </c>
      <c r="Q22" s="208"/>
      <c r="R22" s="208"/>
      <c r="S22" s="208"/>
      <c r="T22" s="208"/>
      <c r="U22" s="208"/>
      <c r="V22" s="209"/>
      <c r="W22" s="927" t="s">
        <v>434</v>
      </c>
      <c r="X22" s="208"/>
      <c r="Y22" s="208"/>
      <c r="Z22" s="208"/>
      <c r="AA22" s="208"/>
      <c r="AB22" s="208"/>
      <c r="AC22" s="209"/>
      <c r="AD22" s="927" t="s">
        <v>377</v>
      </c>
      <c r="AE22" s="208"/>
      <c r="AF22" s="208"/>
      <c r="AG22" s="208"/>
      <c r="AH22" s="208"/>
      <c r="AI22" s="208"/>
      <c r="AJ22" s="208"/>
      <c r="AK22" s="208"/>
      <c r="AL22" s="208"/>
      <c r="AM22" s="208"/>
      <c r="AN22" s="208"/>
      <c r="AO22" s="208"/>
      <c r="AP22" s="208"/>
      <c r="AQ22" s="208"/>
      <c r="AR22" s="208"/>
      <c r="AS22" s="208"/>
      <c r="AT22" s="208"/>
      <c r="AU22" s="208"/>
      <c r="AV22" s="208"/>
      <c r="AW22" s="208"/>
      <c r="AX22" s="964"/>
    </row>
    <row r="23" spans="1:50" ht="25.5" customHeight="1" x14ac:dyDescent="0.15">
      <c r="A23" s="958"/>
      <c r="B23" s="959"/>
      <c r="C23" s="959"/>
      <c r="D23" s="959"/>
      <c r="E23" s="959"/>
      <c r="F23" s="960"/>
      <c r="G23" s="943" t="s">
        <v>487</v>
      </c>
      <c r="H23" s="944"/>
      <c r="I23" s="944"/>
      <c r="J23" s="944"/>
      <c r="K23" s="944"/>
      <c r="L23" s="944"/>
      <c r="M23" s="944"/>
      <c r="N23" s="944"/>
      <c r="O23" s="945"/>
      <c r="P23" s="910">
        <v>261</v>
      </c>
      <c r="Q23" s="911"/>
      <c r="R23" s="911"/>
      <c r="S23" s="911"/>
      <c r="T23" s="911"/>
      <c r="U23" s="911"/>
      <c r="V23" s="928"/>
      <c r="W23" s="910">
        <v>241</v>
      </c>
      <c r="X23" s="911"/>
      <c r="Y23" s="911"/>
      <c r="Z23" s="911"/>
      <c r="AA23" s="911"/>
      <c r="AB23" s="911"/>
      <c r="AC23" s="928"/>
      <c r="AD23" s="965" t="s">
        <v>541</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t="s">
        <v>514</v>
      </c>
      <c r="H24" s="947"/>
      <c r="I24" s="947"/>
      <c r="J24" s="947"/>
      <c r="K24" s="947"/>
      <c r="L24" s="947"/>
      <c r="M24" s="947"/>
      <c r="N24" s="947"/>
      <c r="O24" s="948"/>
      <c r="P24" s="643" t="s">
        <v>514</v>
      </c>
      <c r="Q24" s="644"/>
      <c r="R24" s="644"/>
      <c r="S24" s="644"/>
      <c r="T24" s="644"/>
      <c r="U24" s="644"/>
      <c r="V24" s="645"/>
      <c r="W24" s="643" t="s">
        <v>512</v>
      </c>
      <c r="X24" s="644"/>
      <c r="Y24" s="644"/>
      <c r="Z24" s="644"/>
      <c r="AA24" s="644"/>
      <c r="AB24" s="644"/>
      <c r="AC24" s="645"/>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6" t="s">
        <v>512</v>
      </c>
      <c r="H25" s="947"/>
      <c r="I25" s="947"/>
      <c r="J25" s="947"/>
      <c r="K25" s="947"/>
      <c r="L25" s="947"/>
      <c r="M25" s="947"/>
      <c r="N25" s="947"/>
      <c r="O25" s="948"/>
      <c r="P25" s="643" t="s">
        <v>512</v>
      </c>
      <c r="Q25" s="644"/>
      <c r="R25" s="644"/>
      <c r="S25" s="644"/>
      <c r="T25" s="644"/>
      <c r="U25" s="644"/>
      <c r="V25" s="645"/>
      <c r="W25" s="643" t="s">
        <v>512</v>
      </c>
      <c r="X25" s="644"/>
      <c r="Y25" s="644"/>
      <c r="Z25" s="644"/>
      <c r="AA25" s="644"/>
      <c r="AB25" s="644"/>
      <c r="AC25" s="645"/>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6" t="s">
        <v>512</v>
      </c>
      <c r="H26" s="947"/>
      <c r="I26" s="947"/>
      <c r="J26" s="947"/>
      <c r="K26" s="947"/>
      <c r="L26" s="947"/>
      <c r="M26" s="947"/>
      <c r="N26" s="947"/>
      <c r="O26" s="948"/>
      <c r="P26" s="643" t="s">
        <v>512</v>
      </c>
      <c r="Q26" s="644"/>
      <c r="R26" s="644"/>
      <c r="S26" s="644"/>
      <c r="T26" s="644"/>
      <c r="U26" s="644"/>
      <c r="V26" s="645"/>
      <c r="W26" s="643" t="s">
        <v>512</v>
      </c>
      <c r="X26" s="644"/>
      <c r="Y26" s="644"/>
      <c r="Z26" s="644"/>
      <c r="AA26" s="644"/>
      <c r="AB26" s="644"/>
      <c r="AC26" s="645"/>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46" t="s">
        <v>512</v>
      </c>
      <c r="H27" s="947"/>
      <c r="I27" s="947"/>
      <c r="J27" s="947"/>
      <c r="K27" s="947"/>
      <c r="L27" s="947"/>
      <c r="M27" s="947"/>
      <c r="N27" s="947"/>
      <c r="O27" s="948"/>
      <c r="P27" s="643" t="s">
        <v>512</v>
      </c>
      <c r="Q27" s="644"/>
      <c r="R27" s="644"/>
      <c r="S27" s="644"/>
      <c r="T27" s="644"/>
      <c r="U27" s="644"/>
      <c r="V27" s="645"/>
      <c r="W27" s="643" t="s">
        <v>512</v>
      </c>
      <c r="X27" s="644"/>
      <c r="Y27" s="644"/>
      <c r="Z27" s="644"/>
      <c r="AA27" s="644"/>
      <c r="AB27" s="644"/>
      <c r="AC27" s="645"/>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49" t="s">
        <v>382</v>
      </c>
      <c r="H28" s="950"/>
      <c r="I28" s="950"/>
      <c r="J28" s="950"/>
      <c r="K28" s="950"/>
      <c r="L28" s="950"/>
      <c r="M28" s="950"/>
      <c r="N28" s="950"/>
      <c r="O28" s="951"/>
      <c r="P28" s="864">
        <f>P29-SUM(P23:P27)</f>
        <v>0</v>
      </c>
      <c r="Q28" s="865"/>
      <c r="R28" s="865"/>
      <c r="S28" s="865"/>
      <c r="T28" s="865"/>
      <c r="U28" s="865"/>
      <c r="V28" s="866"/>
      <c r="W28" s="864">
        <f>W29-SUM(W23:W27)</f>
        <v>0</v>
      </c>
      <c r="X28" s="865"/>
      <c r="Y28" s="865"/>
      <c r="Z28" s="865"/>
      <c r="AA28" s="865"/>
      <c r="AB28" s="865"/>
      <c r="AC28" s="866"/>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379</v>
      </c>
      <c r="H29" s="953"/>
      <c r="I29" s="953"/>
      <c r="J29" s="953"/>
      <c r="K29" s="953"/>
      <c r="L29" s="953"/>
      <c r="M29" s="953"/>
      <c r="N29" s="953"/>
      <c r="O29" s="954"/>
      <c r="P29" s="643">
        <f>AK13</f>
        <v>261</v>
      </c>
      <c r="Q29" s="644"/>
      <c r="R29" s="644"/>
      <c r="S29" s="644"/>
      <c r="T29" s="644"/>
      <c r="U29" s="644"/>
      <c r="V29" s="645"/>
      <c r="W29" s="924">
        <f>AR13</f>
        <v>241</v>
      </c>
      <c r="X29" s="925"/>
      <c r="Y29" s="925"/>
      <c r="Z29" s="925"/>
      <c r="AA29" s="925"/>
      <c r="AB29" s="925"/>
      <c r="AC29" s="92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6" t="s">
        <v>445</v>
      </c>
      <c r="AN30" s="906"/>
      <c r="AO30" s="906"/>
      <c r="AP30" s="844"/>
      <c r="AQ30" s="753" t="s">
        <v>306</v>
      </c>
      <c r="AR30" s="754"/>
      <c r="AS30" s="754"/>
      <c r="AT30" s="755"/>
      <c r="AU30" s="760" t="s">
        <v>252</v>
      </c>
      <c r="AV30" s="760"/>
      <c r="AW30" s="760"/>
      <c r="AX30" s="907"/>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522</v>
      </c>
      <c r="AR31" s="186"/>
      <c r="AS31" s="119" t="s">
        <v>307</v>
      </c>
      <c r="AT31" s="120"/>
      <c r="AU31" s="185">
        <v>31</v>
      </c>
      <c r="AV31" s="185"/>
      <c r="AW31" s="384" t="s">
        <v>296</v>
      </c>
      <c r="AX31" s="385"/>
    </row>
    <row r="32" spans="1:50" ht="23.25" customHeight="1" x14ac:dyDescent="0.15">
      <c r="A32" s="389"/>
      <c r="B32" s="387"/>
      <c r="C32" s="387"/>
      <c r="D32" s="387"/>
      <c r="E32" s="387"/>
      <c r="F32" s="388"/>
      <c r="G32" s="550" t="s">
        <v>488</v>
      </c>
      <c r="H32" s="551"/>
      <c r="I32" s="551"/>
      <c r="J32" s="551"/>
      <c r="K32" s="551"/>
      <c r="L32" s="551"/>
      <c r="M32" s="551"/>
      <c r="N32" s="551"/>
      <c r="O32" s="552"/>
      <c r="P32" s="91" t="s">
        <v>489</v>
      </c>
      <c r="Q32" s="91"/>
      <c r="R32" s="91"/>
      <c r="S32" s="91"/>
      <c r="T32" s="91"/>
      <c r="U32" s="91"/>
      <c r="V32" s="91"/>
      <c r="W32" s="91"/>
      <c r="X32" s="92"/>
      <c r="Y32" s="457" t="s">
        <v>12</v>
      </c>
      <c r="Z32" s="517"/>
      <c r="AA32" s="518"/>
      <c r="AB32" s="447" t="s">
        <v>490</v>
      </c>
      <c r="AC32" s="447"/>
      <c r="AD32" s="447"/>
      <c r="AE32" s="204">
        <v>383.3</v>
      </c>
      <c r="AF32" s="205"/>
      <c r="AG32" s="205"/>
      <c r="AH32" s="205"/>
      <c r="AI32" s="204">
        <v>210.8</v>
      </c>
      <c r="AJ32" s="205"/>
      <c r="AK32" s="205"/>
      <c r="AL32" s="205"/>
      <c r="AM32" s="204">
        <v>169.5</v>
      </c>
      <c r="AN32" s="205"/>
      <c r="AO32" s="205"/>
      <c r="AP32" s="205"/>
      <c r="AQ32" s="329" t="s">
        <v>521</v>
      </c>
      <c r="AR32" s="193"/>
      <c r="AS32" s="193"/>
      <c r="AT32" s="330"/>
      <c r="AU32" s="205" t="s">
        <v>512</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490</v>
      </c>
      <c r="AC33" s="509"/>
      <c r="AD33" s="509"/>
      <c r="AE33" s="204">
        <v>542.20000000000005</v>
      </c>
      <c r="AF33" s="205"/>
      <c r="AG33" s="205"/>
      <c r="AH33" s="205"/>
      <c r="AI33" s="204">
        <v>446.6</v>
      </c>
      <c r="AJ33" s="205"/>
      <c r="AK33" s="205"/>
      <c r="AL33" s="205"/>
      <c r="AM33" s="204">
        <v>272.2</v>
      </c>
      <c r="AN33" s="205"/>
      <c r="AO33" s="205"/>
      <c r="AP33" s="205"/>
      <c r="AQ33" s="329" t="s">
        <v>521</v>
      </c>
      <c r="AR33" s="193"/>
      <c r="AS33" s="193"/>
      <c r="AT33" s="330"/>
      <c r="AU33" s="205">
        <v>261.10000000000002</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f>AE32/AE33*100</f>
        <v>70.693471043895244</v>
      </c>
      <c r="AF34" s="205"/>
      <c r="AG34" s="205"/>
      <c r="AH34" s="205"/>
      <c r="AI34" s="204">
        <f t="shared" ref="AI34" si="4">AI32/AI33*100</f>
        <v>47.201074787281684</v>
      </c>
      <c r="AJ34" s="205"/>
      <c r="AK34" s="205"/>
      <c r="AL34" s="205"/>
      <c r="AM34" s="204">
        <f t="shared" ref="AM34" si="5">AM32/AM33*100</f>
        <v>62.270389419544458</v>
      </c>
      <c r="AN34" s="205"/>
      <c r="AO34" s="205"/>
      <c r="AP34" s="205"/>
      <c r="AQ34" s="329" t="s">
        <v>521</v>
      </c>
      <c r="AR34" s="193"/>
      <c r="AS34" s="193"/>
      <c r="AT34" s="330"/>
      <c r="AU34" s="205">
        <v>0</v>
      </c>
      <c r="AV34" s="205"/>
      <c r="AW34" s="205"/>
      <c r="AX34" s="207"/>
    </row>
    <row r="35" spans="1:50" ht="23.25" customHeight="1" x14ac:dyDescent="0.15">
      <c r="A35" s="212" t="s">
        <v>423</v>
      </c>
      <c r="B35" s="213"/>
      <c r="C35" s="213"/>
      <c r="D35" s="213"/>
      <c r="E35" s="213"/>
      <c r="F35" s="214"/>
      <c r="G35" s="218" t="s">
        <v>491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901"/>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9"/>
      <c r="AR39" s="193"/>
      <c r="AS39" s="193"/>
      <c r="AT39" s="330"/>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9"/>
      <c r="AR40" s="193"/>
      <c r="AS40" s="193"/>
      <c r="AT40" s="330"/>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9"/>
      <c r="AR41" s="193"/>
      <c r="AS41" s="193"/>
      <c r="AT41" s="330"/>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901"/>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9"/>
      <c r="AR46" s="193"/>
      <c r="AS46" s="193"/>
      <c r="AT46" s="330"/>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9"/>
      <c r="AR47" s="193"/>
      <c r="AS47" s="193"/>
      <c r="AT47" s="330"/>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9"/>
      <c r="AR48" s="193"/>
      <c r="AS48" s="193"/>
      <c r="AT48" s="330"/>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5" t="s">
        <v>252</v>
      </c>
      <c r="AV51" s="915"/>
      <c r="AW51" s="915"/>
      <c r="AX51" s="916"/>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9"/>
      <c r="AR53" s="193"/>
      <c r="AS53" s="193"/>
      <c r="AT53" s="330"/>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9"/>
      <c r="AR54" s="193"/>
      <c r="AS54" s="193"/>
      <c r="AT54" s="330"/>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9"/>
      <c r="AR55" s="193"/>
      <c r="AS55" s="193"/>
      <c r="AT55" s="330"/>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5" t="s">
        <v>252</v>
      </c>
      <c r="AV58" s="915"/>
      <c r="AW58" s="915"/>
      <c r="AX58" s="916"/>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9"/>
      <c r="AR60" s="193"/>
      <c r="AS60" s="193"/>
      <c r="AT60" s="330"/>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9"/>
      <c r="AR61" s="193"/>
      <c r="AS61" s="193"/>
      <c r="AT61" s="330"/>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9"/>
      <c r="AR62" s="193"/>
      <c r="AS62" s="193"/>
      <c r="AT62" s="330"/>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9"/>
      <c r="AF75" s="193"/>
      <c r="AG75" s="193"/>
      <c r="AH75" s="193"/>
      <c r="AI75" s="329"/>
      <c r="AJ75" s="193"/>
      <c r="AK75" s="193"/>
      <c r="AL75" s="193"/>
      <c r="AM75" s="329"/>
      <c r="AN75" s="193"/>
      <c r="AO75" s="193"/>
      <c r="AP75" s="193"/>
      <c r="AQ75" s="329"/>
      <c r="AR75" s="193"/>
      <c r="AS75" s="193"/>
      <c r="AT75" s="330"/>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9"/>
      <c r="AF76" s="193"/>
      <c r="AG76" s="193"/>
      <c r="AH76" s="193"/>
      <c r="AI76" s="329"/>
      <c r="AJ76" s="193"/>
      <c r="AK76" s="193"/>
      <c r="AL76" s="193"/>
      <c r="AM76" s="329"/>
      <c r="AN76" s="193"/>
      <c r="AO76" s="193"/>
      <c r="AP76" s="193"/>
      <c r="AQ76" s="329"/>
      <c r="AR76" s="193"/>
      <c r="AS76" s="193"/>
      <c r="AT76" s="330"/>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9"/>
      <c r="AR77" s="193"/>
      <c r="AS77" s="193"/>
      <c r="AT77" s="330"/>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8"/>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9"/>
      <c r="AR87" s="193"/>
      <c r="AS87" s="193"/>
      <c r="AT87" s="330"/>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9"/>
      <c r="AR88" s="193"/>
      <c r="AS88" s="193"/>
      <c r="AT88" s="330"/>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9"/>
      <c r="AR89" s="193"/>
      <c r="AS89" s="193"/>
      <c r="AT89" s="330"/>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9"/>
      <c r="AR92" s="193"/>
      <c r="AS92" s="193"/>
      <c r="AT92" s="330"/>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9"/>
      <c r="AR93" s="193"/>
      <c r="AS93" s="193"/>
      <c r="AT93" s="330"/>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9"/>
      <c r="AR94" s="193"/>
      <c r="AS94" s="193"/>
      <c r="AT94" s="330"/>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9"/>
      <c r="AR97" s="193"/>
      <c r="AS97" s="193"/>
      <c r="AT97" s="330"/>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9"/>
      <c r="AR98" s="193"/>
      <c r="AS98" s="193"/>
      <c r="AT98" s="330"/>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492</v>
      </c>
      <c r="H101" s="91"/>
      <c r="I101" s="91"/>
      <c r="J101" s="91"/>
      <c r="K101" s="91"/>
      <c r="L101" s="91"/>
      <c r="M101" s="91"/>
      <c r="N101" s="91"/>
      <c r="O101" s="91"/>
      <c r="P101" s="91"/>
      <c r="Q101" s="91"/>
      <c r="R101" s="91"/>
      <c r="S101" s="91"/>
      <c r="T101" s="91"/>
      <c r="U101" s="91"/>
      <c r="V101" s="91"/>
      <c r="W101" s="91"/>
      <c r="X101" s="92"/>
      <c r="Y101" s="528" t="s">
        <v>54</v>
      </c>
      <c r="Z101" s="529"/>
      <c r="AA101" s="530"/>
      <c r="AB101" s="447" t="s">
        <v>493</v>
      </c>
      <c r="AC101" s="447"/>
      <c r="AD101" s="447"/>
      <c r="AE101" s="204">
        <v>148</v>
      </c>
      <c r="AF101" s="205"/>
      <c r="AG101" s="205"/>
      <c r="AH101" s="206"/>
      <c r="AI101" s="204">
        <v>100</v>
      </c>
      <c r="AJ101" s="205"/>
      <c r="AK101" s="205"/>
      <c r="AL101" s="206"/>
      <c r="AM101" s="204">
        <v>78</v>
      </c>
      <c r="AN101" s="205"/>
      <c r="AO101" s="205"/>
      <c r="AP101" s="206"/>
      <c r="AQ101" s="204" t="s">
        <v>543</v>
      </c>
      <c r="AR101" s="205"/>
      <c r="AS101" s="205"/>
      <c r="AT101" s="206"/>
      <c r="AU101" s="204" t="s">
        <v>543</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493</v>
      </c>
      <c r="AC102" s="447"/>
      <c r="AD102" s="447"/>
      <c r="AE102" s="404">
        <v>133</v>
      </c>
      <c r="AF102" s="404"/>
      <c r="AG102" s="404"/>
      <c r="AH102" s="404"/>
      <c r="AI102" s="404">
        <v>100</v>
      </c>
      <c r="AJ102" s="404"/>
      <c r="AK102" s="404"/>
      <c r="AL102" s="404"/>
      <c r="AM102" s="404">
        <v>85</v>
      </c>
      <c r="AN102" s="404"/>
      <c r="AO102" s="404"/>
      <c r="AP102" s="404"/>
      <c r="AQ102" s="259">
        <v>90</v>
      </c>
      <c r="AR102" s="260"/>
      <c r="AS102" s="260"/>
      <c r="AT102" s="305"/>
      <c r="AU102" s="259">
        <v>82</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494</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495</v>
      </c>
      <c r="AC116" s="449"/>
      <c r="AD116" s="450"/>
      <c r="AE116" s="404">
        <v>2590022</v>
      </c>
      <c r="AF116" s="404"/>
      <c r="AG116" s="404"/>
      <c r="AH116" s="404"/>
      <c r="AI116" s="404">
        <v>2108173</v>
      </c>
      <c r="AJ116" s="404"/>
      <c r="AK116" s="404"/>
      <c r="AL116" s="404"/>
      <c r="AM116" s="404">
        <v>2172751</v>
      </c>
      <c r="AN116" s="404"/>
      <c r="AO116" s="404"/>
      <c r="AP116" s="404"/>
      <c r="AQ116" s="204">
        <v>2900722</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402</v>
      </c>
      <c r="AC117" s="459"/>
      <c r="AD117" s="460"/>
      <c r="AE117" s="537" t="s">
        <v>515</v>
      </c>
      <c r="AF117" s="537"/>
      <c r="AG117" s="537"/>
      <c r="AH117" s="537"/>
      <c r="AI117" s="537" t="s">
        <v>516</v>
      </c>
      <c r="AJ117" s="537"/>
      <c r="AK117" s="537"/>
      <c r="AL117" s="537"/>
      <c r="AM117" s="537" t="s">
        <v>517</v>
      </c>
      <c r="AN117" s="537"/>
      <c r="AO117" s="537"/>
      <c r="AP117" s="537"/>
      <c r="AQ117" s="537" t="s">
        <v>518</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20"/>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1"/>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7"/>
      <c r="Z127" s="918"/>
      <c r="AA127" s="919"/>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522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522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522</v>
      </c>
      <c r="AR133" s="185"/>
      <c r="AS133" s="119" t="s">
        <v>307</v>
      </c>
      <c r="AT133" s="120"/>
      <c r="AU133" s="186" t="s">
        <v>522</v>
      </c>
      <c r="AV133" s="186"/>
      <c r="AW133" s="119" t="s">
        <v>296</v>
      </c>
      <c r="AX133" s="181"/>
    </row>
    <row r="134" spans="1:50" ht="39.75" customHeight="1" x14ac:dyDescent="0.15">
      <c r="A134" s="175"/>
      <c r="B134" s="172"/>
      <c r="C134" s="166"/>
      <c r="D134" s="172"/>
      <c r="E134" s="166"/>
      <c r="F134" s="167"/>
      <c r="G134" s="90" t="s">
        <v>522</v>
      </c>
      <c r="H134" s="91"/>
      <c r="I134" s="91"/>
      <c r="J134" s="91"/>
      <c r="K134" s="91"/>
      <c r="L134" s="91"/>
      <c r="M134" s="91"/>
      <c r="N134" s="91"/>
      <c r="O134" s="91"/>
      <c r="P134" s="91"/>
      <c r="Q134" s="91"/>
      <c r="R134" s="91"/>
      <c r="S134" s="91"/>
      <c r="T134" s="91"/>
      <c r="U134" s="91"/>
      <c r="V134" s="91"/>
      <c r="W134" s="91"/>
      <c r="X134" s="92"/>
      <c r="Y134" s="187" t="s">
        <v>321</v>
      </c>
      <c r="Z134" s="188"/>
      <c r="AA134" s="189"/>
      <c r="AB134" s="190" t="s">
        <v>522</v>
      </c>
      <c r="AC134" s="191"/>
      <c r="AD134" s="191"/>
      <c r="AE134" s="192" t="s">
        <v>522</v>
      </c>
      <c r="AF134" s="193"/>
      <c r="AG134" s="193"/>
      <c r="AH134" s="193"/>
      <c r="AI134" s="192" t="s">
        <v>522</v>
      </c>
      <c r="AJ134" s="193"/>
      <c r="AK134" s="193"/>
      <c r="AL134" s="193"/>
      <c r="AM134" s="192" t="s">
        <v>522</v>
      </c>
      <c r="AN134" s="193"/>
      <c r="AO134" s="193"/>
      <c r="AP134" s="193"/>
      <c r="AQ134" s="192" t="s">
        <v>522</v>
      </c>
      <c r="AR134" s="193"/>
      <c r="AS134" s="193"/>
      <c r="AT134" s="193"/>
      <c r="AU134" s="192" t="s">
        <v>522</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522</v>
      </c>
      <c r="AC135" s="199"/>
      <c r="AD135" s="199"/>
      <c r="AE135" s="192" t="s">
        <v>522</v>
      </c>
      <c r="AF135" s="193"/>
      <c r="AG135" s="193"/>
      <c r="AH135" s="193"/>
      <c r="AI135" s="192" t="s">
        <v>522</v>
      </c>
      <c r="AJ135" s="193"/>
      <c r="AK135" s="193"/>
      <c r="AL135" s="193"/>
      <c r="AM135" s="192" t="s">
        <v>522</v>
      </c>
      <c r="AN135" s="193"/>
      <c r="AO135" s="193"/>
      <c r="AP135" s="193"/>
      <c r="AQ135" s="192" t="s">
        <v>522</v>
      </c>
      <c r="AR135" s="193"/>
      <c r="AS135" s="193"/>
      <c r="AT135" s="193"/>
      <c r="AU135" s="192" t="s">
        <v>522</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522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22"/>
      <c r="E430" s="160" t="s">
        <v>463</v>
      </c>
      <c r="F430" s="884"/>
      <c r="G430" s="885" t="s">
        <v>326</v>
      </c>
      <c r="H430" s="109"/>
      <c r="I430" s="109"/>
      <c r="J430" s="886" t="s">
        <v>512</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31" t="s">
        <v>315</v>
      </c>
      <c r="F431" s="332"/>
      <c r="G431" s="333"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31"/>
      <c r="F432" s="332"/>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522</v>
      </c>
      <c r="AF432" s="186"/>
      <c r="AG432" s="119" t="s">
        <v>307</v>
      </c>
      <c r="AH432" s="120"/>
      <c r="AI432" s="142"/>
      <c r="AJ432" s="142"/>
      <c r="AK432" s="142"/>
      <c r="AL432" s="140"/>
      <c r="AM432" s="142"/>
      <c r="AN432" s="142"/>
      <c r="AO432" s="142"/>
      <c r="AP432" s="140"/>
      <c r="AQ432" s="576" t="s">
        <v>522</v>
      </c>
      <c r="AR432" s="186"/>
      <c r="AS432" s="119" t="s">
        <v>307</v>
      </c>
      <c r="AT432" s="120"/>
      <c r="AU432" s="186" t="s">
        <v>522</v>
      </c>
      <c r="AV432" s="186"/>
      <c r="AW432" s="119" t="s">
        <v>296</v>
      </c>
      <c r="AX432" s="181"/>
    </row>
    <row r="433" spans="1:50" ht="23.25" customHeight="1" x14ac:dyDescent="0.15">
      <c r="A433" s="175"/>
      <c r="B433" s="172"/>
      <c r="C433" s="166"/>
      <c r="D433" s="172"/>
      <c r="E433" s="331"/>
      <c r="F433" s="332"/>
      <c r="G433" s="90" t="s">
        <v>522</v>
      </c>
      <c r="H433" s="91"/>
      <c r="I433" s="91"/>
      <c r="J433" s="91"/>
      <c r="K433" s="91"/>
      <c r="L433" s="91"/>
      <c r="M433" s="91"/>
      <c r="N433" s="91"/>
      <c r="O433" s="91"/>
      <c r="P433" s="91"/>
      <c r="Q433" s="91"/>
      <c r="R433" s="91"/>
      <c r="S433" s="91"/>
      <c r="T433" s="91"/>
      <c r="U433" s="91"/>
      <c r="V433" s="91"/>
      <c r="W433" s="91"/>
      <c r="X433" s="92"/>
      <c r="Y433" s="187" t="s">
        <v>12</v>
      </c>
      <c r="Z433" s="188"/>
      <c r="AA433" s="189"/>
      <c r="AB433" s="199" t="s">
        <v>522</v>
      </c>
      <c r="AC433" s="199"/>
      <c r="AD433" s="199"/>
      <c r="AE433" s="329" t="s">
        <v>522</v>
      </c>
      <c r="AF433" s="193"/>
      <c r="AG433" s="193"/>
      <c r="AH433" s="193"/>
      <c r="AI433" s="329" t="s">
        <v>522</v>
      </c>
      <c r="AJ433" s="193"/>
      <c r="AK433" s="193"/>
      <c r="AL433" s="193"/>
      <c r="AM433" s="329" t="s">
        <v>522</v>
      </c>
      <c r="AN433" s="193"/>
      <c r="AO433" s="193"/>
      <c r="AP433" s="330"/>
      <c r="AQ433" s="329" t="s">
        <v>522</v>
      </c>
      <c r="AR433" s="193"/>
      <c r="AS433" s="193"/>
      <c r="AT433" s="330"/>
      <c r="AU433" s="193" t="s">
        <v>522</v>
      </c>
      <c r="AV433" s="193"/>
      <c r="AW433" s="193"/>
      <c r="AX433" s="194"/>
    </row>
    <row r="434" spans="1:50" ht="23.25" customHeight="1" x14ac:dyDescent="0.15">
      <c r="A434" s="175"/>
      <c r="B434" s="172"/>
      <c r="C434" s="166"/>
      <c r="D434" s="172"/>
      <c r="E434" s="331"/>
      <c r="F434" s="332"/>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522</v>
      </c>
      <c r="AC434" s="191"/>
      <c r="AD434" s="191"/>
      <c r="AE434" s="329" t="s">
        <v>522</v>
      </c>
      <c r="AF434" s="193"/>
      <c r="AG434" s="193"/>
      <c r="AH434" s="330"/>
      <c r="AI434" s="329" t="s">
        <v>522</v>
      </c>
      <c r="AJ434" s="193"/>
      <c r="AK434" s="193"/>
      <c r="AL434" s="193"/>
      <c r="AM434" s="329" t="s">
        <v>522</v>
      </c>
      <c r="AN434" s="193"/>
      <c r="AO434" s="193"/>
      <c r="AP434" s="330"/>
      <c r="AQ434" s="329" t="s">
        <v>522</v>
      </c>
      <c r="AR434" s="193"/>
      <c r="AS434" s="193"/>
      <c r="AT434" s="330"/>
      <c r="AU434" s="193" t="s">
        <v>522</v>
      </c>
      <c r="AV434" s="193"/>
      <c r="AW434" s="193"/>
      <c r="AX434" s="194"/>
    </row>
    <row r="435" spans="1:50" ht="23.25" customHeight="1" x14ac:dyDescent="0.15">
      <c r="A435" s="175"/>
      <c r="B435" s="172"/>
      <c r="C435" s="166"/>
      <c r="D435" s="172"/>
      <c r="E435" s="331"/>
      <c r="F435" s="332"/>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9" t="s">
        <v>522</v>
      </c>
      <c r="AF435" s="193"/>
      <c r="AG435" s="193"/>
      <c r="AH435" s="330"/>
      <c r="AI435" s="329" t="s">
        <v>522</v>
      </c>
      <c r="AJ435" s="193"/>
      <c r="AK435" s="193"/>
      <c r="AL435" s="193"/>
      <c r="AM435" s="329" t="s">
        <v>522</v>
      </c>
      <c r="AN435" s="193"/>
      <c r="AO435" s="193"/>
      <c r="AP435" s="330"/>
      <c r="AQ435" s="329" t="s">
        <v>522</v>
      </c>
      <c r="AR435" s="193"/>
      <c r="AS435" s="193"/>
      <c r="AT435" s="330"/>
      <c r="AU435" s="193" t="s">
        <v>522</v>
      </c>
      <c r="AV435" s="193"/>
      <c r="AW435" s="193"/>
      <c r="AX435" s="194"/>
    </row>
    <row r="436" spans="1:50" ht="18.75" hidden="1" customHeight="1" x14ac:dyDescent="0.15">
      <c r="A436" s="175"/>
      <c r="B436" s="172"/>
      <c r="C436" s="166"/>
      <c r="D436" s="172"/>
      <c r="E436" s="331" t="s">
        <v>315</v>
      </c>
      <c r="F436" s="332"/>
      <c r="G436" s="333"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31"/>
      <c r="F437" s="332"/>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31"/>
      <c r="F438" s="332"/>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9"/>
      <c r="AF438" s="193"/>
      <c r="AG438" s="193"/>
      <c r="AH438" s="193"/>
      <c r="AI438" s="329"/>
      <c r="AJ438" s="193"/>
      <c r="AK438" s="193"/>
      <c r="AL438" s="193"/>
      <c r="AM438" s="329"/>
      <c r="AN438" s="193"/>
      <c r="AO438" s="193"/>
      <c r="AP438" s="330"/>
      <c r="AQ438" s="329"/>
      <c r="AR438" s="193"/>
      <c r="AS438" s="193"/>
      <c r="AT438" s="330"/>
      <c r="AU438" s="193"/>
      <c r="AV438" s="193"/>
      <c r="AW438" s="193"/>
      <c r="AX438" s="194"/>
    </row>
    <row r="439" spans="1:50" ht="23.25" hidden="1" customHeight="1" x14ac:dyDescent="0.15">
      <c r="A439" s="175"/>
      <c r="B439" s="172"/>
      <c r="C439" s="166"/>
      <c r="D439" s="172"/>
      <c r="E439" s="331"/>
      <c r="F439" s="332"/>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9"/>
      <c r="AF439" s="193"/>
      <c r="AG439" s="193"/>
      <c r="AH439" s="330"/>
      <c r="AI439" s="329"/>
      <c r="AJ439" s="193"/>
      <c r="AK439" s="193"/>
      <c r="AL439" s="193"/>
      <c r="AM439" s="329"/>
      <c r="AN439" s="193"/>
      <c r="AO439" s="193"/>
      <c r="AP439" s="330"/>
      <c r="AQ439" s="329"/>
      <c r="AR439" s="193"/>
      <c r="AS439" s="193"/>
      <c r="AT439" s="330"/>
      <c r="AU439" s="193"/>
      <c r="AV439" s="193"/>
      <c r="AW439" s="193"/>
      <c r="AX439" s="194"/>
    </row>
    <row r="440" spans="1:50" ht="23.25" hidden="1" customHeight="1" x14ac:dyDescent="0.15">
      <c r="A440" s="175"/>
      <c r="B440" s="172"/>
      <c r="C440" s="166"/>
      <c r="D440" s="172"/>
      <c r="E440" s="331"/>
      <c r="F440" s="332"/>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9"/>
      <c r="AF440" s="193"/>
      <c r="AG440" s="193"/>
      <c r="AH440" s="330"/>
      <c r="AI440" s="329"/>
      <c r="AJ440" s="193"/>
      <c r="AK440" s="193"/>
      <c r="AL440" s="193"/>
      <c r="AM440" s="329"/>
      <c r="AN440" s="193"/>
      <c r="AO440" s="193"/>
      <c r="AP440" s="330"/>
      <c r="AQ440" s="329"/>
      <c r="AR440" s="193"/>
      <c r="AS440" s="193"/>
      <c r="AT440" s="330"/>
      <c r="AU440" s="193"/>
      <c r="AV440" s="193"/>
      <c r="AW440" s="193"/>
      <c r="AX440" s="194"/>
    </row>
    <row r="441" spans="1:50" ht="18.75" hidden="1" customHeight="1" x14ac:dyDescent="0.15">
      <c r="A441" s="175"/>
      <c r="B441" s="172"/>
      <c r="C441" s="166"/>
      <c r="D441" s="172"/>
      <c r="E441" s="331" t="s">
        <v>315</v>
      </c>
      <c r="F441" s="332"/>
      <c r="G441" s="333"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31"/>
      <c r="F442" s="332"/>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31"/>
      <c r="F443" s="332"/>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9"/>
      <c r="AF443" s="193"/>
      <c r="AG443" s="193"/>
      <c r="AH443" s="193"/>
      <c r="AI443" s="329"/>
      <c r="AJ443" s="193"/>
      <c r="AK443" s="193"/>
      <c r="AL443" s="193"/>
      <c r="AM443" s="329"/>
      <c r="AN443" s="193"/>
      <c r="AO443" s="193"/>
      <c r="AP443" s="330"/>
      <c r="AQ443" s="329"/>
      <c r="AR443" s="193"/>
      <c r="AS443" s="193"/>
      <c r="AT443" s="330"/>
      <c r="AU443" s="193"/>
      <c r="AV443" s="193"/>
      <c r="AW443" s="193"/>
      <c r="AX443" s="194"/>
    </row>
    <row r="444" spans="1:50" ht="23.25" hidden="1" customHeight="1" x14ac:dyDescent="0.15">
      <c r="A444" s="175"/>
      <c r="B444" s="172"/>
      <c r="C444" s="166"/>
      <c r="D444" s="172"/>
      <c r="E444" s="331"/>
      <c r="F444" s="332"/>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9"/>
      <c r="AF444" s="193"/>
      <c r="AG444" s="193"/>
      <c r="AH444" s="330"/>
      <c r="AI444" s="329"/>
      <c r="AJ444" s="193"/>
      <c r="AK444" s="193"/>
      <c r="AL444" s="193"/>
      <c r="AM444" s="329"/>
      <c r="AN444" s="193"/>
      <c r="AO444" s="193"/>
      <c r="AP444" s="330"/>
      <c r="AQ444" s="329"/>
      <c r="AR444" s="193"/>
      <c r="AS444" s="193"/>
      <c r="AT444" s="330"/>
      <c r="AU444" s="193"/>
      <c r="AV444" s="193"/>
      <c r="AW444" s="193"/>
      <c r="AX444" s="194"/>
    </row>
    <row r="445" spans="1:50" ht="23.25" hidden="1" customHeight="1" x14ac:dyDescent="0.15">
      <c r="A445" s="175"/>
      <c r="B445" s="172"/>
      <c r="C445" s="166"/>
      <c r="D445" s="172"/>
      <c r="E445" s="331"/>
      <c r="F445" s="332"/>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9"/>
      <c r="AF445" s="193"/>
      <c r="AG445" s="193"/>
      <c r="AH445" s="330"/>
      <c r="AI445" s="329"/>
      <c r="AJ445" s="193"/>
      <c r="AK445" s="193"/>
      <c r="AL445" s="193"/>
      <c r="AM445" s="329"/>
      <c r="AN445" s="193"/>
      <c r="AO445" s="193"/>
      <c r="AP445" s="330"/>
      <c r="AQ445" s="329"/>
      <c r="AR445" s="193"/>
      <c r="AS445" s="193"/>
      <c r="AT445" s="330"/>
      <c r="AU445" s="193"/>
      <c r="AV445" s="193"/>
      <c r="AW445" s="193"/>
      <c r="AX445" s="194"/>
    </row>
    <row r="446" spans="1:50" ht="18.75" hidden="1" customHeight="1" x14ac:dyDescent="0.15">
      <c r="A446" s="175"/>
      <c r="B446" s="172"/>
      <c r="C446" s="166"/>
      <c r="D446" s="172"/>
      <c r="E446" s="331" t="s">
        <v>315</v>
      </c>
      <c r="F446" s="332"/>
      <c r="G446" s="333"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31"/>
      <c r="F447" s="332"/>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31"/>
      <c r="F448" s="332"/>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9"/>
      <c r="AF448" s="193"/>
      <c r="AG448" s="193"/>
      <c r="AH448" s="193"/>
      <c r="AI448" s="329"/>
      <c r="AJ448" s="193"/>
      <c r="AK448" s="193"/>
      <c r="AL448" s="193"/>
      <c r="AM448" s="329"/>
      <c r="AN448" s="193"/>
      <c r="AO448" s="193"/>
      <c r="AP448" s="330"/>
      <c r="AQ448" s="329"/>
      <c r="AR448" s="193"/>
      <c r="AS448" s="193"/>
      <c r="AT448" s="330"/>
      <c r="AU448" s="193"/>
      <c r="AV448" s="193"/>
      <c r="AW448" s="193"/>
      <c r="AX448" s="194"/>
    </row>
    <row r="449" spans="1:50" ht="23.25" hidden="1" customHeight="1" x14ac:dyDescent="0.15">
      <c r="A449" s="175"/>
      <c r="B449" s="172"/>
      <c r="C449" s="166"/>
      <c r="D449" s="172"/>
      <c r="E449" s="331"/>
      <c r="F449" s="332"/>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9"/>
      <c r="AF449" s="193"/>
      <c r="AG449" s="193"/>
      <c r="AH449" s="330"/>
      <c r="AI449" s="329"/>
      <c r="AJ449" s="193"/>
      <c r="AK449" s="193"/>
      <c r="AL449" s="193"/>
      <c r="AM449" s="329"/>
      <c r="AN449" s="193"/>
      <c r="AO449" s="193"/>
      <c r="AP449" s="330"/>
      <c r="AQ449" s="329"/>
      <c r="AR449" s="193"/>
      <c r="AS449" s="193"/>
      <c r="AT449" s="330"/>
      <c r="AU449" s="193"/>
      <c r="AV449" s="193"/>
      <c r="AW449" s="193"/>
      <c r="AX449" s="194"/>
    </row>
    <row r="450" spans="1:50" ht="23.25" hidden="1" customHeight="1" x14ac:dyDescent="0.15">
      <c r="A450" s="175"/>
      <c r="B450" s="172"/>
      <c r="C450" s="166"/>
      <c r="D450" s="172"/>
      <c r="E450" s="331"/>
      <c r="F450" s="332"/>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9"/>
      <c r="AF450" s="193"/>
      <c r="AG450" s="193"/>
      <c r="AH450" s="330"/>
      <c r="AI450" s="329"/>
      <c r="AJ450" s="193"/>
      <c r="AK450" s="193"/>
      <c r="AL450" s="193"/>
      <c r="AM450" s="329"/>
      <c r="AN450" s="193"/>
      <c r="AO450" s="193"/>
      <c r="AP450" s="330"/>
      <c r="AQ450" s="329"/>
      <c r="AR450" s="193"/>
      <c r="AS450" s="193"/>
      <c r="AT450" s="330"/>
      <c r="AU450" s="193"/>
      <c r="AV450" s="193"/>
      <c r="AW450" s="193"/>
      <c r="AX450" s="194"/>
    </row>
    <row r="451" spans="1:50" ht="18.75" hidden="1" customHeight="1" x14ac:dyDescent="0.15">
      <c r="A451" s="175"/>
      <c r="B451" s="172"/>
      <c r="C451" s="166"/>
      <c r="D451" s="172"/>
      <c r="E451" s="331" t="s">
        <v>315</v>
      </c>
      <c r="F451" s="332"/>
      <c r="G451" s="333"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31"/>
      <c r="F452" s="332"/>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31"/>
      <c r="F453" s="332"/>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9"/>
      <c r="AF453" s="193"/>
      <c r="AG453" s="193"/>
      <c r="AH453" s="193"/>
      <c r="AI453" s="329"/>
      <c r="AJ453" s="193"/>
      <c r="AK453" s="193"/>
      <c r="AL453" s="193"/>
      <c r="AM453" s="329"/>
      <c r="AN453" s="193"/>
      <c r="AO453" s="193"/>
      <c r="AP453" s="330"/>
      <c r="AQ453" s="329"/>
      <c r="AR453" s="193"/>
      <c r="AS453" s="193"/>
      <c r="AT453" s="330"/>
      <c r="AU453" s="193"/>
      <c r="AV453" s="193"/>
      <c r="AW453" s="193"/>
      <c r="AX453" s="194"/>
    </row>
    <row r="454" spans="1:50" ht="23.25" hidden="1" customHeight="1" x14ac:dyDescent="0.15">
      <c r="A454" s="175"/>
      <c r="B454" s="172"/>
      <c r="C454" s="166"/>
      <c r="D454" s="172"/>
      <c r="E454" s="331"/>
      <c r="F454" s="332"/>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9"/>
      <c r="AF454" s="193"/>
      <c r="AG454" s="193"/>
      <c r="AH454" s="330"/>
      <c r="AI454" s="329"/>
      <c r="AJ454" s="193"/>
      <c r="AK454" s="193"/>
      <c r="AL454" s="193"/>
      <c r="AM454" s="329"/>
      <c r="AN454" s="193"/>
      <c r="AO454" s="193"/>
      <c r="AP454" s="330"/>
      <c r="AQ454" s="329"/>
      <c r="AR454" s="193"/>
      <c r="AS454" s="193"/>
      <c r="AT454" s="330"/>
      <c r="AU454" s="193"/>
      <c r="AV454" s="193"/>
      <c r="AW454" s="193"/>
      <c r="AX454" s="194"/>
    </row>
    <row r="455" spans="1:50" ht="23.25" hidden="1" customHeight="1" x14ac:dyDescent="0.15">
      <c r="A455" s="175"/>
      <c r="B455" s="172"/>
      <c r="C455" s="166"/>
      <c r="D455" s="172"/>
      <c r="E455" s="331"/>
      <c r="F455" s="332"/>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9"/>
      <c r="AF455" s="193"/>
      <c r="AG455" s="193"/>
      <c r="AH455" s="330"/>
      <c r="AI455" s="329"/>
      <c r="AJ455" s="193"/>
      <c r="AK455" s="193"/>
      <c r="AL455" s="193"/>
      <c r="AM455" s="329"/>
      <c r="AN455" s="193"/>
      <c r="AO455" s="193"/>
      <c r="AP455" s="330"/>
      <c r="AQ455" s="329"/>
      <c r="AR455" s="193"/>
      <c r="AS455" s="193"/>
      <c r="AT455" s="330"/>
      <c r="AU455" s="193"/>
      <c r="AV455" s="193"/>
      <c r="AW455" s="193"/>
      <c r="AX455" s="194"/>
    </row>
    <row r="456" spans="1:50" ht="18.75" customHeight="1" x14ac:dyDescent="0.15">
      <c r="A456" s="175"/>
      <c r="B456" s="172"/>
      <c r="C456" s="166"/>
      <c r="D456" s="172"/>
      <c r="E456" s="331" t="s">
        <v>316</v>
      </c>
      <c r="F456" s="332"/>
      <c r="G456" s="333"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31"/>
      <c r="F457" s="332"/>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522</v>
      </c>
      <c r="AF457" s="186"/>
      <c r="AG457" s="119" t="s">
        <v>307</v>
      </c>
      <c r="AH457" s="120"/>
      <c r="AI457" s="142"/>
      <c r="AJ457" s="142"/>
      <c r="AK457" s="142"/>
      <c r="AL457" s="140"/>
      <c r="AM457" s="142"/>
      <c r="AN457" s="142"/>
      <c r="AO457" s="142"/>
      <c r="AP457" s="140"/>
      <c r="AQ457" s="576" t="s">
        <v>522</v>
      </c>
      <c r="AR457" s="186"/>
      <c r="AS457" s="119" t="s">
        <v>307</v>
      </c>
      <c r="AT457" s="120"/>
      <c r="AU457" s="186" t="s">
        <v>522</v>
      </c>
      <c r="AV457" s="186"/>
      <c r="AW457" s="119" t="s">
        <v>296</v>
      </c>
      <c r="AX457" s="181"/>
    </row>
    <row r="458" spans="1:50" ht="23.25" customHeight="1" x14ac:dyDescent="0.15">
      <c r="A458" s="175"/>
      <c r="B458" s="172"/>
      <c r="C458" s="166"/>
      <c r="D458" s="172"/>
      <c r="E458" s="331"/>
      <c r="F458" s="332"/>
      <c r="G458" s="90" t="s">
        <v>522</v>
      </c>
      <c r="H458" s="91"/>
      <c r="I458" s="91"/>
      <c r="J458" s="91"/>
      <c r="K458" s="91"/>
      <c r="L458" s="91"/>
      <c r="M458" s="91"/>
      <c r="N458" s="91"/>
      <c r="O458" s="91"/>
      <c r="P458" s="91"/>
      <c r="Q458" s="91"/>
      <c r="R458" s="91"/>
      <c r="S458" s="91"/>
      <c r="T458" s="91"/>
      <c r="U458" s="91"/>
      <c r="V458" s="91"/>
      <c r="W458" s="91"/>
      <c r="X458" s="92"/>
      <c r="Y458" s="187" t="s">
        <v>12</v>
      </c>
      <c r="Z458" s="188"/>
      <c r="AA458" s="189"/>
      <c r="AB458" s="199" t="s">
        <v>522</v>
      </c>
      <c r="AC458" s="199"/>
      <c r="AD458" s="199"/>
      <c r="AE458" s="329" t="s">
        <v>522</v>
      </c>
      <c r="AF458" s="193"/>
      <c r="AG458" s="193"/>
      <c r="AH458" s="193"/>
      <c r="AI458" s="329" t="s">
        <v>522</v>
      </c>
      <c r="AJ458" s="193"/>
      <c r="AK458" s="193"/>
      <c r="AL458" s="193"/>
      <c r="AM458" s="329" t="s">
        <v>522</v>
      </c>
      <c r="AN458" s="193"/>
      <c r="AO458" s="193"/>
      <c r="AP458" s="330"/>
      <c r="AQ458" s="329" t="s">
        <v>522</v>
      </c>
      <c r="AR458" s="193"/>
      <c r="AS458" s="193"/>
      <c r="AT458" s="330"/>
      <c r="AU458" s="193" t="s">
        <v>522</v>
      </c>
      <c r="AV458" s="193"/>
      <c r="AW458" s="193"/>
      <c r="AX458" s="194"/>
    </row>
    <row r="459" spans="1:50" ht="23.25" customHeight="1" x14ac:dyDescent="0.15">
      <c r="A459" s="175"/>
      <c r="B459" s="172"/>
      <c r="C459" s="166"/>
      <c r="D459" s="172"/>
      <c r="E459" s="331"/>
      <c r="F459" s="332"/>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522</v>
      </c>
      <c r="AC459" s="191"/>
      <c r="AD459" s="191"/>
      <c r="AE459" s="329" t="s">
        <v>522</v>
      </c>
      <c r="AF459" s="193"/>
      <c r="AG459" s="193"/>
      <c r="AH459" s="330"/>
      <c r="AI459" s="329" t="s">
        <v>522</v>
      </c>
      <c r="AJ459" s="193"/>
      <c r="AK459" s="193"/>
      <c r="AL459" s="193"/>
      <c r="AM459" s="329" t="s">
        <v>522</v>
      </c>
      <c r="AN459" s="193"/>
      <c r="AO459" s="193"/>
      <c r="AP459" s="330"/>
      <c r="AQ459" s="329" t="s">
        <v>522</v>
      </c>
      <c r="AR459" s="193"/>
      <c r="AS459" s="193"/>
      <c r="AT459" s="330"/>
      <c r="AU459" s="193" t="s">
        <v>522</v>
      </c>
      <c r="AV459" s="193"/>
      <c r="AW459" s="193"/>
      <c r="AX459" s="194"/>
    </row>
    <row r="460" spans="1:50" ht="23.25" customHeight="1" x14ac:dyDescent="0.15">
      <c r="A460" s="175"/>
      <c r="B460" s="172"/>
      <c r="C460" s="166"/>
      <c r="D460" s="172"/>
      <c r="E460" s="331"/>
      <c r="F460" s="332"/>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9" t="s">
        <v>522</v>
      </c>
      <c r="AF460" s="193"/>
      <c r="AG460" s="193"/>
      <c r="AH460" s="330"/>
      <c r="AI460" s="329" t="s">
        <v>522</v>
      </c>
      <c r="AJ460" s="193"/>
      <c r="AK460" s="193"/>
      <c r="AL460" s="193"/>
      <c r="AM460" s="329" t="s">
        <v>522</v>
      </c>
      <c r="AN460" s="193"/>
      <c r="AO460" s="193"/>
      <c r="AP460" s="330"/>
      <c r="AQ460" s="329" t="s">
        <v>522</v>
      </c>
      <c r="AR460" s="193"/>
      <c r="AS460" s="193"/>
      <c r="AT460" s="330"/>
      <c r="AU460" s="193" t="s">
        <v>522</v>
      </c>
      <c r="AV460" s="193"/>
      <c r="AW460" s="193"/>
      <c r="AX460" s="194"/>
    </row>
    <row r="461" spans="1:50" ht="18.75" hidden="1" customHeight="1" x14ac:dyDescent="0.15">
      <c r="A461" s="175"/>
      <c r="B461" s="172"/>
      <c r="C461" s="166"/>
      <c r="D461" s="172"/>
      <c r="E461" s="331" t="s">
        <v>316</v>
      </c>
      <c r="F461" s="332"/>
      <c r="G461" s="333"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31"/>
      <c r="F462" s="332"/>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31"/>
      <c r="F463" s="332"/>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9"/>
      <c r="AF463" s="193"/>
      <c r="AG463" s="193"/>
      <c r="AH463" s="193"/>
      <c r="AI463" s="329"/>
      <c r="AJ463" s="193"/>
      <c r="AK463" s="193"/>
      <c r="AL463" s="193"/>
      <c r="AM463" s="329"/>
      <c r="AN463" s="193"/>
      <c r="AO463" s="193"/>
      <c r="AP463" s="330"/>
      <c r="AQ463" s="329"/>
      <c r="AR463" s="193"/>
      <c r="AS463" s="193"/>
      <c r="AT463" s="330"/>
      <c r="AU463" s="193"/>
      <c r="AV463" s="193"/>
      <c r="AW463" s="193"/>
      <c r="AX463" s="194"/>
    </row>
    <row r="464" spans="1:50" ht="23.25" hidden="1" customHeight="1" x14ac:dyDescent="0.15">
      <c r="A464" s="175"/>
      <c r="B464" s="172"/>
      <c r="C464" s="166"/>
      <c r="D464" s="172"/>
      <c r="E464" s="331"/>
      <c r="F464" s="332"/>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9"/>
      <c r="AF464" s="193"/>
      <c r="AG464" s="193"/>
      <c r="AH464" s="330"/>
      <c r="AI464" s="329"/>
      <c r="AJ464" s="193"/>
      <c r="AK464" s="193"/>
      <c r="AL464" s="193"/>
      <c r="AM464" s="329"/>
      <c r="AN464" s="193"/>
      <c r="AO464" s="193"/>
      <c r="AP464" s="330"/>
      <c r="AQ464" s="329"/>
      <c r="AR464" s="193"/>
      <c r="AS464" s="193"/>
      <c r="AT464" s="330"/>
      <c r="AU464" s="193"/>
      <c r="AV464" s="193"/>
      <c r="AW464" s="193"/>
      <c r="AX464" s="194"/>
    </row>
    <row r="465" spans="1:50" ht="23.25" hidden="1" customHeight="1" x14ac:dyDescent="0.15">
      <c r="A465" s="175"/>
      <c r="B465" s="172"/>
      <c r="C465" s="166"/>
      <c r="D465" s="172"/>
      <c r="E465" s="331"/>
      <c r="F465" s="332"/>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9"/>
      <c r="AF465" s="193"/>
      <c r="AG465" s="193"/>
      <c r="AH465" s="330"/>
      <c r="AI465" s="329"/>
      <c r="AJ465" s="193"/>
      <c r="AK465" s="193"/>
      <c r="AL465" s="193"/>
      <c r="AM465" s="329"/>
      <c r="AN465" s="193"/>
      <c r="AO465" s="193"/>
      <c r="AP465" s="330"/>
      <c r="AQ465" s="329"/>
      <c r="AR465" s="193"/>
      <c r="AS465" s="193"/>
      <c r="AT465" s="330"/>
      <c r="AU465" s="193"/>
      <c r="AV465" s="193"/>
      <c r="AW465" s="193"/>
      <c r="AX465" s="194"/>
    </row>
    <row r="466" spans="1:50" ht="18.75" hidden="1" customHeight="1" x14ac:dyDescent="0.15">
      <c r="A466" s="175"/>
      <c r="B466" s="172"/>
      <c r="C466" s="166"/>
      <c r="D466" s="172"/>
      <c r="E466" s="331" t="s">
        <v>316</v>
      </c>
      <c r="F466" s="332"/>
      <c r="G466" s="333"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31"/>
      <c r="F467" s="332"/>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31"/>
      <c r="F468" s="332"/>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9"/>
      <c r="AF468" s="193"/>
      <c r="AG468" s="193"/>
      <c r="AH468" s="193"/>
      <c r="AI468" s="329"/>
      <c r="AJ468" s="193"/>
      <c r="AK468" s="193"/>
      <c r="AL468" s="193"/>
      <c r="AM468" s="329"/>
      <c r="AN468" s="193"/>
      <c r="AO468" s="193"/>
      <c r="AP468" s="330"/>
      <c r="AQ468" s="329"/>
      <c r="AR468" s="193"/>
      <c r="AS468" s="193"/>
      <c r="AT468" s="330"/>
      <c r="AU468" s="193"/>
      <c r="AV468" s="193"/>
      <c r="AW468" s="193"/>
      <c r="AX468" s="194"/>
    </row>
    <row r="469" spans="1:50" ht="23.25" hidden="1" customHeight="1" x14ac:dyDescent="0.15">
      <c r="A469" s="175"/>
      <c r="B469" s="172"/>
      <c r="C469" s="166"/>
      <c r="D469" s="172"/>
      <c r="E469" s="331"/>
      <c r="F469" s="332"/>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9"/>
      <c r="AF469" s="193"/>
      <c r="AG469" s="193"/>
      <c r="AH469" s="330"/>
      <c r="AI469" s="329"/>
      <c r="AJ469" s="193"/>
      <c r="AK469" s="193"/>
      <c r="AL469" s="193"/>
      <c r="AM469" s="329"/>
      <c r="AN469" s="193"/>
      <c r="AO469" s="193"/>
      <c r="AP469" s="330"/>
      <c r="AQ469" s="329"/>
      <c r="AR469" s="193"/>
      <c r="AS469" s="193"/>
      <c r="AT469" s="330"/>
      <c r="AU469" s="193"/>
      <c r="AV469" s="193"/>
      <c r="AW469" s="193"/>
      <c r="AX469" s="194"/>
    </row>
    <row r="470" spans="1:50" ht="23.25" hidden="1" customHeight="1" x14ac:dyDescent="0.15">
      <c r="A470" s="175"/>
      <c r="B470" s="172"/>
      <c r="C470" s="166"/>
      <c r="D470" s="172"/>
      <c r="E470" s="331"/>
      <c r="F470" s="332"/>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9"/>
      <c r="AF470" s="193"/>
      <c r="AG470" s="193"/>
      <c r="AH470" s="330"/>
      <c r="AI470" s="329"/>
      <c r="AJ470" s="193"/>
      <c r="AK470" s="193"/>
      <c r="AL470" s="193"/>
      <c r="AM470" s="329"/>
      <c r="AN470" s="193"/>
      <c r="AO470" s="193"/>
      <c r="AP470" s="330"/>
      <c r="AQ470" s="329"/>
      <c r="AR470" s="193"/>
      <c r="AS470" s="193"/>
      <c r="AT470" s="330"/>
      <c r="AU470" s="193"/>
      <c r="AV470" s="193"/>
      <c r="AW470" s="193"/>
      <c r="AX470" s="194"/>
    </row>
    <row r="471" spans="1:50" ht="18.75" hidden="1" customHeight="1" x14ac:dyDescent="0.15">
      <c r="A471" s="175"/>
      <c r="B471" s="172"/>
      <c r="C471" s="166"/>
      <c r="D471" s="172"/>
      <c r="E471" s="331" t="s">
        <v>316</v>
      </c>
      <c r="F471" s="332"/>
      <c r="G471" s="333"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31"/>
      <c r="F472" s="332"/>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31"/>
      <c r="F473" s="332"/>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9"/>
      <c r="AF473" s="193"/>
      <c r="AG473" s="193"/>
      <c r="AH473" s="193"/>
      <c r="AI473" s="329"/>
      <c r="AJ473" s="193"/>
      <c r="AK473" s="193"/>
      <c r="AL473" s="193"/>
      <c r="AM473" s="329"/>
      <c r="AN473" s="193"/>
      <c r="AO473" s="193"/>
      <c r="AP473" s="330"/>
      <c r="AQ473" s="329"/>
      <c r="AR473" s="193"/>
      <c r="AS473" s="193"/>
      <c r="AT473" s="330"/>
      <c r="AU473" s="193"/>
      <c r="AV473" s="193"/>
      <c r="AW473" s="193"/>
      <c r="AX473" s="194"/>
    </row>
    <row r="474" spans="1:50" ht="23.25" hidden="1" customHeight="1" x14ac:dyDescent="0.15">
      <c r="A474" s="175"/>
      <c r="B474" s="172"/>
      <c r="C474" s="166"/>
      <c r="D474" s="172"/>
      <c r="E474" s="331"/>
      <c r="F474" s="332"/>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9"/>
      <c r="AF474" s="193"/>
      <c r="AG474" s="193"/>
      <c r="AH474" s="330"/>
      <c r="AI474" s="329"/>
      <c r="AJ474" s="193"/>
      <c r="AK474" s="193"/>
      <c r="AL474" s="193"/>
      <c r="AM474" s="329"/>
      <c r="AN474" s="193"/>
      <c r="AO474" s="193"/>
      <c r="AP474" s="330"/>
      <c r="AQ474" s="329"/>
      <c r="AR474" s="193"/>
      <c r="AS474" s="193"/>
      <c r="AT474" s="330"/>
      <c r="AU474" s="193"/>
      <c r="AV474" s="193"/>
      <c r="AW474" s="193"/>
      <c r="AX474" s="194"/>
    </row>
    <row r="475" spans="1:50" ht="23.25" hidden="1" customHeight="1" x14ac:dyDescent="0.15">
      <c r="A475" s="175"/>
      <c r="B475" s="172"/>
      <c r="C475" s="166"/>
      <c r="D475" s="172"/>
      <c r="E475" s="331"/>
      <c r="F475" s="332"/>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9"/>
      <c r="AF475" s="193"/>
      <c r="AG475" s="193"/>
      <c r="AH475" s="330"/>
      <c r="AI475" s="329"/>
      <c r="AJ475" s="193"/>
      <c r="AK475" s="193"/>
      <c r="AL475" s="193"/>
      <c r="AM475" s="329"/>
      <c r="AN475" s="193"/>
      <c r="AO475" s="193"/>
      <c r="AP475" s="330"/>
      <c r="AQ475" s="329"/>
      <c r="AR475" s="193"/>
      <c r="AS475" s="193"/>
      <c r="AT475" s="330"/>
      <c r="AU475" s="193"/>
      <c r="AV475" s="193"/>
      <c r="AW475" s="193"/>
      <c r="AX475" s="194"/>
    </row>
    <row r="476" spans="1:50" ht="18.75" hidden="1" customHeight="1" x14ac:dyDescent="0.15">
      <c r="A476" s="175"/>
      <c r="B476" s="172"/>
      <c r="C476" s="166"/>
      <c r="D476" s="172"/>
      <c r="E476" s="331" t="s">
        <v>316</v>
      </c>
      <c r="F476" s="332"/>
      <c r="G476" s="333"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31"/>
      <c r="F477" s="332"/>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31"/>
      <c r="F478" s="332"/>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9"/>
      <c r="AF478" s="193"/>
      <c r="AG478" s="193"/>
      <c r="AH478" s="193"/>
      <c r="AI478" s="329"/>
      <c r="AJ478" s="193"/>
      <c r="AK478" s="193"/>
      <c r="AL478" s="193"/>
      <c r="AM478" s="329"/>
      <c r="AN478" s="193"/>
      <c r="AO478" s="193"/>
      <c r="AP478" s="330"/>
      <c r="AQ478" s="329"/>
      <c r="AR478" s="193"/>
      <c r="AS478" s="193"/>
      <c r="AT478" s="330"/>
      <c r="AU478" s="193"/>
      <c r="AV478" s="193"/>
      <c r="AW478" s="193"/>
      <c r="AX478" s="194"/>
    </row>
    <row r="479" spans="1:50" ht="23.25" hidden="1" customHeight="1" x14ac:dyDescent="0.15">
      <c r="A479" s="175"/>
      <c r="B479" s="172"/>
      <c r="C479" s="166"/>
      <c r="D479" s="172"/>
      <c r="E479" s="331"/>
      <c r="F479" s="332"/>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9"/>
      <c r="AF479" s="193"/>
      <c r="AG479" s="193"/>
      <c r="AH479" s="330"/>
      <c r="AI479" s="329"/>
      <c r="AJ479" s="193"/>
      <c r="AK479" s="193"/>
      <c r="AL479" s="193"/>
      <c r="AM479" s="329"/>
      <c r="AN479" s="193"/>
      <c r="AO479" s="193"/>
      <c r="AP479" s="330"/>
      <c r="AQ479" s="329"/>
      <c r="AR479" s="193"/>
      <c r="AS479" s="193"/>
      <c r="AT479" s="330"/>
      <c r="AU479" s="193"/>
      <c r="AV479" s="193"/>
      <c r="AW479" s="193"/>
      <c r="AX479" s="194"/>
    </row>
    <row r="480" spans="1:50" ht="23.25" hidden="1" customHeight="1" x14ac:dyDescent="0.15">
      <c r="A480" s="175"/>
      <c r="B480" s="172"/>
      <c r="C480" s="166"/>
      <c r="D480" s="172"/>
      <c r="E480" s="331"/>
      <c r="F480" s="332"/>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9"/>
      <c r="AF480" s="193"/>
      <c r="AG480" s="193"/>
      <c r="AH480" s="330"/>
      <c r="AI480" s="329"/>
      <c r="AJ480" s="193"/>
      <c r="AK480" s="193"/>
      <c r="AL480" s="193"/>
      <c r="AM480" s="329"/>
      <c r="AN480" s="193"/>
      <c r="AO480" s="193"/>
      <c r="AP480" s="330"/>
      <c r="AQ480" s="329"/>
      <c r="AR480" s="193"/>
      <c r="AS480" s="193"/>
      <c r="AT480" s="330"/>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522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31" t="s">
        <v>315</v>
      </c>
      <c r="F485" s="332"/>
      <c r="G485" s="333"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31"/>
      <c r="F486" s="332"/>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31"/>
      <c r="F487" s="332"/>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9"/>
      <c r="AF487" s="193"/>
      <c r="AG487" s="193"/>
      <c r="AH487" s="193"/>
      <c r="AI487" s="329"/>
      <c r="AJ487" s="193"/>
      <c r="AK487" s="193"/>
      <c r="AL487" s="193"/>
      <c r="AM487" s="329"/>
      <c r="AN487" s="193"/>
      <c r="AO487" s="193"/>
      <c r="AP487" s="330"/>
      <c r="AQ487" s="329"/>
      <c r="AR487" s="193"/>
      <c r="AS487" s="193"/>
      <c r="AT487" s="330"/>
      <c r="AU487" s="193"/>
      <c r="AV487" s="193"/>
      <c r="AW487" s="193"/>
      <c r="AX487" s="194"/>
    </row>
    <row r="488" spans="1:50" ht="23.25" hidden="1" customHeight="1" x14ac:dyDescent="0.15">
      <c r="A488" s="175"/>
      <c r="B488" s="172"/>
      <c r="C488" s="166"/>
      <c r="D488" s="172"/>
      <c r="E488" s="331"/>
      <c r="F488" s="332"/>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9"/>
      <c r="AF488" s="193"/>
      <c r="AG488" s="193"/>
      <c r="AH488" s="330"/>
      <c r="AI488" s="329"/>
      <c r="AJ488" s="193"/>
      <c r="AK488" s="193"/>
      <c r="AL488" s="193"/>
      <c r="AM488" s="329"/>
      <c r="AN488" s="193"/>
      <c r="AO488" s="193"/>
      <c r="AP488" s="330"/>
      <c r="AQ488" s="329"/>
      <c r="AR488" s="193"/>
      <c r="AS488" s="193"/>
      <c r="AT488" s="330"/>
      <c r="AU488" s="193"/>
      <c r="AV488" s="193"/>
      <c r="AW488" s="193"/>
      <c r="AX488" s="194"/>
    </row>
    <row r="489" spans="1:50" ht="23.25" hidden="1" customHeight="1" x14ac:dyDescent="0.15">
      <c r="A489" s="175"/>
      <c r="B489" s="172"/>
      <c r="C489" s="166"/>
      <c r="D489" s="172"/>
      <c r="E489" s="331"/>
      <c r="F489" s="332"/>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9"/>
      <c r="AF489" s="193"/>
      <c r="AG489" s="193"/>
      <c r="AH489" s="330"/>
      <c r="AI489" s="329"/>
      <c r="AJ489" s="193"/>
      <c r="AK489" s="193"/>
      <c r="AL489" s="193"/>
      <c r="AM489" s="329"/>
      <c r="AN489" s="193"/>
      <c r="AO489" s="193"/>
      <c r="AP489" s="330"/>
      <c r="AQ489" s="329"/>
      <c r="AR489" s="193"/>
      <c r="AS489" s="193"/>
      <c r="AT489" s="330"/>
      <c r="AU489" s="193"/>
      <c r="AV489" s="193"/>
      <c r="AW489" s="193"/>
      <c r="AX489" s="194"/>
    </row>
    <row r="490" spans="1:50" ht="18.75" hidden="1" customHeight="1" x14ac:dyDescent="0.15">
      <c r="A490" s="175"/>
      <c r="B490" s="172"/>
      <c r="C490" s="166"/>
      <c r="D490" s="172"/>
      <c r="E490" s="331" t="s">
        <v>315</v>
      </c>
      <c r="F490" s="332"/>
      <c r="G490" s="333"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31"/>
      <c r="F491" s="332"/>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31"/>
      <c r="F492" s="332"/>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9"/>
      <c r="AF492" s="193"/>
      <c r="AG492" s="193"/>
      <c r="AH492" s="193"/>
      <c r="AI492" s="329"/>
      <c r="AJ492" s="193"/>
      <c r="AK492" s="193"/>
      <c r="AL492" s="193"/>
      <c r="AM492" s="329"/>
      <c r="AN492" s="193"/>
      <c r="AO492" s="193"/>
      <c r="AP492" s="330"/>
      <c r="AQ492" s="329"/>
      <c r="AR492" s="193"/>
      <c r="AS492" s="193"/>
      <c r="AT492" s="330"/>
      <c r="AU492" s="193"/>
      <c r="AV492" s="193"/>
      <c r="AW492" s="193"/>
      <c r="AX492" s="194"/>
    </row>
    <row r="493" spans="1:50" ht="23.25" hidden="1" customHeight="1" x14ac:dyDescent="0.15">
      <c r="A493" s="175"/>
      <c r="B493" s="172"/>
      <c r="C493" s="166"/>
      <c r="D493" s="172"/>
      <c r="E493" s="331"/>
      <c r="F493" s="332"/>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9"/>
      <c r="AF493" s="193"/>
      <c r="AG493" s="193"/>
      <c r="AH493" s="330"/>
      <c r="AI493" s="329"/>
      <c r="AJ493" s="193"/>
      <c r="AK493" s="193"/>
      <c r="AL493" s="193"/>
      <c r="AM493" s="329"/>
      <c r="AN493" s="193"/>
      <c r="AO493" s="193"/>
      <c r="AP493" s="330"/>
      <c r="AQ493" s="329"/>
      <c r="AR493" s="193"/>
      <c r="AS493" s="193"/>
      <c r="AT493" s="330"/>
      <c r="AU493" s="193"/>
      <c r="AV493" s="193"/>
      <c r="AW493" s="193"/>
      <c r="AX493" s="194"/>
    </row>
    <row r="494" spans="1:50" ht="23.25" hidden="1" customHeight="1" x14ac:dyDescent="0.15">
      <c r="A494" s="175"/>
      <c r="B494" s="172"/>
      <c r="C494" s="166"/>
      <c r="D494" s="172"/>
      <c r="E494" s="331"/>
      <c r="F494" s="332"/>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9"/>
      <c r="AF494" s="193"/>
      <c r="AG494" s="193"/>
      <c r="AH494" s="330"/>
      <c r="AI494" s="329"/>
      <c r="AJ494" s="193"/>
      <c r="AK494" s="193"/>
      <c r="AL494" s="193"/>
      <c r="AM494" s="329"/>
      <c r="AN494" s="193"/>
      <c r="AO494" s="193"/>
      <c r="AP494" s="330"/>
      <c r="AQ494" s="329"/>
      <c r="AR494" s="193"/>
      <c r="AS494" s="193"/>
      <c r="AT494" s="330"/>
      <c r="AU494" s="193"/>
      <c r="AV494" s="193"/>
      <c r="AW494" s="193"/>
      <c r="AX494" s="194"/>
    </row>
    <row r="495" spans="1:50" ht="18.75" hidden="1" customHeight="1" x14ac:dyDescent="0.15">
      <c r="A495" s="175"/>
      <c r="B495" s="172"/>
      <c r="C495" s="166"/>
      <c r="D495" s="172"/>
      <c r="E495" s="331" t="s">
        <v>315</v>
      </c>
      <c r="F495" s="332"/>
      <c r="G495" s="333"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31"/>
      <c r="F496" s="332"/>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31"/>
      <c r="F497" s="332"/>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9"/>
      <c r="AF497" s="193"/>
      <c r="AG497" s="193"/>
      <c r="AH497" s="193"/>
      <c r="AI497" s="329"/>
      <c r="AJ497" s="193"/>
      <c r="AK497" s="193"/>
      <c r="AL497" s="193"/>
      <c r="AM497" s="329"/>
      <c r="AN497" s="193"/>
      <c r="AO497" s="193"/>
      <c r="AP497" s="330"/>
      <c r="AQ497" s="329"/>
      <c r="AR497" s="193"/>
      <c r="AS497" s="193"/>
      <c r="AT497" s="330"/>
      <c r="AU497" s="193"/>
      <c r="AV497" s="193"/>
      <c r="AW497" s="193"/>
      <c r="AX497" s="194"/>
    </row>
    <row r="498" spans="1:50" ht="23.25" hidden="1" customHeight="1" x14ac:dyDescent="0.15">
      <c r="A498" s="175"/>
      <c r="B498" s="172"/>
      <c r="C498" s="166"/>
      <c r="D498" s="172"/>
      <c r="E498" s="331"/>
      <c r="F498" s="332"/>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9"/>
      <c r="AF498" s="193"/>
      <c r="AG498" s="193"/>
      <c r="AH498" s="330"/>
      <c r="AI498" s="329"/>
      <c r="AJ498" s="193"/>
      <c r="AK498" s="193"/>
      <c r="AL498" s="193"/>
      <c r="AM498" s="329"/>
      <c r="AN498" s="193"/>
      <c r="AO498" s="193"/>
      <c r="AP498" s="330"/>
      <c r="AQ498" s="329"/>
      <c r="AR498" s="193"/>
      <c r="AS498" s="193"/>
      <c r="AT498" s="330"/>
      <c r="AU498" s="193"/>
      <c r="AV498" s="193"/>
      <c r="AW498" s="193"/>
      <c r="AX498" s="194"/>
    </row>
    <row r="499" spans="1:50" ht="23.25" hidden="1" customHeight="1" x14ac:dyDescent="0.15">
      <c r="A499" s="175"/>
      <c r="B499" s="172"/>
      <c r="C499" s="166"/>
      <c r="D499" s="172"/>
      <c r="E499" s="331"/>
      <c r="F499" s="332"/>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9"/>
      <c r="AF499" s="193"/>
      <c r="AG499" s="193"/>
      <c r="AH499" s="330"/>
      <c r="AI499" s="329"/>
      <c r="AJ499" s="193"/>
      <c r="AK499" s="193"/>
      <c r="AL499" s="193"/>
      <c r="AM499" s="329"/>
      <c r="AN499" s="193"/>
      <c r="AO499" s="193"/>
      <c r="AP499" s="330"/>
      <c r="AQ499" s="329"/>
      <c r="AR499" s="193"/>
      <c r="AS499" s="193"/>
      <c r="AT499" s="330"/>
      <c r="AU499" s="193"/>
      <c r="AV499" s="193"/>
      <c r="AW499" s="193"/>
      <c r="AX499" s="194"/>
    </row>
    <row r="500" spans="1:50" ht="18.75" hidden="1" customHeight="1" x14ac:dyDescent="0.15">
      <c r="A500" s="175"/>
      <c r="B500" s="172"/>
      <c r="C500" s="166"/>
      <c r="D500" s="172"/>
      <c r="E500" s="331" t="s">
        <v>315</v>
      </c>
      <c r="F500" s="332"/>
      <c r="G500" s="333"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31"/>
      <c r="F501" s="332"/>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31"/>
      <c r="F502" s="332"/>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9"/>
      <c r="AF502" s="193"/>
      <c r="AG502" s="193"/>
      <c r="AH502" s="193"/>
      <c r="AI502" s="329"/>
      <c r="AJ502" s="193"/>
      <c r="AK502" s="193"/>
      <c r="AL502" s="193"/>
      <c r="AM502" s="329"/>
      <c r="AN502" s="193"/>
      <c r="AO502" s="193"/>
      <c r="AP502" s="330"/>
      <c r="AQ502" s="329"/>
      <c r="AR502" s="193"/>
      <c r="AS502" s="193"/>
      <c r="AT502" s="330"/>
      <c r="AU502" s="193"/>
      <c r="AV502" s="193"/>
      <c r="AW502" s="193"/>
      <c r="AX502" s="194"/>
    </row>
    <row r="503" spans="1:50" ht="23.25" hidden="1" customHeight="1" x14ac:dyDescent="0.15">
      <c r="A503" s="175"/>
      <c r="B503" s="172"/>
      <c r="C503" s="166"/>
      <c r="D503" s="172"/>
      <c r="E503" s="331"/>
      <c r="F503" s="332"/>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9"/>
      <c r="AF503" s="193"/>
      <c r="AG503" s="193"/>
      <c r="AH503" s="330"/>
      <c r="AI503" s="329"/>
      <c r="AJ503" s="193"/>
      <c r="AK503" s="193"/>
      <c r="AL503" s="193"/>
      <c r="AM503" s="329"/>
      <c r="AN503" s="193"/>
      <c r="AO503" s="193"/>
      <c r="AP503" s="330"/>
      <c r="AQ503" s="329"/>
      <c r="AR503" s="193"/>
      <c r="AS503" s="193"/>
      <c r="AT503" s="330"/>
      <c r="AU503" s="193"/>
      <c r="AV503" s="193"/>
      <c r="AW503" s="193"/>
      <c r="AX503" s="194"/>
    </row>
    <row r="504" spans="1:50" ht="23.25" hidden="1" customHeight="1" x14ac:dyDescent="0.15">
      <c r="A504" s="175"/>
      <c r="B504" s="172"/>
      <c r="C504" s="166"/>
      <c r="D504" s="172"/>
      <c r="E504" s="331"/>
      <c r="F504" s="332"/>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9"/>
      <c r="AF504" s="193"/>
      <c r="AG504" s="193"/>
      <c r="AH504" s="330"/>
      <c r="AI504" s="329"/>
      <c r="AJ504" s="193"/>
      <c r="AK504" s="193"/>
      <c r="AL504" s="193"/>
      <c r="AM504" s="329"/>
      <c r="AN504" s="193"/>
      <c r="AO504" s="193"/>
      <c r="AP504" s="330"/>
      <c r="AQ504" s="329"/>
      <c r="AR504" s="193"/>
      <c r="AS504" s="193"/>
      <c r="AT504" s="330"/>
      <c r="AU504" s="193"/>
      <c r="AV504" s="193"/>
      <c r="AW504" s="193"/>
      <c r="AX504" s="194"/>
    </row>
    <row r="505" spans="1:50" ht="18.75" hidden="1" customHeight="1" x14ac:dyDescent="0.15">
      <c r="A505" s="175"/>
      <c r="B505" s="172"/>
      <c r="C505" s="166"/>
      <c r="D505" s="172"/>
      <c r="E505" s="331" t="s">
        <v>315</v>
      </c>
      <c r="F505" s="332"/>
      <c r="G505" s="333"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31"/>
      <c r="F506" s="332"/>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31"/>
      <c r="F507" s="332"/>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9"/>
      <c r="AF507" s="193"/>
      <c r="AG507" s="193"/>
      <c r="AH507" s="193"/>
      <c r="AI507" s="329"/>
      <c r="AJ507" s="193"/>
      <c r="AK507" s="193"/>
      <c r="AL507" s="193"/>
      <c r="AM507" s="329"/>
      <c r="AN507" s="193"/>
      <c r="AO507" s="193"/>
      <c r="AP507" s="330"/>
      <c r="AQ507" s="329"/>
      <c r="AR507" s="193"/>
      <c r="AS507" s="193"/>
      <c r="AT507" s="330"/>
      <c r="AU507" s="193"/>
      <c r="AV507" s="193"/>
      <c r="AW507" s="193"/>
      <c r="AX507" s="194"/>
    </row>
    <row r="508" spans="1:50" ht="23.25" hidden="1" customHeight="1" x14ac:dyDescent="0.15">
      <c r="A508" s="175"/>
      <c r="B508" s="172"/>
      <c r="C508" s="166"/>
      <c r="D508" s="172"/>
      <c r="E508" s="331"/>
      <c r="F508" s="332"/>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9"/>
      <c r="AF508" s="193"/>
      <c r="AG508" s="193"/>
      <c r="AH508" s="330"/>
      <c r="AI508" s="329"/>
      <c r="AJ508" s="193"/>
      <c r="AK508" s="193"/>
      <c r="AL508" s="193"/>
      <c r="AM508" s="329"/>
      <c r="AN508" s="193"/>
      <c r="AO508" s="193"/>
      <c r="AP508" s="330"/>
      <c r="AQ508" s="329"/>
      <c r="AR508" s="193"/>
      <c r="AS508" s="193"/>
      <c r="AT508" s="330"/>
      <c r="AU508" s="193"/>
      <c r="AV508" s="193"/>
      <c r="AW508" s="193"/>
      <c r="AX508" s="194"/>
    </row>
    <row r="509" spans="1:50" ht="23.25" hidden="1" customHeight="1" x14ac:dyDescent="0.15">
      <c r="A509" s="175"/>
      <c r="B509" s="172"/>
      <c r="C509" s="166"/>
      <c r="D509" s="172"/>
      <c r="E509" s="331"/>
      <c r="F509" s="332"/>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9"/>
      <c r="AF509" s="193"/>
      <c r="AG509" s="193"/>
      <c r="AH509" s="330"/>
      <c r="AI509" s="329"/>
      <c r="AJ509" s="193"/>
      <c r="AK509" s="193"/>
      <c r="AL509" s="193"/>
      <c r="AM509" s="329"/>
      <c r="AN509" s="193"/>
      <c r="AO509" s="193"/>
      <c r="AP509" s="330"/>
      <c r="AQ509" s="329"/>
      <c r="AR509" s="193"/>
      <c r="AS509" s="193"/>
      <c r="AT509" s="330"/>
      <c r="AU509" s="193"/>
      <c r="AV509" s="193"/>
      <c r="AW509" s="193"/>
      <c r="AX509" s="194"/>
    </row>
    <row r="510" spans="1:50" ht="18.75" hidden="1" customHeight="1" x14ac:dyDescent="0.15">
      <c r="A510" s="175"/>
      <c r="B510" s="172"/>
      <c r="C510" s="166"/>
      <c r="D510" s="172"/>
      <c r="E510" s="331" t="s">
        <v>316</v>
      </c>
      <c r="F510" s="332"/>
      <c r="G510" s="333"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31"/>
      <c r="F511" s="332"/>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31"/>
      <c r="F512" s="332"/>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9"/>
      <c r="AF512" s="193"/>
      <c r="AG512" s="193"/>
      <c r="AH512" s="193"/>
      <c r="AI512" s="329"/>
      <c r="AJ512" s="193"/>
      <c r="AK512" s="193"/>
      <c r="AL512" s="193"/>
      <c r="AM512" s="329"/>
      <c r="AN512" s="193"/>
      <c r="AO512" s="193"/>
      <c r="AP512" s="330"/>
      <c r="AQ512" s="329"/>
      <c r="AR512" s="193"/>
      <c r="AS512" s="193"/>
      <c r="AT512" s="330"/>
      <c r="AU512" s="193"/>
      <c r="AV512" s="193"/>
      <c r="AW512" s="193"/>
      <c r="AX512" s="194"/>
    </row>
    <row r="513" spans="1:50" ht="23.25" hidden="1" customHeight="1" x14ac:dyDescent="0.15">
      <c r="A513" s="175"/>
      <c r="B513" s="172"/>
      <c r="C513" s="166"/>
      <c r="D513" s="172"/>
      <c r="E513" s="331"/>
      <c r="F513" s="332"/>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9"/>
      <c r="AF513" s="193"/>
      <c r="AG513" s="193"/>
      <c r="AH513" s="330"/>
      <c r="AI513" s="329"/>
      <c r="AJ513" s="193"/>
      <c r="AK513" s="193"/>
      <c r="AL513" s="193"/>
      <c r="AM513" s="329"/>
      <c r="AN513" s="193"/>
      <c r="AO513" s="193"/>
      <c r="AP513" s="330"/>
      <c r="AQ513" s="329"/>
      <c r="AR513" s="193"/>
      <c r="AS513" s="193"/>
      <c r="AT513" s="330"/>
      <c r="AU513" s="193"/>
      <c r="AV513" s="193"/>
      <c r="AW513" s="193"/>
      <c r="AX513" s="194"/>
    </row>
    <row r="514" spans="1:50" ht="23.25" hidden="1" customHeight="1" x14ac:dyDescent="0.15">
      <c r="A514" s="175"/>
      <c r="B514" s="172"/>
      <c r="C514" s="166"/>
      <c r="D514" s="172"/>
      <c r="E514" s="331"/>
      <c r="F514" s="332"/>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9"/>
      <c r="AF514" s="193"/>
      <c r="AG514" s="193"/>
      <c r="AH514" s="330"/>
      <c r="AI514" s="329"/>
      <c r="AJ514" s="193"/>
      <c r="AK514" s="193"/>
      <c r="AL514" s="193"/>
      <c r="AM514" s="329"/>
      <c r="AN514" s="193"/>
      <c r="AO514" s="193"/>
      <c r="AP514" s="330"/>
      <c r="AQ514" s="329"/>
      <c r="AR514" s="193"/>
      <c r="AS514" s="193"/>
      <c r="AT514" s="330"/>
      <c r="AU514" s="193"/>
      <c r="AV514" s="193"/>
      <c r="AW514" s="193"/>
      <c r="AX514" s="194"/>
    </row>
    <row r="515" spans="1:50" ht="18.75" hidden="1" customHeight="1" x14ac:dyDescent="0.15">
      <c r="A515" s="175"/>
      <c r="B515" s="172"/>
      <c r="C515" s="166"/>
      <c r="D515" s="172"/>
      <c r="E515" s="331" t="s">
        <v>316</v>
      </c>
      <c r="F515" s="332"/>
      <c r="G515" s="333"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31"/>
      <c r="F516" s="332"/>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31"/>
      <c r="F517" s="332"/>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9"/>
      <c r="AF517" s="193"/>
      <c r="AG517" s="193"/>
      <c r="AH517" s="193"/>
      <c r="AI517" s="329"/>
      <c r="AJ517" s="193"/>
      <c r="AK517" s="193"/>
      <c r="AL517" s="193"/>
      <c r="AM517" s="329"/>
      <c r="AN517" s="193"/>
      <c r="AO517" s="193"/>
      <c r="AP517" s="330"/>
      <c r="AQ517" s="329"/>
      <c r="AR517" s="193"/>
      <c r="AS517" s="193"/>
      <c r="AT517" s="330"/>
      <c r="AU517" s="193"/>
      <c r="AV517" s="193"/>
      <c r="AW517" s="193"/>
      <c r="AX517" s="194"/>
    </row>
    <row r="518" spans="1:50" ht="23.25" hidden="1" customHeight="1" x14ac:dyDescent="0.15">
      <c r="A518" s="175"/>
      <c r="B518" s="172"/>
      <c r="C518" s="166"/>
      <c r="D518" s="172"/>
      <c r="E518" s="331"/>
      <c r="F518" s="332"/>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9"/>
      <c r="AF518" s="193"/>
      <c r="AG518" s="193"/>
      <c r="AH518" s="330"/>
      <c r="AI518" s="329"/>
      <c r="AJ518" s="193"/>
      <c r="AK518" s="193"/>
      <c r="AL518" s="193"/>
      <c r="AM518" s="329"/>
      <c r="AN518" s="193"/>
      <c r="AO518" s="193"/>
      <c r="AP518" s="330"/>
      <c r="AQ518" s="329"/>
      <c r="AR518" s="193"/>
      <c r="AS518" s="193"/>
      <c r="AT518" s="330"/>
      <c r="AU518" s="193"/>
      <c r="AV518" s="193"/>
      <c r="AW518" s="193"/>
      <c r="AX518" s="194"/>
    </row>
    <row r="519" spans="1:50" ht="23.25" hidden="1" customHeight="1" x14ac:dyDescent="0.15">
      <c r="A519" s="175"/>
      <c r="B519" s="172"/>
      <c r="C519" s="166"/>
      <c r="D519" s="172"/>
      <c r="E519" s="331"/>
      <c r="F519" s="332"/>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9"/>
      <c r="AF519" s="193"/>
      <c r="AG519" s="193"/>
      <c r="AH519" s="330"/>
      <c r="AI519" s="329"/>
      <c r="AJ519" s="193"/>
      <c r="AK519" s="193"/>
      <c r="AL519" s="193"/>
      <c r="AM519" s="329"/>
      <c r="AN519" s="193"/>
      <c r="AO519" s="193"/>
      <c r="AP519" s="330"/>
      <c r="AQ519" s="329"/>
      <c r="AR519" s="193"/>
      <c r="AS519" s="193"/>
      <c r="AT519" s="330"/>
      <c r="AU519" s="193"/>
      <c r="AV519" s="193"/>
      <c r="AW519" s="193"/>
      <c r="AX519" s="194"/>
    </row>
    <row r="520" spans="1:50" ht="18.75" hidden="1" customHeight="1" x14ac:dyDescent="0.15">
      <c r="A520" s="175"/>
      <c r="B520" s="172"/>
      <c r="C520" s="166"/>
      <c r="D520" s="172"/>
      <c r="E520" s="331" t="s">
        <v>316</v>
      </c>
      <c r="F520" s="332"/>
      <c r="G520" s="333"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31"/>
      <c r="F521" s="332"/>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31"/>
      <c r="F522" s="332"/>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9"/>
      <c r="AF522" s="193"/>
      <c r="AG522" s="193"/>
      <c r="AH522" s="193"/>
      <c r="AI522" s="329"/>
      <c r="AJ522" s="193"/>
      <c r="AK522" s="193"/>
      <c r="AL522" s="193"/>
      <c r="AM522" s="329"/>
      <c r="AN522" s="193"/>
      <c r="AO522" s="193"/>
      <c r="AP522" s="330"/>
      <c r="AQ522" s="329"/>
      <c r="AR522" s="193"/>
      <c r="AS522" s="193"/>
      <c r="AT522" s="330"/>
      <c r="AU522" s="193"/>
      <c r="AV522" s="193"/>
      <c r="AW522" s="193"/>
      <c r="AX522" s="194"/>
    </row>
    <row r="523" spans="1:50" ht="23.25" hidden="1" customHeight="1" x14ac:dyDescent="0.15">
      <c r="A523" s="175"/>
      <c r="B523" s="172"/>
      <c r="C523" s="166"/>
      <c r="D523" s="172"/>
      <c r="E523" s="331"/>
      <c r="F523" s="332"/>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9"/>
      <c r="AF523" s="193"/>
      <c r="AG523" s="193"/>
      <c r="AH523" s="330"/>
      <c r="AI523" s="329"/>
      <c r="AJ523" s="193"/>
      <c r="AK523" s="193"/>
      <c r="AL523" s="193"/>
      <c r="AM523" s="329"/>
      <c r="AN523" s="193"/>
      <c r="AO523" s="193"/>
      <c r="AP523" s="330"/>
      <c r="AQ523" s="329"/>
      <c r="AR523" s="193"/>
      <c r="AS523" s="193"/>
      <c r="AT523" s="330"/>
      <c r="AU523" s="193"/>
      <c r="AV523" s="193"/>
      <c r="AW523" s="193"/>
      <c r="AX523" s="194"/>
    </row>
    <row r="524" spans="1:50" ht="23.25" hidden="1" customHeight="1" x14ac:dyDescent="0.15">
      <c r="A524" s="175"/>
      <c r="B524" s="172"/>
      <c r="C524" s="166"/>
      <c r="D524" s="172"/>
      <c r="E524" s="331"/>
      <c r="F524" s="332"/>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9"/>
      <c r="AF524" s="193"/>
      <c r="AG524" s="193"/>
      <c r="AH524" s="330"/>
      <c r="AI524" s="329"/>
      <c r="AJ524" s="193"/>
      <c r="AK524" s="193"/>
      <c r="AL524" s="193"/>
      <c r="AM524" s="329"/>
      <c r="AN524" s="193"/>
      <c r="AO524" s="193"/>
      <c r="AP524" s="330"/>
      <c r="AQ524" s="329"/>
      <c r="AR524" s="193"/>
      <c r="AS524" s="193"/>
      <c r="AT524" s="330"/>
      <c r="AU524" s="193"/>
      <c r="AV524" s="193"/>
      <c r="AW524" s="193"/>
      <c r="AX524" s="194"/>
    </row>
    <row r="525" spans="1:50" ht="18.75" hidden="1" customHeight="1" x14ac:dyDescent="0.15">
      <c r="A525" s="175"/>
      <c r="B525" s="172"/>
      <c r="C525" s="166"/>
      <c r="D525" s="172"/>
      <c r="E525" s="331" t="s">
        <v>316</v>
      </c>
      <c r="F525" s="332"/>
      <c r="G525" s="333"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31"/>
      <c r="F526" s="332"/>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31"/>
      <c r="F527" s="332"/>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9"/>
      <c r="AF527" s="193"/>
      <c r="AG527" s="193"/>
      <c r="AH527" s="193"/>
      <c r="AI527" s="329"/>
      <c r="AJ527" s="193"/>
      <c r="AK527" s="193"/>
      <c r="AL527" s="193"/>
      <c r="AM527" s="329"/>
      <c r="AN527" s="193"/>
      <c r="AO527" s="193"/>
      <c r="AP527" s="330"/>
      <c r="AQ527" s="329"/>
      <c r="AR527" s="193"/>
      <c r="AS527" s="193"/>
      <c r="AT527" s="330"/>
      <c r="AU527" s="193"/>
      <c r="AV527" s="193"/>
      <c r="AW527" s="193"/>
      <c r="AX527" s="194"/>
    </row>
    <row r="528" spans="1:50" ht="23.25" hidden="1" customHeight="1" x14ac:dyDescent="0.15">
      <c r="A528" s="175"/>
      <c r="B528" s="172"/>
      <c r="C528" s="166"/>
      <c r="D528" s="172"/>
      <c r="E528" s="331"/>
      <c r="F528" s="332"/>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9"/>
      <c r="AF528" s="193"/>
      <c r="AG528" s="193"/>
      <c r="AH528" s="330"/>
      <c r="AI528" s="329"/>
      <c r="AJ528" s="193"/>
      <c r="AK528" s="193"/>
      <c r="AL528" s="193"/>
      <c r="AM528" s="329"/>
      <c r="AN528" s="193"/>
      <c r="AO528" s="193"/>
      <c r="AP528" s="330"/>
      <c r="AQ528" s="329"/>
      <c r="AR528" s="193"/>
      <c r="AS528" s="193"/>
      <c r="AT528" s="330"/>
      <c r="AU528" s="193"/>
      <c r="AV528" s="193"/>
      <c r="AW528" s="193"/>
      <c r="AX528" s="194"/>
    </row>
    <row r="529" spans="1:50" ht="23.25" hidden="1" customHeight="1" x14ac:dyDescent="0.15">
      <c r="A529" s="175"/>
      <c r="B529" s="172"/>
      <c r="C529" s="166"/>
      <c r="D529" s="172"/>
      <c r="E529" s="331"/>
      <c r="F529" s="332"/>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9"/>
      <c r="AF529" s="193"/>
      <c r="AG529" s="193"/>
      <c r="AH529" s="330"/>
      <c r="AI529" s="329"/>
      <c r="AJ529" s="193"/>
      <c r="AK529" s="193"/>
      <c r="AL529" s="193"/>
      <c r="AM529" s="329"/>
      <c r="AN529" s="193"/>
      <c r="AO529" s="193"/>
      <c r="AP529" s="330"/>
      <c r="AQ529" s="329"/>
      <c r="AR529" s="193"/>
      <c r="AS529" s="193"/>
      <c r="AT529" s="330"/>
      <c r="AU529" s="193"/>
      <c r="AV529" s="193"/>
      <c r="AW529" s="193"/>
      <c r="AX529" s="194"/>
    </row>
    <row r="530" spans="1:50" ht="18.75" hidden="1" customHeight="1" x14ac:dyDescent="0.15">
      <c r="A530" s="175"/>
      <c r="B530" s="172"/>
      <c r="C530" s="166"/>
      <c r="D530" s="172"/>
      <c r="E530" s="331" t="s">
        <v>316</v>
      </c>
      <c r="F530" s="332"/>
      <c r="G530" s="333"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31"/>
      <c r="F531" s="332"/>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31"/>
      <c r="F532" s="332"/>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9"/>
      <c r="AF532" s="193"/>
      <c r="AG532" s="193"/>
      <c r="AH532" s="193"/>
      <c r="AI532" s="329"/>
      <c r="AJ532" s="193"/>
      <c r="AK532" s="193"/>
      <c r="AL532" s="193"/>
      <c r="AM532" s="329"/>
      <c r="AN532" s="193"/>
      <c r="AO532" s="193"/>
      <c r="AP532" s="330"/>
      <c r="AQ532" s="329"/>
      <c r="AR532" s="193"/>
      <c r="AS532" s="193"/>
      <c r="AT532" s="330"/>
      <c r="AU532" s="193"/>
      <c r="AV532" s="193"/>
      <c r="AW532" s="193"/>
      <c r="AX532" s="194"/>
    </row>
    <row r="533" spans="1:50" ht="23.25" hidden="1" customHeight="1" x14ac:dyDescent="0.15">
      <c r="A533" s="175"/>
      <c r="B533" s="172"/>
      <c r="C533" s="166"/>
      <c r="D533" s="172"/>
      <c r="E533" s="331"/>
      <c r="F533" s="332"/>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9"/>
      <c r="AF533" s="193"/>
      <c r="AG533" s="193"/>
      <c r="AH533" s="330"/>
      <c r="AI533" s="329"/>
      <c r="AJ533" s="193"/>
      <c r="AK533" s="193"/>
      <c r="AL533" s="193"/>
      <c r="AM533" s="329"/>
      <c r="AN533" s="193"/>
      <c r="AO533" s="193"/>
      <c r="AP533" s="330"/>
      <c r="AQ533" s="329"/>
      <c r="AR533" s="193"/>
      <c r="AS533" s="193"/>
      <c r="AT533" s="330"/>
      <c r="AU533" s="193"/>
      <c r="AV533" s="193"/>
      <c r="AW533" s="193"/>
      <c r="AX533" s="194"/>
    </row>
    <row r="534" spans="1:50" ht="23.25" hidden="1" customHeight="1" x14ac:dyDescent="0.15">
      <c r="A534" s="175"/>
      <c r="B534" s="172"/>
      <c r="C534" s="166"/>
      <c r="D534" s="172"/>
      <c r="E534" s="331"/>
      <c r="F534" s="332"/>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9"/>
      <c r="AF534" s="193"/>
      <c r="AG534" s="193"/>
      <c r="AH534" s="330"/>
      <c r="AI534" s="329"/>
      <c r="AJ534" s="193"/>
      <c r="AK534" s="193"/>
      <c r="AL534" s="193"/>
      <c r="AM534" s="329"/>
      <c r="AN534" s="193"/>
      <c r="AO534" s="193"/>
      <c r="AP534" s="330"/>
      <c r="AQ534" s="329"/>
      <c r="AR534" s="193"/>
      <c r="AS534" s="193"/>
      <c r="AT534" s="330"/>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31" t="s">
        <v>315</v>
      </c>
      <c r="F539" s="332"/>
      <c r="G539" s="333"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31"/>
      <c r="F540" s="332"/>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31"/>
      <c r="F541" s="332"/>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9"/>
      <c r="AF541" s="193"/>
      <c r="AG541" s="193"/>
      <c r="AH541" s="193"/>
      <c r="AI541" s="329"/>
      <c r="AJ541" s="193"/>
      <c r="AK541" s="193"/>
      <c r="AL541" s="193"/>
      <c r="AM541" s="329"/>
      <c r="AN541" s="193"/>
      <c r="AO541" s="193"/>
      <c r="AP541" s="330"/>
      <c r="AQ541" s="329"/>
      <c r="AR541" s="193"/>
      <c r="AS541" s="193"/>
      <c r="AT541" s="330"/>
      <c r="AU541" s="193"/>
      <c r="AV541" s="193"/>
      <c r="AW541" s="193"/>
      <c r="AX541" s="194"/>
    </row>
    <row r="542" spans="1:50" ht="23.25" hidden="1" customHeight="1" x14ac:dyDescent="0.15">
      <c r="A542" s="175"/>
      <c r="B542" s="172"/>
      <c r="C542" s="166"/>
      <c r="D542" s="172"/>
      <c r="E542" s="331"/>
      <c r="F542" s="332"/>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9"/>
      <c r="AF542" s="193"/>
      <c r="AG542" s="193"/>
      <c r="AH542" s="330"/>
      <c r="AI542" s="329"/>
      <c r="AJ542" s="193"/>
      <c r="AK542" s="193"/>
      <c r="AL542" s="193"/>
      <c r="AM542" s="329"/>
      <c r="AN542" s="193"/>
      <c r="AO542" s="193"/>
      <c r="AP542" s="330"/>
      <c r="AQ542" s="329"/>
      <c r="AR542" s="193"/>
      <c r="AS542" s="193"/>
      <c r="AT542" s="330"/>
      <c r="AU542" s="193"/>
      <c r="AV542" s="193"/>
      <c r="AW542" s="193"/>
      <c r="AX542" s="194"/>
    </row>
    <row r="543" spans="1:50" ht="23.25" hidden="1" customHeight="1" x14ac:dyDescent="0.15">
      <c r="A543" s="175"/>
      <c r="B543" s="172"/>
      <c r="C543" s="166"/>
      <c r="D543" s="172"/>
      <c r="E543" s="331"/>
      <c r="F543" s="332"/>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9"/>
      <c r="AF543" s="193"/>
      <c r="AG543" s="193"/>
      <c r="AH543" s="330"/>
      <c r="AI543" s="329"/>
      <c r="AJ543" s="193"/>
      <c r="AK543" s="193"/>
      <c r="AL543" s="193"/>
      <c r="AM543" s="329"/>
      <c r="AN543" s="193"/>
      <c r="AO543" s="193"/>
      <c r="AP543" s="330"/>
      <c r="AQ543" s="329"/>
      <c r="AR543" s="193"/>
      <c r="AS543" s="193"/>
      <c r="AT543" s="330"/>
      <c r="AU543" s="193"/>
      <c r="AV543" s="193"/>
      <c r="AW543" s="193"/>
      <c r="AX543" s="194"/>
    </row>
    <row r="544" spans="1:50" ht="18.75" hidden="1" customHeight="1" x14ac:dyDescent="0.15">
      <c r="A544" s="175"/>
      <c r="B544" s="172"/>
      <c r="C544" s="166"/>
      <c r="D544" s="172"/>
      <c r="E544" s="331" t="s">
        <v>315</v>
      </c>
      <c r="F544" s="332"/>
      <c r="G544" s="333"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31"/>
      <c r="F545" s="332"/>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31"/>
      <c r="F546" s="332"/>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9"/>
      <c r="AF546" s="193"/>
      <c r="AG546" s="193"/>
      <c r="AH546" s="193"/>
      <c r="AI546" s="329"/>
      <c r="AJ546" s="193"/>
      <c r="AK546" s="193"/>
      <c r="AL546" s="193"/>
      <c r="AM546" s="329"/>
      <c r="AN546" s="193"/>
      <c r="AO546" s="193"/>
      <c r="AP546" s="330"/>
      <c r="AQ546" s="329"/>
      <c r="AR546" s="193"/>
      <c r="AS546" s="193"/>
      <c r="AT546" s="330"/>
      <c r="AU546" s="193"/>
      <c r="AV546" s="193"/>
      <c r="AW546" s="193"/>
      <c r="AX546" s="194"/>
    </row>
    <row r="547" spans="1:50" ht="23.25" hidden="1" customHeight="1" x14ac:dyDescent="0.15">
      <c r="A547" s="175"/>
      <c r="B547" s="172"/>
      <c r="C547" s="166"/>
      <c r="D547" s="172"/>
      <c r="E547" s="331"/>
      <c r="F547" s="332"/>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9"/>
      <c r="AF547" s="193"/>
      <c r="AG547" s="193"/>
      <c r="AH547" s="330"/>
      <c r="AI547" s="329"/>
      <c r="AJ547" s="193"/>
      <c r="AK547" s="193"/>
      <c r="AL547" s="193"/>
      <c r="AM547" s="329"/>
      <c r="AN547" s="193"/>
      <c r="AO547" s="193"/>
      <c r="AP547" s="330"/>
      <c r="AQ547" s="329"/>
      <c r="AR547" s="193"/>
      <c r="AS547" s="193"/>
      <c r="AT547" s="330"/>
      <c r="AU547" s="193"/>
      <c r="AV547" s="193"/>
      <c r="AW547" s="193"/>
      <c r="AX547" s="194"/>
    </row>
    <row r="548" spans="1:50" ht="23.25" hidden="1" customHeight="1" x14ac:dyDescent="0.15">
      <c r="A548" s="175"/>
      <c r="B548" s="172"/>
      <c r="C548" s="166"/>
      <c r="D548" s="172"/>
      <c r="E548" s="331"/>
      <c r="F548" s="332"/>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9"/>
      <c r="AF548" s="193"/>
      <c r="AG548" s="193"/>
      <c r="AH548" s="330"/>
      <c r="AI548" s="329"/>
      <c r="AJ548" s="193"/>
      <c r="AK548" s="193"/>
      <c r="AL548" s="193"/>
      <c r="AM548" s="329"/>
      <c r="AN548" s="193"/>
      <c r="AO548" s="193"/>
      <c r="AP548" s="330"/>
      <c r="AQ548" s="329"/>
      <c r="AR548" s="193"/>
      <c r="AS548" s="193"/>
      <c r="AT548" s="330"/>
      <c r="AU548" s="193"/>
      <c r="AV548" s="193"/>
      <c r="AW548" s="193"/>
      <c r="AX548" s="194"/>
    </row>
    <row r="549" spans="1:50" ht="18.75" hidden="1" customHeight="1" x14ac:dyDescent="0.15">
      <c r="A549" s="175"/>
      <c r="B549" s="172"/>
      <c r="C549" s="166"/>
      <c r="D549" s="172"/>
      <c r="E549" s="331" t="s">
        <v>315</v>
      </c>
      <c r="F549" s="332"/>
      <c r="G549" s="333"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31"/>
      <c r="F550" s="332"/>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31"/>
      <c r="F551" s="332"/>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9"/>
      <c r="AF551" s="193"/>
      <c r="AG551" s="193"/>
      <c r="AH551" s="193"/>
      <c r="AI551" s="329"/>
      <c r="AJ551" s="193"/>
      <c r="AK551" s="193"/>
      <c r="AL551" s="193"/>
      <c r="AM551" s="329"/>
      <c r="AN551" s="193"/>
      <c r="AO551" s="193"/>
      <c r="AP551" s="330"/>
      <c r="AQ551" s="329"/>
      <c r="AR551" s="193"/>
      <c r="AS551" s="193"/>
      <c r="AT551" s="330"/>
      <c r="AU551" s="193"/>
      <c r="AV551" s="193"/>
      <c r="AW551" s="193"/>
      <c r="AX551" s="194"/>
    </row>
    <row r="552" spans="1:50" ht="23.25" hidden="1" customHeight="1" x14ac:dyDescent="0.15">
      <c r="A552" s="175"/>
      <c r="B552" s="172"/>
      <c r="C552" s="166"/>
      <c r="D552" s="172"/>
      <c r="E552" s="331"/>
      <c r="F552" s="332"/>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9"/>
      <c r="AF552" s="193"/>
      <c r="AG552" s="193"/>
      <c r="AH552" s="330"/>
      <c r="AI552" s="329"/>
      <c r="AJ552" s="193"/>
      <c r="AK552" s="193"/>
      <c r="AL552" s="193"/>
      <c r="AM552" s="329"/>
      <c r="AN552" s="193"/>
      <c r="AO552" s="193"/>
      <c r="AP552" s="330"/>
      <c r="AQ552" s="329"/>
      <c r="AR552" s="193"/>
      <c r="AS552" s="193"/>
      <c r="AT552" s="330"/>
      <c r="AU552" s="193"/>
      <c r="AV552" s="193"/>
      <c r="AW552" s="193"/>
      <c r="AX552" s="194"/>
    </row>
    <row r="553" spans="1:50" ht="23.25" hidden="1" customHeight="1" x14ac:dyDescent="0.15">
      <c r="A553" s="175"/>
      <c r="B553" s="172"/>
      <c r="C553" s="166"/>
      <c r="D553" s="172"/>
      <c r="E553" s="331"/>
      <c r="F553" s="332"/>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9"/>
      <c r="AF553" s="193"/>
      <c r="AG553" s="193"/>
      <c r="AH553" s="330"/>
      <c r="AI553" s="329"/>
      <c r="AJ553" s="193"/>
      <c r="AK553" s="193"/>
      <c r="AL553" s="193"/>
      <c r="AM553" s="329"/>
      <c r="AN553" s="193"/>
      <c r="AO553" s="193"/>
      <c r="AP553" s="330"/>
      <c r="AQ553" s="329"/>
      <c r="AR553" s="193"/>
      <c r="AS553" s="193"/>
      <c r="AT553" s="330"/>
      <c r="AU553" s="193"/>
      <c r="AV553" s="193"/>
      <c r="AW553" s="193"/>
      <c r="AX553" s="194"/>
    </row>
    <row r="554" spans="1:50" ht="18.75" hidden="1" customHeight="1" x14ac:dyDescent="0.15">
      <c r="A554" s="175"/>
      <c r="B554" s="172"/>
      <c r="C554" s="166"/>
      <c r="D554" s="172"/>
      <c r="E554" s="331" t="s">
        <v>315</v>
      </c>
      <c r="F554" s="332"/>
      <c r="G554" s="333"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31"/>
      <c r="F555" s="332"/>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31"/>
      <c r="F556" s="332"/>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9"/>
      <c r="AF556" s="193"/>
      <c r="AG556" s="193"/>
      <c r="AH556" s="193"/>
      <c r="AI556" s="329"/>
      <c r="AJ556" s="193"/>
      <c r="AK556" s="193"/>
      <c r="AL556" s="193"/>
      <c r="AM556" s="329"/>
      <c r="AN556" s="193"/>
      <c r="AO556" s="193"/>
      <c r="AP556" s="330"/>
      <c r="AQ556" s="329"/>
      <c r="AR556" s="193"/>
      <c r="AS556" s="193"/>
      <c r="AT556" s="330"/>
      <c r="AU556" s="193"/>
      <c r="AV556" s="193"/>
      <c r="AW556" s="193"/>
      <c r="AX556" s="194"/>
    </row>
    <row r="557" spans="1:50" ht="23.25" hidden="1" customHeight="1" x14ac:dyDescent="0.15">
      <c r="A557" s="175"/>
      <c r="B557" s="172"/>
      <c r="C557" s="166"/>
      <c r="D557" s="172"/>
      <c r="E557" s="331"/>
      <c r="F557" s="332"/>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9"/>
      <c r="AF557" s="193"/>
      <c r="AG557" s="193"/>
      <c r="AH557" s="330"/>
      <c r="AI557" s="329"/>
      <c r="AJ557" s="193"/>
      <c r="AK557" s="193"/>
      <c r="AL557" s="193"/>
      <c r="AM557" s="329"/>
      <c r="AN557" s="193"/>
      <c r="AO557" s="193"/>
      <c r="AP557" s="330"/>
      <c r="AQ557" s="329"/>
      <c r="AR557" s="193"/>
      <c r="AS557" s="193"/>
      <c r="AT557" s="330"/>
      <c r="AU557" s="193"/>
      <c r="AV557" s="193"/>
      <c r="AW557" s="193"/>
      <c r="AX557" s="194"/>
    </row>
    <row r="558" spans="1:50" ht="23.25" hidden="1" customHeight="1" x14ac:dyDescent="0.15">
      <c r="A558" s="175"/>
      <c r="B558" s="172"/>
      <c r="C558" s="166"/>
      <c r="D558" s="172"/>
      <c r="E558" s="331"/>
      <c r="F558" s="332"/>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9"/>
      <c r="AF558" s="193"/>
      <c r="AG558" s="193"/>
      <c r="AH558" s="330"/>
      <c r="AI558" s="329"/>
      <c r="AJ558" s="193"/>
      <c r="AK558" s="193"/>
      <c r="AL558" s="193"/>
      <c r="AM558" s="329"/>
      <c r="AN558" s="193"/>
      <c r="AO558" s="193"/>
      <c r="AP558" s="330"/>
      <c r="AQ558" s="329"/>
      <c r="AR558" s="193"/>
      <c r="AS558" s="193"/>
      <c r="AT558" s="330"/>
      <c r="AU558" s="193"/>
      <c r="AV558" s="193"/>
      <c r="AW558" s="193"/>
      <c r="AX558" s="194"/>
    </row>
    <row r="559" spans="1:50" ht="18.75" hidden="1" customHeight="1" x14ac:dyDescent="0.15">
      <c r="A559" s="175"/>
      <c r="B559" s="172"/>
      <c r="C559" s="166"/>
      <c r="D559" s="172"/>
      <c r="E559" s="331" t="s">
        <v>315</v>
      </c>
      <c r="F559" s="332"/>
      <c r="G559" s="333"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31"/>
      <c r="F560" s="332"/>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31"/>
      <c r="F561" s="332"/>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9"/>
      <c r="AF561" s="193"/>
      <c r="AG561" s="193"/>
      <c r="AH561" s="193"/>
      <c r="AI561" s="329"/>
      <c r="AJ561" s="193"/>
      <c r="AK561" s="193"/>
      <c r="AL561" s="193"/>
      <c r="AM561" s="329"/>
      <c r="AN561" s="193"/>
      <c r="AO561" s="193"/>
      <c r="AP561" s="330"/>
      <c r="AQ561" s="329"/>
      <c r="AR561" s="193"/>
      <c r="AS561" s="193"/>
      <c r="AT561" s="330"/>
      <c r="AU561" s="193"/>
      <c r="AV561" s="193"/>
      <c r="AW561" s="193"/>
      <c r="AX561" s="194"/>
    </row>
    <row r="562" spans="1:50" ht="23.25" hidden="1" customHeight="1" x14ac:dyDescent="0.15">
      <c r="A562" s="175"/>
      <c r="B562" s="172"/>
      <c r="C562" s="166"/>
      <c r="D562" s="172"/>
      <c r="E562" s="331"/>
      <c r="F562" s="332"/>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9"/>
      <c r="AF562" s="193"/>
      <c r="AG562" s="193"/>
      <c r="AH562" s="330"/>
      <c r="AI562" s="329"/>
      <c r="AJ562" s="193"/>
      <c r="AK562" s="193"/>
      <c r="AL562" s="193"/>
      <c r="AM562" s="329"/>
      <c r="AN562" s="193"/>
      <c r="AO562" s="193"/>
      <c r="AP562" s="330"/>
      <c r="AQ562" s="329"/>
      <c r="AR562" s="193"/>
      <c r="AS562" s="193"/>
      <c r="AT562" s="330"/>
      <c r="AU562" s="193"/>
      <c r="AV562" s="193"/>
      <c r="AW562" s="193"/>
      <c r="AX562" s="194"/>
    </row>
    <row r="563" spans="1:50" ht="23.25" hidden="1" customHeight="1" x14ac:dyDescent="0.15">
      <c r="A563" s="175"/>
      <c r="B563" s="172"/>
      <c r="C563" s="166"/>
      <c r="D563" s="172"/>
      <c r="E563" s="331"/>
      <c r="F563" s="332"/>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9"/>
      <c r="AF563" s="193"/>
      <c r="AG563" s="193"/>
      <c r="AH563" s="330"/>
      <c r="AI563" s="329"/>
      <c r="AJ563" s="193"/>
      <c r="AK563" s="193"/>
      <c r="AL563" s="193"/>
      <c r="AM563" s="329"/>
      <c r="AN563" s="193"/>
      <c r="AO563" s="193"/>
      <c r="AP563" s="330"/>
      <c r="AQ563" s="329"/>
      <c r="AR563" s="193"/>
      <c r="AS563" s="193"/>
      <c r="AT563" s="330"/>
      <c r="AU563" s="193"/>
      <c r="AV563" s="193"/>
      <c r="AW563" s="193"/>
      <c r="AX563" s="194"/>
    </row>
    <row r="564" spans="1:50" ht="18.75" hidden="1" customHeight="1" x14ac:dyDescent="0.15">
      <c r="A564" s="175"/>
      <c r="B564" s="172"/>
      <c r="C564" s="166"/>
      <c r="D564" s="172"/>
      <c r="E564" s="331" t="s">
        <v>316</v>
      </c>
      <c r="F564" s="332"/>
      <c r="G564" s="333"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31"/>
      <c r="F565" s="332"/>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31"/>
      <c r="F566" s="332"/>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9"/>
      <c r="AF566" s="193"/>
      <c r="AG566" s="193"/>
      <c r="AH566" s="193"/>
      <c r="AI566" s="329"/>
      <c r="AJ566" s="193"/>
      <c r="AK566" s="193"/>
      <c r="AL566" s="193"/>
      <c r="AM566" s="329"/>
      <c r="AN566" s="193"/>
      <c r="AO566" s="193"/>
      <c r="AP566" s="330"/>
      <c r="AQ566" s="329"/>
      <c r="AR566" s="193"/>
      <c r="AS566" s="193"/>
      <c r="AT566" s="330"/>
      <c r="AU566" s="193"/>
      <c r="AV566" s="193"/>
      <c r="AW566" s="193"/>
      <c r="AX566" s="194"/>
    </row>
    <row r="567" spans="1:50" ht="23.25" hidden="1" customHeight="1" x14ac:dyDescent="0.15">
      <c r="A567" s="175"/>
      <c r="B567" s="172"/>
      <c r="C567" s="166"/>
      <c r="D567" s="172"/>
      <c r="E567" s="331"/>
      <c r="F567" s="332"/>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9"/>
      <c r="AF567" s="193"/>
      <c r="AG567" s="193"/>
      <c r="AH567" s="330"/>
      <c r="AI567" s="329"/>
      <c r="AJ567" s="193"/>
      <c r="AK567" s="193"/>
      <c r="AL567" s="193"/>
      <c r="AM567" s="329"/>
      <c r="AN567" s="193"/>
      <c r="AO567" s="193"/>
      <c r="AP567" s="330"/>
      <c r="AQ567" s="329"/>
      <c r="AR567" s="193"/>
      <c r="AS567" s="193"/>
      <c r="AT567" s="330"/>
      <c r="AU567" s="193"/>
      <c r="AV567" s="193"/>
      <c r="AW567" s="193"/>
      <c r="AX567" s="194"/>
    </row>
    <row r="568" spans="1:50" ht="23.25" hidden="1" customHeight="1" x14ac:dyDescent="0.15">
      <c r="A568" s="175"/>
      <c r="B568" s="172"/>
      <c r="C568" s="166"/>
      <c r="D568" s="172"/>
      <c r="E568" s="331"/>
      <c r="F568" s="332"/>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9"/>
      <c r="AF568" s="193"/>
      <c r="AG568" s="193"/>
      <c r="AH568" s="330"/>
      <c r="AI568" s="329"/>
      <c r="AJ568" s="193"/>
      <c r="AK568" s="193"/>
      <c r="AL568" s="193"/>
      <c r="AM568" s="329"/>
      <c r="AN568" s="193"/>
      <c r="AO568" s="193"/>
      <c r="AP568" s="330"/>
      <c r="AQ568" s="329"/>
      <c r="AR568" s="193"/>
      <c r="AS568" s="193"/>
      <c r="AT568" s="330"/>
      <c r="AU568" s="193"/>
      <c r="AV568" s="193"/>
      <c r="AW568" s="193"/>
      <c r="AX568" s="194"/>
    </row>
    <row r="569" spans="1:50" ht="18.75" hidden="1" customHeight="1" x14ac:dyDescent="0.15">
      <c r="A569" s="175"/>
      <c r="B569" s="172"/>
      <c r="C569" s="166"/>
      <c r="D569" s="172"/>
      <c r="E569" s="331" t="s">
        <v>316</v>
      </c>
      <c r="F569" s="332"/>
      <c r="G569" s="333"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31"/>
      <c r="F570" s="332"/>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31"/>
      <c r="F571" s="332"/>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9"/>
      <c r="AF571" s="193"/>
      <c r="AG571" s="193"/>
      <c r="AH571" s="193"/>
      <c r="AI571" s="329"/>
      <c r="AJ571" s="193"/>
      <c r="AK571" s="193"/>
      <c r="AL571" s="193"/>
      <c r="AM571" s="329"/>
      <c r="AN571" s="193"/>
      <c r="AO571" s="193"/>
      <c r="AP571" s="330"/>
      <c r="AQ571" s="329"/>
      <c r="AR571" s="193"/>
      <c r="AS571" s="193"/>
      <c r="AT571" s="330"/>
      <c r="AU571" s="193"/>
      <c r="AV571" s="193"/>
      <c r="AW571" s="193"/>
      <c r="AX571" s="194"/>
    </row>
    <row r="572" spans="1:50" ht="23.25" hidden="1" customHeight="1" x14ac:dyDescent="0.15">
      <c r="A572" s="175"/>
      <c r="B572" s="172"/>
      <c r="C572" s="166"/>
      <c r="D572" s="172"/>
      <c r="E572" s="331"/>
      <c r="F572" s="332"/>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9"/>
      <c r="AF572" s="193"/>
      <c r="AG572" s="193"/>
      <c r="AH572" s="330"/>
      <c r="AI572" s="329"/>
      <c r="AJ572" s="193"/>
      <c r="AK572" s="193"/>
      <c r="AL572" s="193"/>
      <c r="AM572" s="329"/>
      <c r="AN572" s="193"/>
      <c r="AO572" s="193"/>
      <c r="AP572" s="330"/>
      <c r="AQ572" s="329"/>
      <c r="AR572" s="193"/>
      <c r="AS572" s="193"/>
      <c r="AT572" s="330"/>
      <c r="AU572" s="193"/>
      <c r="AV572" s="193"/>
      <c r="AW572" s="193"/>
      <c r="AX572" s="194"/>
    </row>
    <row r="573" spans="1:50" ht="23.25" hidden="1" customHeight="1" x14ac:dyDescent="0.15">
      <c r="A573" s="175"/>
      <c r="B573" s="172"/>
      <c r="C573" s="166"/>
      <c r="D573" s="172"/>
      <c r="E573" s="331"/>
      <c r="F573" s="332"/>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9"/>
      <c r="AF573" s="193"/>
      <c r="AG573" s="193"/>
      <c r="AH573" s="330"/>
      <c r="AI573" s="329"/>
      <c r="AJ573" s="193"/>
      <c r="AK573" s="193"/>
      <c r="AL573" s="193"/>
      <c r="AM573" s="329"/>
      <c r="AN573" s="193"/>
      <c r="AO573" s="193"/>
      <c r="AP573" s="330"/>
      <c r="AQ573" s="329"/>
      <c r="AR573" s="193"/>
      <c r="AS573" s="193"/>
      <c r="AT573" s="330"/>
      <c r="AU573" s="193"/>
      <c r="AV573" s="193"/>
      <c r="AW573" s="193"/>
      <c r="AX573" s="194"/>
    </row>
    <row r="574" spans="1:50" ht="18.75" hidden="1" customHeight="1" x14ac:dyDescent="0.15">
      <c r="A574" s="175"/>
      <c r="B574" s="172"/>
      <c r="C574" s="166"/>
      <c r="D574" s="172"/>
      <c r="E574" s="331" t="s">
        <v>316</v>
      </c>
      <c r="F574" s="332"/>
      <c r="G574" s="333"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31"/>
      <c r="F575" s="332"/>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31"/>
      <c r="F576" s="332"/>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9"/>
      <c r="AF576" s="193"/>
      <c r="AG576" s="193"/>
      <c r="AH576" s="193"/>
      <c r="AI576" s="329"/>
      <c r="AJ576" s="193"/>
      <c r="AK576" s="193"/>
      <c r="AL576" s="193"/>
      <c r="AM576" s="329"/>
      <c r="AN576" s="193"/>
      <c r="AO576" s="193"/>
      <c r="AP576" s="330"/>
      <c r="AQ576" s="329"/>
      <c r="AR576" s="193"/>
      <c r="AS576" s="193"/>
      <c r="AT576" s="330"/>
      <c r="AU576" s="193"/>
      <c r="AV576" s="193"/>
      <c r="AW576" s="193"/>
      <c r="AX576" s="194"/>
    </row>
    <row r="577" spans="1:50" ht="23.25" hidden="1" customHeight="1" x14ac:dyDescent="0.15">
      <c r="A577" s="175"/>
      <c r="B577" s="172"/>
      <c r="C577" s="166"/>
      <c r="D577" s="172"/>
      <c r="E577" s="331"/>
      <c r="F577" s="332"/>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9"/>
      <c r="AF577" s="193"/>
      <c r="AG577" s="193"/>
      <c r="AH577" s="330"/>
      <c r="AI577" s="329"/>
      <c r="AJ577" s="193"/>
      <c r="AK577" s="193"/>
      <c r="AL577" s="193"/>
      <c r="AM577" s="329"/>
      <c r="AN577" s="193"/>
      <c r="AO577" s="193"/>
      <c r="AP577" s="330"/>
      <c r="AQ577" s="329"/>
      <c r="AR577" s="193"/>
      <c r="AS577" s="193"/>
      <c r="AT577" s="330"/>
      <c r="AU577" s="193"/>
      <c r="AV577" s="193"/>
      <c r="AW577" s="193"/>
      <c r="AX577" s="194"/>
    </row>
    <row r="578" spans="1:50" ht="23.25" hidden="1" customHeight="1" x14ac:dyDescent="0.15">
      <c r="A578" s="175"/>
      <c r="B578" s="172"/>
      <c r="C578" s="166"/>
      <c r="D578" s="172"/>
      <c r="E578" s="331"/>
      <c r="F578" s="332"/>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9"/>
      <c r="AF578" s="193"/>
      <c r="AG578" s="193"/>
      <c r="AH578" s="330"/>
      <c r="AI578" s="329"/>
      <c r="AJ578" s="193"/>
      <c r="AK578" s="193"/>
      <c r="AL578" s="193"/>
      <c r="AM578" s="329"/>
      <c r="AN578" s="193"/>
      <c r="AO578" s="193"/>
      <c r="AP578" s="330"/>
      <c r="AQ578" s="329"/>
      <c r="AR578" s="193"/>
      <c r="AS578" s="193"/>
      <c r="AT578" s="330"/>
      <c r="AU578" s="193"/>
      <c r="AV578" s="193"/>
      <c r="AW578" s="193"/>
      <c r="AX578" s="194"/>
    </row>
    <row r="579" spans="1:50" ht="18.75" hidden="1" customHeight="1" x14ac:dyDescent="0.15">
      <c r="A579" s="175"/>
      <c r="B579" s="172"/>
      <c r="C579" s="166"/>
      <c r="D579" s="172"/>
      <c r="E579" s="331" t="s">
        <v>316</v>
      </c>
      <c r="F579" s="332"/>
      <c r="G579" s="333"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31"/>
      <c r="F580" s="332"/>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31"/>
      <c r="F581" s="332"/>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9"/>
      <c r="AF581" s="193"/>
      <c r="AG581" s="193"/>
      <c r="AH581" s="193"/>
      <c r="AI581" s="329"/>
      <c r="AJ581" s="193"/>
      <c r="AK581" s="193"/>
      <c r="AL581" s="193"/>
      <c r="AM581" s="329"/>
      <c r="AN581" s="193"/>
      <c r="AO581" s="193"/>
      <c r="AP581" s="330"/>
      <c r="AQ581" s="329"/>
      <c r="AR581" s="193"/>
      <c r="AS581" s="193"/>
      <c r="AT581" s="330"/>
      <c r="AU581" s="193"/>
      <c r="AV581" s="193"/>
      <c r="AW581" s="193"/>
      <c r="AX581" s="194"/>
    </row>
    <row r="582" spans="1:50" ht="23.25" hidden="1" customHeight="1" x14ac:dyDescent="0.15">
      <c r="A582" s="175"/>
      <c r="B582" s="172"/>
      <c r="C582" s="166"/>
      <c r="D582" s="172"/>
      <c r="E582" s="331"/>
      <c r="F582" s="332"/>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9"/>
      <c r="AF582" s="193"/>
      <c r="AG582" s="193"/>
      <c r="AH582" s="330"/>
      <c r="AI582" s="329"/>
      <c r="AJ582" s="193"/>
      <c r="AK582" s="193"/>
      <c r="AL582" s="193"/>
      <c r="AM582" s="329"/>
      <c r="AN582" s="193"/>
      <c r="AO582" s="193"/>
      <c r="AP582" s="330"/>
      <c r="AQ582" s="329"/>
      <c r="AR582" s="193"/>
      <c r="AS582" s="193"/>
      <c r="AT582" s="330"/>
      <c r="AU582" s="193"/>
      <c r="AV582" s="193"/>
      <c r="AW582" s="193"/>
      <c r="AX582" s="194"/>
    </row>
    <row r="583" spans="1:50" ht="23.25" hidden="1" customHeight="1" x14ac:dyDescent="0.15">
      <c r="A583" s="175"/>
      <c r="B583" s="172"/>
      <c r="C583" s="166"/>
      <c r="D583" s="172"/>
      <c r="E583" s="331"/>
      <c r="F583" s="332"/>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9"/>
      <c r="AF583" s="193"/>
      <c r="AG583" s="193"/>
      <c r="AH583" s="330"/>
      <c r="AI583" s="329"/>
      <c r="AJ583" s="193"/>
      <c r="AK583" s="193"/>
      <c r="AL583" s="193"/>
      <c r="AM583" s="329"/>
      <c r="AN583" s="193"/>
      <c r="AO583" s="193"/>
      <c r="AP583" s="330"/>
      <c r="AQ583" s="329"/>
      <c r="AR583" s="193"/>
      <c r="AS583" s="193"/>
      <c r="AT583" s="330"/>
      <c r="AU583" s="193"/>
      <c r="AV583" s="193"/>
      <c r="AW583" s="193"/>
      <c r="AX583" s="194"/>
    </row>
    <row r="584" spans="1:50" ht="18.75" hidden="1" customHeight="1" x14ac:dyDescent="0.15">
      <c r="A584" s="175"/>
      <c r="B584" s="172"/>
      <c r="C584" s="166"/>
      <c r="D584" s="172"/>
      <c r="E584" s="331" t="s">
        <v>316</v>
      </c>
      <c r="F584" s="332"/>
      <c r="G584" s="333"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31"/>
      <c r="F585" s="332"/>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31"/>
      <c r="F586" s="332"/>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9"/>
      <c r="AF586" s="193"/>
      <c r="AG586" s="193"/>
      <c r="AH586" s="193"/>
      <c r="AI586" s="329"/>
      <c r="AJ586" s="193"/>
      <c r="AK586" s="193"/>
      <c r="AL586" s="193"/>
      <c r="AM586" s="329"/>
      <c r="AN586" s="193"/>
      <c r="AO586" s="193"/>
      <c r="AP586" s="330"/>
      <c r="AQ586" s="329"/>
      <c r="AR586" s="193"/>
      <c r="AS586" s="193"/>
      <c r="AT586" s="330"/>
      <c r="AU586" s="193"/>
      <c r="AV586" s="193"/>
      <c r="AW586" s="193"/>
      <c r="AX586" s="194"/>
    </row>
    <row r="587" spans="1:50" ht="23.25" hidden="1" customHeight="1" x14ac:dyDescent="0.15">
      <c r="A587" s="175"/>
      <c r="B587" s="172"/>
      <c r="C587" s="166"/>
      <c r="D587" s="172"/>
      <c r="E587" s="331"/>
      <c r="F587" s="332"/>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9"/>
      <c r="AF587" s="193"/>
      <c r="AG587" s="193"/>
      <c r="AH587" s="330"/>
      <c r="AI587" s="329"/>
      <c r="AJ587" s="193"/>
      <c r="AK587" s="193"/>
      <c r="AL587" s="193"/>
      <c r="AM587" s="329"/>
      <c r="AN587" s="193"/>
      <c r="AO587" s="193"/>
      <c r="AP587" s="330"/>
      <c r="AQ587" s="329"/>
      <c r="AR587" s="193"/>
      <c r="AS587" s="193"/>
      <c r="AT587" s="330"/>
      <c r="AU587" s="193"/>
      <c r="AV587" s="193"/>
      <c r="AW587" s="193"/>
      <c r="AX587" s="194"/>
    </row>
    <row r="588" spans="1:50" ht="23.25" hidden="1" customHeight="1" x14ac:dyDescent="0.15">
      <c r="A588" s="175"/>
      <c r="B588" s="172"/>
      <c r="C588" s="166"/>
      <c r="D588" s="172"/>
      <c r="E588" s="331"/>
      <c r="F588" s="332"/>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9"/>
      <c r="AF588" s="193"/>
      <c r="AG588" s="193"/>
      <c r="AH588" s="330"/>
      <c r="AI588" s="329"/>
      <c r="AJ588" s="193"/>
      <c r="AK588" s="193"/>
      <c r="AL588" s="193"/>
      <c r="AM588" s="329"/>
      <c r="AN588" s="193"/>
      <c r="AO588" s="193"/>
      <c r="AP588" s="330"/>
      <c r="AQ588" s="329"/>
      <c r="AR588" s="193"/>
      <c r="AS588" s="193"/>
      <c r="AT588" s="330"/>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31" t="s">
        <v>315</v>
      </c>
      <c r="F593" s="332"/>
      <c r="G593" s="333"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31"/>
      <c r="F594" s="332"/>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31"/>
      <c r="F595" s="332"/>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9"/>
      <c r="AF595" s="193"/>
      <c r="AG595" s="193"/>
      <c r="AH595" s="193"/>
      <c r="AI595" s="329"/>
      <c r="AJ595" s="193"/>
      <c r="AK595" s="193"/>
      <c r="AL595" s="193"/>
      <c r="AM595" s="329"/>
      <c r="AN595" s="193"/>
      <c r="AO595" s="193"/>
      <c r="AP595" s="330"/>
      <c r="AQ595" s="329"/>
      <c r="AR595" s="193"/>
      <c r="AS595" s="193"/>
      <c r="AT595" s="330"/>
      <c r="AU595" s="193"/>
      <c r="AV595" s="193"/>
      <c r="AW595" s="193"/>
      <c r="AX595" s="194"/>
    </row>
    <row r="596" spans="1:50" ht="23.25" hidden="1" customHeight="1" x14ac:dyDescent="0.15">
      <c r="A596" s="175"/>
      <c r="B596" s="172"/>
      <c r="C596" s="166"/>
      <c r="D596" s="172"/>
      <c r="E596" s="331"/>
      <c r="F596" s="332"/>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9"/>
      <c r="AF596" s="193"/>
      <c r="AG596" s="193"/>
      <c r="AH596" s="330"/>
      <c r="AI596" s="329"/>
      <c r="AJ596" s="193"/>
      <c r="AK596" s="193"/>
      <c r="AL596" s="193"/>
      <c r="AM596" s="329"/>
      <c r="AN596" s="193"/>
      <c r="AO596" s="193"/>
      <c r="AP596" s="330"/>
      <c r="AQ596" s="329"/>
      <c r="AR596" s="193"/>
      <c r="AS596" s="193"/>
      <c r="AT596" s="330"/>
      <c r="AU596" s="193"/>
      <c r="AV596" s="193"/>
      <c r="AW596" s="193"/>
      <c r="AX596" s="194"/>
    </row>
    <row r="597" spans="1:50" ht="23.25" hidden="1" customHeight="1" x14ac:dyDescent="0.15">
      <c r="A597" s="175"/>
      <c r="B597" s="172"/>
      <c r="C597" s="166"/>
      <c r="D597" s="172"/>
      <c r="E597" s="331"/>
      <c r="F597" s="332"/>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9"/>
      <c r="AF597" s="193"/>
      <c r="AG597" s="193"/>
      <c r="AH597" s="330"/>
      <c r="AI597" s="329"/>
      <c r="AJ597" s="193"/>
      <c r="AK597" s="193"/>
      <c r="AL597" s="193"/>
      <c r="AM597" s="329"/>
      <c r="AN597" s="193"/>
      <c r="AO597" s="193"/>
      <c r="AP597" s="330"/>
      <c r="AQ597" s="329"/>
      <c r="AR597" s="193"/>
      <c r="AS597" s="193"/>
      <c r="AT597" s="330"/>
      <c r="AU597" s="193"/>
      <c r="AV597" s="193"/>
      <c r="AW597" s="193"/>
      <c r="AX597" s="194"/>
    </row>
    <row r="598" spans="1:50" ht="18.75" hidden="1" customHeight="1" x14ac:dyDescent="0.15">
      <c r="A598" s="175"/>
      <c r="B598" s="172"/>
      <c r="C598" s="166"/>
      <c r="D598" s="172"/>
      <c r="E598" s="331" t="s">
        <v>315</v>
      </c>
      <c r="F598" s="332"/>
      <c r="G598" s="333"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31"/>
      <c r="F599" s="332"/>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31"/>
      <c r="F600" s="332"/>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9"/>
      <c r="AF600" s="193"/>
      <c r="AG600" s="193"/>
      <c r="AH600" s="193"/>
      <c r="AI600" s="329"/>
      <c r="AJ600" s="193"/>
      <c r="AK600" s="193"/>
      <c r="AL600" s="193"/>
      <c r="AM600" s="329"/>
      <c r="AN600" s="193"/>
      <c r="AO600" s="193"/>
      <c r="AP600" s="330"/>
      <c r="AQ600" s="329"/>
      <c r="AR600" s="193"/>
      <c r="AS600" s="193"/>
      <c r="AT600" s="330"/>
      <c r="AU600" s="193"/>
      <c r="AV600" s="193"/>
      <c r="AW600" s="193"/>
      <c r="AX600" s="194"/>
    </row>
    <row r="601" spans="1:50" ht="23.25" hidden="1" customHeight="1" x14ac:dyDescent="0.15">
      <c r="A601" s="175"/>
      <c r="B601" s="172"/>
      <c r="C601" s="166"/>
      <c r="D601" s="172"/>
      <c r="E601" s="331"/>
      <c r="F601" s="332"/>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9"/>
      <c r="AF601" s="193"/>
      <c r="AG601" s="193"/>
      <c r="AH601" s="330"/>
      <c r="AI601" s="329"/>
      <c r="AJ601" s="193"/>
      <c r="AK601" s="193"/>
      <c r="AL601" s="193"/>
      <c r="AM601" s="329"/>
      <c r="AN601" s="193"/>
      <c r="AO601" s="193"/>
      <c r="AP601" s="330"/>
      <c r="AQ601" s="329"/>
      <c r="AR601" s="193"/>
      <c r="AS601" s="193"/>
      <c r="AT601" s="330"/>
      <c r="AU601" s="193"/>
      <c r="AV601" s="193"/>
      <c r="AW601" s="193"/>
      <c r="AX601" s="194"/>
    </row>
    <row r="602" spans="1:50" ht="23.25" hidden="1" customHeight="1" x14ac:dyDescent="0.15">
      <c r="A602" s="175"/>
      <c r="B602" s="172"/>
      <c r="C602" s="166"/>
      <c r="D602" s="172"/>
      <c r="E602" s="331"/>
      <c r="F602" s="332"/>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9"/>
      <c r="AF602" s="193"/>
      <c r="AG602" s="193"/>
      <c r="AH602" s="330"/>
      <c r="AI602" s="329"/>
      <c r="AJ602" s="193"/>
      <c r="AK602" s="193"/>
      <c r="AL602" s="193"/>
      <c r="AM602" s="329"/>
      <c r="AN602" s="193"/>
      <c r="AO602" s="193"/>
      <c r="AP602" s="330"/>
      <c r="AQ602" s="329"/>
      <c r="AR602" s="193"/>
      <c r="AS602" s="193"/>
      <c r="AT602" s="330"/>
      <c r="AU602" s="193"/>
      <c r="AV602" s="193"/>
      <c r="AW602" s="193"/>
      <c r="AX602" s="194"/>
    </row>
    <row r="603" spans="1:50" ht="18.75" hidden="1" customHeight="1" x14ac:dyDescent="0.15">
      <c r="A603" s="175"/>
      <c r="B603" s="172"/>
      <c r="C603" s="166"/>
      <c r="D603" s="172"/>
      <c r="E603" s="331" t="s">
        <v>315</v>
      </c>
      <c r="F603" s="332"/>
      <c r="G603" s="333"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31"/>
      <c r="F604" s="332"/>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31"/>
      <c r="F605" s="332"/>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9"/>
      <c r="AF605" s="193"/>
      <c r="AG605" s="193"/>
      <c r="AH605" s="193"/>
      <c r="AI605" s="329"/>
      <c r="AJ605" s="193"/>
      <c r="AK605" s="193"/>
      <c r="AL605" s="193"/>
      <c r="AM605" s="329"/>
      <c r="AN605" s="193"/>
      <c r="AO605" s="193"/>
      <c r="AP605" s="330"/>
      <c r="AQ605" s="329"/>
      <c r="AR605" s="193"/>
      <c r="AS605" s="193"/>
      <c r="AT605" s="330"/>
      <c r="AU605" s="193"/>
      <c r="AV605" s="193"/>
      <c r="AW605" s="193"/>
      <c r="AX605" s="194"/>
    </row>
    <row r="606" spans="1:50" ht="23.25" hidden="1" customHeight="1" x14ac:dyDescent="0.15">
      <c r="A606" s="175"/>
      <c r="B606" s="172"/>
      <c r="C606" s="166"/>
      <c r="D606" s="172"/>
      <c r="E606" s="331"/>
      <c r="F606" s="332"/>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9"/>
      <c r="AF606" s="193"/>
      <c r="AG606" s="193"/>
      <c r="AH606" s="330"/>
      <c r="AI606" s="329"/>
      <c r="AJ606" s="193"/>
      <c r="AK606" s="193"/>
      <c r="AL606" s="193"/>
      <c r="AM606" s="329"/>
      <c r="AN606" s="193"/>
      <c r="AO606" s="193"/>
      <c r="AP606" s="330"/>
      <c r="AQ606" s="329"/>
      <c r="AR606" s="193"/>
      <c r="AS606" s="193"/>
      <c r="AT606" s="330"/>
      <c r="AU606" s="193"/>
      <c r="AV606" s="193"/>
      <c r="AW606" s="193"/>
      <c r="AX606" s="194"/>
    </row>
    <row r="607" spans="1:50" ht="23.25" hidden="1" customHeight="1" x14ac:dyDescent="0.15">
      <c r="A607" s="175"/>
      <c r="B607" s="172"/>
      <c r="C607" s="166"/>
      <c r="D607" s="172"/>
      <c r="E607" s="331"/>
      <c r="F607" s="332"/>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9"/>
      <c r="AF607" s="193"/>
      <c r="AG607" s="193"/>
      <c r="AH607" s="330"/>
      <c r="AI607" s="329"/>
      <c r="AJ607" s="193"/>
      <c r="AK607" s="193"/>
      <c r="AL607" s="193"/>
      <c r="AM607" s="329"/>
      <c r="AN607" s="193"/>
      <c r="AO607" s="193"/>
      <c r="AP607" s="330"/>
      <c r="AQ607" s="329"/>
      <c r="AR607" s="193"/>
      <c r="AS607" s="193"/>
      <c r="AT607" s="330"/>
      <c r="AU607" s="193"/>
      <c r="AV607" s="193"/>
      <c r="AW607" s="193"/>
      <c r="AX607" s="194"/>
    </row>
    <row r="608" spans="1:50" ht="18.75" hidden="1" customHeight="1" x14ac:dyDescent="0.15">
      <c r="A608" s="175"/>
      <c r="B608" s="172"/>
      <c r="C608" s="166"/>
      <c r="D608" s="172"/>
      <c r="E608" s="331" t="s">
        <v>315</v>
      </c>
      <c r="F608" s="332"/>
      <c r="G608" s="333"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31"/>
      <c r="F609" s="332"/>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31"/>
      <c r="F610" s="332"/>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9"/>
      <c r="AF610" s="193"/>
      <c r="AG610" s="193"/>
      <c r="AH610" s="193"/>
      <c r="AI610" s="329"/>
      <c r="AJ610" s="193"/>
      <c r="AK610" s="193"/>
      <c r="AL610" s="193"/>
      <c r="AM610" s="329"/>
      <c r="AN610" s="193"/>
      <c r="AO610" s="193"/>
      <c r="AP610" s="330"/>
      <c r="AQ610" s="329"/>
      <c r="AR610" s="193"/>
      <c r="AS610" s="193"/>
      <c r="AT610" s="330"/>
      <c r="AU610" s="193"/>
      <c r="AV610" s="193"/>
      <c r="AW610" s="193"/>
      <c r="AX610" s="194"/>
    </row>
    <row r="611" spans="1:50" ht="23.25" hidden="1" customHeight="1" x14ac:dyDescent="0.15">
      <c r="A611" s="175"/>
      <c r="B611" s="172"/>
      <c r="C611" s="166"/>
      <c r="D611" s="172"/>
      <c r="E611" s="331"/>
      <c r="F611" s="332"/>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9"/>
      <c r="AF611" s="193"/>
      <c r="AG611" s="193"/>
      <c r="AH611" s="330"/>
      <c r="AI611" s="329"/>
      <c r="AJ611" s="193"/>
      <c r="AK611" s="193"/>
      <c r="AL611" s="193"/>
      <c r="AM611" s="329"/>
      <c r="AN611" s="193"/>
      <c r="AO611" s="193"/>
      <c r="AP611" s="330"/>
      <c r="AQ611" s="329"/>
      <c r="AR611" s="193"/>
      <c r="AS611" s="193"/>
      <c r="AT611" s="330"/>
      <c r="AU611" s="193"/>
      <c r="AV611" s="193"/>
      <c r="AW611" s="193"/>
      <c r="AX611" s="194"/>
    </row>
    <row r="612" spans="1:50" ht="23.25" hidden="1" customHeight="1" x14ac:dyDescent="0.15">
      <c r="A612" s="175"/>
      <c r="B612" s="172"/>
      <c r="C612" s="166"/>
      <c r="D612" s="172"/>
      <c r="E612" s="331"/>
      <c r="F612" s="332"/>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9"/>
      <c r="AF612" s="193"/>
      <c r="AG612" s="193"/>
      <c r="AH612" s="330"/>
      <c r="AI612" s="329"/>
      <c r="AJ612" s="193"/>
      <c r="AK612" s="193"/>
      <c r="AL612" s="193"/>
      <c r="AM612" s="329"/>
      <c r="AN612" s="193"/>
      <c r="AO612" s="193"/>
      <c r="AP612" s="330"/>
      <c r="AQ612" s="329"/>
      <c r="AR612" s="193"/>
      <c r="AS612" s="193"/>
      <c r="AT612" s="330"/>
      <c r="AU612" s="193"/>
      <c r="AV612" s="193"/>
      <c r="AW612" s="193"/>
      <c r="AX612" s="194"/>
    </row>
    <row r="613" spans="1:50" ht="18.75" hidden="1" customHeight="1" x14ac:dyDescent="0.15">
      <c r="A613" s="175"/>
      <c r="B613" s="172"/>
      <c r="C613" s="166"/>
      <c r="D613" s="172"/>
      <c r="E613" s="331" t="s">
        <v>315</v>
      </c>
      <c r="F613" s="332"/>
      <c r="G613" s="333"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31"/>
      <c r="F614" s="332"/>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31"/>
      <c r="F615" s="332"/>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9"/>
      <c r="AF615" s="193"/>
      <c r="AG615" s="193"/>
      <c r="AH615" s="193"/>
      <c r="AI615" s="329"/>
      <c r="AJ615" s="193"/>
      <c r="AK615" s="193"/>
      <c r="AL615" s="193"/>
      <c r="AM615" s="329"/>
      <c r="AN615" s="193"/>
      <c r="AO615" s="193"/>
      <c r="AP615" s="330"/>
      <c r="AQ615" s="329"/>
      <c r="AR615" s="193"/>
      <c r="AS615" s="193"/>
      <c r="AT615" s="330"/>
      <c r="AU615" s="193"/>
      <c r="AV615" s="193"/>
      <c r="AW615" s="193"/>
      <c r="AX615" s="194"/>
    </row>
    <row r="616" spans="1:50" ht="23.25" hidden="1" customHeight="1" x14ac:dyDescent="0.15">
      <c r="A616" s="175"/>
      <c r="B616" s="172"/>
      <c r="C616" s="166"/>
      <c r="D616" s="172"/>
      <c r="E616" s="331"/>
      <c r="F616" s="332"/>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9"/>
      <c r="AF616" s="193"/>
      <c r="AG616" s="193"/>
      <c r="AH616" s="330"/>
      <c r="AI616" s="329"/>
      <c r="AJ616" s="193"/>
      <c r="AK616" s="193"/>
      <c r="AL616" s="193"/>
      <c r="AM616" s="329"/>
      <c r="AN616" s="193"/>
      <c r="AO616" s="193"/>
      <c r="AP616" s="330"/>
      <c r="AQ616" s="329"/>
      <c r="AR616" s="193"/>
      <c r="AS616" s="193"/>
      <c r="AT616" s="330"/>
      <c r="AU616" s="193"/>
      <c r="AV616" s="193"/>
      <c r="AW616" s="193"/>
      <c r="AX616" s="194"/>
    </row>
    <row r="617" spans="1:50" ht="23.25" hidden="1" customHeight="1" x14ac:dyDescent="0.15">
      <c r="A617" s="175"/>
      <c r="B617" s="172"/>
      <c r="C617" s="166"/>
      <c r="D617" s="172"/>
      <c r="E617" s="331"/>
      <c r="F617" s="332"/>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9"/>
      <c r="AF617" s="193"/>
      <c r="AG617" s="193"/>
      <c r="AH617" s="330"/>
      <c r="AI617" s="329"/>
      <c r="AJ617" s="193"/>
      <c r="AK617" s="193"/>
      <c r="AL617" s="193"/>
      <c r="AM617" s="329"/>
      <c r="AN617" s="193"/>
      <c r="AO617" s="193"/>
      <c r="AP617" s="330"/>
      <c r="AQ617" s="329"/>
      <c r="AR617" s="193"/>
      <c r="AS617" s="193"/>
      <c r="AT617" s="330"/>
      <c r="AU617" s="193"/>
      <c r="AV617" s="193"/>
      <c r="AW617" s="193"/>
      <c r="AX617" s="194"/>
    </row>
    <row r="618" spans="1:50" ht="18.75" hidden="1" customHeight="1" x14ac:dyDescent="0.15">
      <c r="A618" s="175"/>
      <c r="B618" s="172"/>
      <c r="C618" s="166"/>
      <c r="D618" s="172"/>
      <c r="E618" s="331" t="s">
        <v>316</v>
      </c>
      <c r="F618" s="332"/>
      <c r="G618" s="333"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31"/>
      <c r="F619" s="332"/>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31"/>
      <c r="F620" s="332"/>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9"/>
      <c r="AF620" s="193"/>
      <c r="AG620" s="193"/>
      <c r="AH620" s="193"/>
      <c r="AI620" s="329"/>
      <c r="AJ620" s="193"/>
      <c r="AK620" s="193"/>
      <c r="AL620" s="193"/>
      <c r="AM620" s="329"/>
      <c r="AN620" s="193"/>
      <c r="AO620" s="193"/>
      <c r="AP620" s="330"/>
      <c r="AQ620" s="329"/>
      <c r="AR620" s="193"/>
      <c r="AS620" s="193"/>
      <c r="AT620" s="330"/>
      <c r="AU620" s="193"/>
      <c r="AV620" s="193"/>
      <c r="AW620" s="193"/>
      <c r="AX620" s="194"/>
    </row>
    <row r="621" spans="1:50" ht="23.25" hidden="1" customHeight="1" x14ac:dyDescent="0.15">
      <c r="A621" s="175"/>
      <c r="B621" s="172"/>
      <c r="C621" s="166"/>
      <c r="D621" s="172"/>
      <c r="E621" s="331"/>
      <c r="F621" s="332"/>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9"/>
      <c r="AF621" s="193"/>
      <c r="AG621" s="193"/>
      <c r="AH621" s="330"/>
      <c r="AI621" s="329"/>
      <c r="AJ621" s="193"/>
      <c r="AK621" s="193"/>
      <c r="AL621" s="193"/>
      <c r="AM621" s="329"/>
      <c r="AN621" s="193"/>
      <c r="AO621" s="193"/>
      <c r="AP621" s="330"/>
      <c r="AQ621" s="329"/>
      <c r="AR621" s="193"/>
      <c r="AS621" s="193"/>
      <c r="AT621" s="330"/>
      <c r="AU621" s="193"/>
      <c r="AV621" s="193"/>
      <c r="AW621" s="193"/>
      <c r="AX621" s="194"/>
    </row>
    <row r="622" spans="1:50" ht="23.25" hidden="1" customHeight="1" x14ac:dyDescent="0.15">
      <c r="A622" s="175"/>
      <c r="B622" s="172"/>
      <c r="C622" s="166"/>
      <c r="D622" s="172"/>
      <c r="E622" s="331"/>
      <c r="F622" s="332"/>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9"/>
      <c r="AF622" s="193"/>
      <c r="AG622" s="193"/>
      <c r="AH622" s="330"/>
      <c r="AI622" s="329"/>
      <c r="AJ622" s="193"/>
      <c r="AK622" s="193"/>
      <c r="AL622" s="193"/>
      <c r="AM622" s="329"/>
      <c r="AN622" s="193"/>
      <c r="AO622" s="193"/>
      <c r="AP622" s="330"/>
      <c r="AQ622" s="329"/>
      <c r="AR622" s="193"/>
      <c r="AS622" s="193"/>
      <c r="AT622" s="330"/>
      <c r="AU622" s="193"/>
      <c r="AV622" s="193"/>
      <c r="AW622" s="193"/>
      <c r="AX622" s="194"/>
    </row>
    <row r="623" spans="1:50" ht="18.75" hidden="1" customHeight="1" x14ac:dyDescent="0.15">
      <c r="A623" s="175"/>
      <c r="B623" s="172"/>
      <c r="C623" s="166"/>
      <c r="D623" s="172"/>
      <c r="E623" s="331" t="s">
        <v>316</v>
      </c>
      <c r="F623" s="332"/>
      <c r="G623" s="333"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31"/>
      <c r="F624" s="332"/>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31"/>
      <c r="F625" s="332"/>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9"/>
      <c r="AF625" s="193"/>
      <c r="AG625" s="193"/>
      <c r="AH625" s="193"/>
      <c r="AI625" s="329"/>
      <c r="AJ625" s="193"/>
      <c r="AK625" s="193"/>
      <c r="AL625" s="193"/>
      <c r="AM625" s="329"/>
      <c r="AN625" s="193"/>
      <c r="AO625" s="193"/>
      <c r="AP625" s="330"/>
      <c r="AQ625" s="329"/>
      <c r="AR625" s="193"/>
      <c r="AS625" s="193"/>
      <c r="AT625" s="330"/>
      <c r="AU625" s="193"/>
      <c r="AV625" s="193"/>
      <c r="AW625" s="193"/>
      <c r="AX625" s="194"/>
    </row>
    <row r="626" spans="1:50" ht="23.25" hidden="1" customHeight="1" x14ac:dyDescent="0.15">
      <c r="A626" s="175"/>
      <c r="B626" s="172"/>
      <c r="C626" s="166"/>
      <c r="D626" s="172"/>
      <c r="E626" s="331"/>
      <c r="F626" s="332"/>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9"/>
      <c r="AF626" s="193"/>
      <c r="AG626" s="193"/>
      <c r="AH626" s="330"/>
      <c r="AI626" s="329"/>
      <c r="AJ626" s="193"/>
      <c r="AK626" s="193"/>
      <c r="AL626" s="193"/>
      <c r="AM626" s="329"/>
      <c r="AN626" s="193"/>
      <c r="AO626" s="193"/>
      <c r="AP626" s="330"/>
      <c r="AQ626" s="329"/>
      <c r="AR626" s="193"/>
      <c r="AS626" s="193"/>
      <c r="AT626" s="330"/>
      <c r="AU626" s="193"/>
      <c r="AV626" s="193"/>
      <c r="AW626" s="193"/>
      <c r="AX626" s="194"/>
    </row>
    <row r="627" spans="1:50" ht="23.25" hidden="1" customHeight="1" x14ac:dyDescent="0.15">
      <c r="A627" s="175"/>
      <c r="B627" s="172"/>
      <c r="C627" s="166"/>
      <c r="D627" s="172"/>
      <c r="E627" s="331"/>
      <c r="F627" s="332"/>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9"/>
      <c r="AF627" s="193"/>
      <c r="AG627" s="193"/>
      <c r="AH627" s="330"/>
      <c r="AI627" s="329"/>
      <c r="AJ627" s="193"/>
      <c r="AK627" s="193"/>
      <c r="AL627" s="193"/>
      <c r="AM627" s="329"/>
      <c r="AN627" s="193"/>
      <c r="AO627" s="193"/>
      <c r="AP627" s="330"/>
      <c r="AQ627" s="329"/>
      <c r="AR627" s="193"/>
      <c r="AS627" s="193"/>
      <c r="AT627" s="330"/>
      <c r="AU627" s="193"/>
      <c r="AV627" s="193"/>
      <c r="AW627" s="193"/>
      <c r="AX627" s="194"/>
    </row>
    <row r="628" spans="1:50" ht="18.75" hidden="1" customHeight="1" x14ac:dyDescent="0.15">
      <c r="A628" s="175"/>
      <c r="B628" s="172"/>
      <c r="C628" s="166"/>
      <c r="D628" s="172"/>
      <c r="E628" s="331" t="s">
        <v>316</v>
      </c>
      <c r="F628" s="332"/>
      <c r="G628" s="333"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31"/>
      <c r="F629" s="332"/>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31"/>
      <c r="F630" s="332"/>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9"/>
      <c r="AF630" s="193"/>
      <c r="AG630" s="193"/>
      <c r="AH630" s="193"/>
      <c r="AI630" s="329"/>
      <c r="AJ630" s="193"/>
      <c r="AK630" s="193"/>
      <c r="AL630" s="193"/>
      <c r="AM630" s="329"/>
      <c r="AN630" s="193"/>
      <c r="AO630" s="193"/>
      <c r="AP630" s="330"/>
      <c r="AQ630" s="329"/>
      <c r="AR630" s="193"/>
      <c r="AS630" s="193"/>
      <c r="AT630" s="330"/>
      <c r="AU630" s="193"/>
      <c r="AV630" s="193"/>
      <c r="AW630" s="193"/>
      <c r="AX630" s="194"/>
    </row>
    <row r="631" spans="1:50" ht="23.25" hidden="1" customHeight="1" x14ac:dyDescent="0.15">
      <c r="A631" s="175"/>
      <c r="B631" s="172"/>
      <c r="C631" s="166"/>
      <c r="D631" s="172"/>
      <c r="E631" s="331"/>
      <c r="F631" s="332"/>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9"/>
      <c r="AF631" s="193"/>
      <c r="AG631" s="193"/>
      <c r="AH631" s="330"/>
      <c r="AI631" s="329"/>
      <c r="AJ631" s="193"/>
      <c r="AK631" s="193"/>
      <c r="AL631" s="193"/>
      <c r="AM631" s="329"/>
      <c r="AN631" s="193"/>
      <c r="AO631" s="193"/>
      <c r="AP631" s="330"/>
      <c r="AQ631" s="329"/>
      <c r="AR631" s="193"/>
      <c r="AS631" s="193"/>
      <c r="AT631" s="330"/>
      <c r="AU631" s="193"/>
      <c r="AV631" s="193"/>
      <c r="AW631" s="193"/>
      <c r="AX631" s="194"/>
    </row>
    <row r="632" spans="1:50" ht="23.25" hidden="1" customHeight="1" x14ac:dyDescent="0.15">
      <c r="A632" s="175"/>
      <c r="B632" s="172"/>
      <c r="C632" s="166"/>
      <c r="D632" s="172"/>
      <c r="E632" s="331"/>
      <c r="F632" s="332"/>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9"/>
      <c r="AF632" s="193"/>
      <c r="AG632" s="193"/>
      <c r="AH632" s="330"/>
      <c r="AI632" s="329"/>
      <c r="AJ632" s="193"/>
      <c r="AK632" s="193"/>
      <c r="AL632" s="193"/>
      <c r="AM632" s="329"/>
      <c r="AN632" s="193"/>
      <c r="AO632" s="193"/>
      <c r="AP632" s="330"/>
      <c r="AQ632" s="329"/>
      <c r="AR632" s="193"/>
      <c r="AS632" s="193"/>
      <c r="AT632" s="330"/>
      <c r="AU632" s="193"/>
      <c r="AV632" s="193"/>
      <c r="AW632" s="193"/>
      <c r="AX632" s="194"/>
    </row>
    <row r="633" spans="1:50" ht="18.75" hidden="1" customHeight="1" x14ac:dyDescent="0.15">
      <c r="A633" s="175"/>
      <c r="B633" s="172"/>
      <c r="C633" s="166"/>
      <c r="D633" s="172"/>
      <c r="E633" s="331" t="s">
        <v>316</v>
      </c>
      <c r="F633" s="332"/>
      <c r="G633" s="333"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31"/>
      <c r="F634" s="332"/>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31"/>
      <c r="F635" s="332"/>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9"/>
      <c r="AF635" s="193"/>
      <c r="AG635" s="193"/>
      <c r="AH635" s="193"/>
      <c r="AI635" s="329"/>
      <c r="AJ635" s="193"/>
      <c r="AK635" s="193"/>
      <c r="AL635" s="193"/>
      <c r="AM635" s="329"/>
      <c r="AN635" s="193"/>
      <c r="AO635" s="193"/>
      <c r="AP635" s="330"/>
      <c r="AQ635" s="329"/>
      <c r="AR635" s="193"/>
      <c r="AS635" s="193"/>
      <c r="AT635" s="330"/>
      <c r="AU635" s="193"/>
      <c r="AV635" s="193"/>
      <c r="AW635" s="193"/>
      <c r="AX635" s="194"/>
    </row>
    <row r="636" spans="1:50" ht="23.25" hidden="1" customHeight="1" x14ac:dyDescent="0.15">
      <c r="A636" s="175"/>
      <c r="B636" s="172"/>
      <c r="C636" s="166"/>
      <c r="D636" s="172"/>
      <c r="E636" s="331"/>
      <c r="F636" s="332"/>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9"/>
      <c r="AF636" s="193"/>
      <c r="AG636" s="193"/>
      <c r="AH636" s="330"/>
      <c r="AI636" s="329"/>
      <c r="AJ636" s="193"/>
      <c r="AK636" s="193"/>
      <c r="AL636" s="193"/>
      <c r="AM636" s="329"/>
      <c r="AN636" s="193"/>
      <c r="AO636" s="193"/>
      <c r="AP636" s="330"/>
      <c r="AQ636" s="329"/>
      <c r="AR636" s="193"/>
      <c r="AS636" s="193"/>
      <c r="AT636" s="330"/>
      <c r="AU636" s="193"/>
      <c r="AV636" s="193"/>
      <c r="AW636" s="193"/>
      <c r="AX636" s="194"/>
    </row>
    <row r="637" spans="1:50" ht="23.25" hidden="1" customHeight="1" x14ac:dyDescent="0.15">
      <c r="A637" s="175"/>
      <c r="B637" s="172"/>
      <c r="C637" s="166"/>
      <c r="D637" s="172"/>
      <c r="E637" s="331"/>
      <c r="F637" s="332"/>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9"/>
      <c r="AF637" s="193"/>
      <c r="AG637" s="193"/>
      <c r="AH637" s="330"/>
      <c r="AI637" s="329"/>
      <c r="AJ637" s="193"/>
      <c r="AK637" s="193"/>
      <c r="AL637" s="193"/>
      <c r="AM637" s="329"/>
      <c r="AN637" s="193"/>
      <c r="AO637" s="193"/>
      <c r="AP637" s="330"/>
      <c r="AQ637" s="329"/>
      <c r="AR637" s="193"/>
      <c r="AS637" s="193"/>
      <c r="AT637" s="330"/>
      <c r="AU637" s="193"/>
      <c r="AV637" s="193"/>
      <c r="AW637" s="193"/>
      <c r="AX637" s="194"/>
    </row>
    <row r="638" spans="1:50" ht="18.75" hidden="1" customHeight="1" x14ac:dyDescent="0.15">
      <c r="A638" s="175"/>
      <c r="B638" s="172"/>
      <c r="C638" s="166"/>
      <c r="D638" s="172"/>
      <c r="E638" s="331" t="s">
        <v>316</v>
      </c>
      <c r="F638" s="332"/>
      <c r="G638" s="333"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31"/>
      <c r="F639" s="332"/>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31"/>
      <c r="F640" s="332"/>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9"/>
      <c r="AF640" s="193"/>
      <c r="AG640" s="193"/>
      <c r="AH640" s="193"/>
      <c r="AI640" s="329"/>
      <c r="AJ640" s="193"/>
      <c r="AK640" s="193"/>
      <c r="AL640" s="193"/>
      <c r="AM640" s="329"/>
      <c r="AN640" s="193"/>
      <c r="AO640" s="193"/>
      <c r="AP640" s="330"/>
      <c r="AQ640" s="329"/>
      <c r="AR640" s="193"/>
      <c r="AS640" s="193"/>
      <c r="AT640" s="330"/>
      <c r="AU640" s="193"/>
      <c r="AV640" s="193"/>
      <c r="AW640" s="193"/>
      <c r="AX640" s="194"/>
    </row>
    <row r="641" spans="1:50" ht="23.25" hidden="1" customHeight="1" x14ac:dyDescent="0.15">
      <c r="A641" s="175"/>
      <c r="B641" s="172"/>
      <c r="C641" s="166"/>
      <c r="D641" s="172"/>
      <c r="E641" s="331"/>
      <c r="F641" s="332"/>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9"/>
      <c r="AF641" s="193"/>
      <c r="AG641" s="193"/>
      <c r="AH641" s="330"/>
      <c r="AI641" s="329"/>
      <c r="AJ641" s="193"/>
      <c r="AK641" s="193"/>
      <c r="AL641" s="193"/>
      <c r="AM641" s="329"/>
      <c r="AN641" s="193"/>
      <c r="AO641" s="193"/>
      <c r="AP641" s="330"/>
      <c r="AQ641" s="329"/>
      <c r="AR641" s="193"/>
      <c r="AS641" s="193"/>
      <c r="AT641" s="330"/>
      <c r="AU641" s="193"/>
      <c r="AV641" s="193"/>
      <c r="AW641" s="193"/>
      <c r="AX641" s="194"/>
    </row>
    <row r="642" spans="1:50" ht="23.25" hidden="1" customHeight="1" x14ac:dyDescent="0.15">
      <c r="A642" s="175"/>
      <c r="B642" s="172"/>
      <c r="C642" s="166"/>
      <c r="D642" s="172"/>
      <c r="E642" s="331"/>
      <c r="F642" s="332"/>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9"/>
      <c r="AF642" s="193"/>
      <c r="AG642" s="193"/>
      <c r="AH642" s="330"/>
      <c r="AI642" s="329"/>
      <c r="AJ642" s="193"/>
      <c r="AK642" s="193"/>
      <c r="AL642" s="193"/>
      <c r="AM642" s="329"/>
      <c r="AN642" s="193"/>
      <c r="AO642" s="193"/>
      <c r="AP642" s="330"/>
      <c r="AQ642" s="329"/>
      <c r="AR642" s="193"/>
      <c r="AS642" s="193"/>
      <c r="AT642" s="330"/>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31" t="s">
        <v>315</v>
      </c>
      <c r="F647" s="332"/>
      <c r="G647" s="333"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31"/>
      <c r="F648" s="332"/>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31"/>
      <c r="F649" s="332"/>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9"/>
      <c r="AF649" s="193"/>
      <c r="AG649" s="193"/>
      <c r="AH649" s="193"/>
      <c r="AI649" s="329"/>
      <c r="AJ649" s="193"/>
      <c r="AK649" s="193"/>
      <c r="AL649" s="193"/>
      <c r="AM649" s="329"/>
      <c r="AN649" s="193"/>
      <c r="AO649" s="193"/>
      <c r="AP649" s="330"/>
      <c r="AQ649" s="329"/>
      <c r="AR649" s="193"/>
      <c r="AS649" s="193"/>
      <c r="AT649" s="330"/>
      <c r="AU649" s="193"/>
      <c r="AV649" s="193"/>
      <c r="AW649" s="193"/>
      <c r="AX649" s="194"/>
    </row>
    <row r="650" spans="1:50" ht="23.25" hidden="1" customHeight="1" x14ac:dyDescent="0.15">
      <c r="A650" s="175"/>
      <c r="B650" s="172"/>
      <c r="C650" s="166"/>
      <c r="D650" s="172"/>
      <c r="E650" s="331"/>
      <c r="F650" s="332"/>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9"/>
      <c r="AF650" s="193"/>
      <c r="AG650" s="193"/>
      <c r="AH650" s="330"/>
      <c r="AI650" s="329"/>
      <c r="AJ650" s="193"/>
      <c r="AK650" s="193"/>
      <c r="AL650" s="193"/>
      <c r="AM650" s="329"/>
      <c r="AN650" s="193"/>
      <c r="AO650" s="193"/>
      <c r="AP650" s="330"/>
      <c r="AQ650" s="329"/>
      <c r="AR650" s="193"/>
      <c r="AS650" s="193"/>
      <c r="AT650" s="330"/>
      <c r="AU650" s="193"/>
      <c r="AV650" s="193"/>
      <c r="AW650" s="193"/>
      <c r="AX650" s="194"/>
    </row>
    <row r="651" spans="1:50" ht="23.25" hidden="1" customHeight="1" x14ac:dyDescent="0.15">
      <c r="A651" s="175"/>
      <c r="B651" s="172"/>
      <c r="C651" s="166"/>
      <c r="D651" s="172"/>
      <c r="E651" s="331"/>
      <c r="F651" s="332"/>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9"/>
      <c r="AF651" s="193"/>
      <c r="AG651" s="193"/>
      <c r="AH651" s="330"/>
      <c r="AI651" s="329"/>
      <c r="AJ651" s="193"/>
      <c r="AK651" s="193"/>
      <c r="AL651" s="193"/>
      <c r="AM651" s="329"/>
      <c r="AN651" s="193"/>
      <c r="AO651" s="193"/>
      <c r="AP651" s="330"/>
      <c r="AQ651" s="329"/>
      <c r="AR651" s="193"/>
      <c r="AS651" s="193"/>
      <c r="AT651" s="330"/>
      <c r="AU651" s="193"/>
      <c r="AV651" s="193"/>
      <c r="AW651" s="193"/>
      <c r="AX651" s="194"/>
    </row>
    <row r="652" spans="1:50" ht="18.75" hidden="1" customHeight="1" x14ac:dyDescent="0.15">
      <c r="A652" s="175"/>
      <c r="B652" s="172"/>
      <c r="C652" s="166"/>
      <c r="D652" s="172"/>
      <c r="E652" s="331" t="s">
        <v>315</v>
      </c>
      <c r="F652" s="332"/>
      <c r="G652" s="333"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31"/>
      <c r="F653" s="332"/>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31"/>
      <c r="F654" s="332"/>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9"/>
      <c r="AF654" s="193"/>
      <c r="AG654" s="193"/>
      <c r="AH654" s="193"/>
      <c r="AI654" s="329"/>
      <c r="AJ654" s="193"/>
      <c r="AK654" s="193"/>
      <c r="AL654" s="193"/>
      <c r="AM654" s="329"/>
      <c r="AN654" s="193"/>
      <c r="AO654" s="193"/>
      <c r="AP654" s="330"/>
      <c r="AQ654" s="329"/>
      <c r="AR654" s="193"/>
      <c r="AS654" s="193"/>
      <c r="AT654" s="330"/>
      <c r="AU654" s="193"/>
      <c r="AV654" s="193"/>
      <c r="AW654" s="193"/>
      <c r="AX654" s="194"/>
    </row>
    <row r="655" spans="1:50" ht="23.25" hidden="1" customHeight="1" x14ac:dyDescent="0.15">
      <c r="A655" s="175"/>
      <c r="B655" s="172"/>
      <c r="C655" s="166"/>
      <c r="D655" s="172"/>
      <c r="E655" s="331"/>
      <c r="F655" s="332"/>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9"/>
      <c r="AF655" s="193"/>
      <c r="AG655" s="193"/>
      <c r="AH655" s="330"/>
      <c r="AI655" s="329"/>
      <c r="AJ655" s="193"/>
      <c r="AK655" s="193"/>
      <c r="AL655" s="193"/>
      <c r="AM655" s="329"/>
      <c r="AN655" s="193"/>
      <c r="AO655" s="193"/>
      <c r="AP655" s="330"/>
      <c r="AQ655" s="329"/>
      <c r="AR655" s="193"/>
      <c r="AS655" s="193"/>
      <c r="AT655" s="330"/>
      <c r="AU655" s="193"/>
      <c r="AV655" s="193"/>
      <c r="AW655" s="193"/>
      <c r="AX655" s="194"/>
    </row>
    <row r="656" spans="1:50" ht="23.25" hidden="1" customHeight="1" x14ac:dyDescent="0.15">
      <c r="A656" s="175"/>
      <c r="B656" s="172"/>
      <c r="C656" s="166"/>
      <c r="D656" s="172"/>
      <c r="E656" s="331"/>
      <c r="F656" s="332"/>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9"/>
      <c r="AF656" s="193"/>
      <c r="AG656" s="193"/>
      <c r="AH656" s="330"/>
      <c r="AI656" s="329"/>
      <c r="AJ656" s="193"/>
      <c r="AK656" s="193"/>
      <c r="AL656" s="193"/>
      <c r="AM656" s="329"/>
      <c r="AN656" s="193"/>
      <c r="AO656" s="193"/>
      <c r="AP656" s="330"/>
      <c r="AQ656" s="329"/>
      <c r="AR656" s="193"/>
      <c r="AS656" s="193"/>
      <c r="AT656" s="330"/>
      <c r="AU656" s="193"/>
      <c r="AV656" s="193"/>
      <c r="AW656" s="193"/>
      <c r="AX656" s="194"/>
    </row>
    <row r="657" spans="1:50" ht="18.75" hidden="1" customHeight="1" x14ac:dyDescent="0.15">
      <c r="A657" s="175"/>
      <c r="B657" s="172"/>
      <c r="C657" s="166"/>
      <c r="D657" s="172"/>
      <c r="E657" s="331" t="s">
        <v>315</v>
      </c>
      <c r="F657" s="332"/>
      <c r="G657" s="333"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31"/>
      <c r="F658" s="332"/>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31"/>
      <c r="F659" s="332"/>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9"/>
      <c r="AF659" s="193"/>
      <c r="AG659" s="193"/>
      <c r="AH659" s="193"/>
      <c r="AI659" s="329"/>
      <c r="AJ659" s="193"/>
      <c r="AK659" s="193"/>
      <c r="AL659" s="193"/>
      <c r="AM659" s="329"/>
      <c r="AN659" s="193"/>
      <c r="AO659" s="193"/>
      <c r="AP659" s="330"/>
      <c r="AQ659" s="329"/>
      <c r="AR659" s="193"/>
      <c r="AS659" s="193"/>
      <c r="AT659" s="330"/>
      <c r="AU659" s="193"/>
      <c r="AV659" s="193"/>
      <c r="AW659" s="193"/>
      <c r="AX659" s="194"/>
    </row>
    <row r="660" spans="1:50" ht="23.25" hidden="1" customHeight="1" x14ac:dyDescent="0.15">
      <c r="A660" s="175"/>
      <c r="B660" s="172"/>
      <c r="C660" s="166"/>
      <c r="D660" s="172"/>
      <c r="E660" s="331"/>
      <c r="F660" s="332"/>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9"/>
      <c r="AF660" s="193"/>
      <c r="AG660" s="193"/>
      <c r="AH660" s="330"/>
      <c r="AI660" s="329"/>
      <c r="AJ660" s="193"/>
      <c r="AK660" s="193"/>
      <c r="AL660" s="193"/>
      <c r="AM660" s="329"/>
      <c r="AN660" s="193"/>
      <c r="AO660" s="193"/>
      <c r="AP660" s="330"/>
      <c r="AQ660" s="329"/>
      <c r="AR660" s="193"/>
      <c r="AS660" s="193"/>
      <c r="AT660" s="330"/>
      <c r="AU660" s="193"/>
      <c r="AV660" s="193"/>
      <c r="AW660" s="193"/>
      <c r="AX660" s="194"/>
    </row>
    <row r="661" spans="1:50" ht="23.25" hidden="1" customHeight="1" x14ac:dyDescent="0.15">
      <c r="A661" s="175"/>
      <c r="B661" s="172"/>
      <c r="C661" s="166"/>
      <c r="D661" s="172"/>
      <c r="E661" s="331"/>
      <c r="F661" s="332"/>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9"/>
      <c r="AF661" s="193"/>
      <c r="AG661" s="193"/>
      <c r="AH661" s="330"/>
      <c r="AI661" s="329"/>
      <c r="AJ661" s="193"/>
      <c r="AK661" s="193"/>
      <c r="AL661" s="193"/>
      <c r="AM661" s="329"/>
      <c r="AN661" s="193"/>
      <c r="AO661" s="193"/>
      <c r="AP661" s="330"/>
      <c r="AQ661" s="329"/>
      <c r="AR661" s="193"/>
      <c r="AS661" s="193"/>
      <c r="AT661" s="330"/>
      <c r="AU661" s="193"/>
      <c r="AV661" s="193"/>
      <c r="AW661" s="193"/>
      <c r="AX661" s="194"/>
    </row>
    <row r="662" spans="1:50" ht="18.75" hidden="1" customHeight="1" x14ac:dyDescent="0.15">
      <c r="A662" s="175"/>
      <c r="B662" s="172"/>
      <c r="C662" s="166"/>
      <c r="D662" s="172"/>
      <c r="E662" s="331" t="s">
        <v>315</v>
      </c>
      <c r="F662" s="332"/>
      <c r="G662" s="333"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31"/>
      <c r="F663" s="332"/>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31"/>
      <c r="F664" s="332"/>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9"/>
      <c r="AF664" s="193"/>
      <c r="AG664" s="193"/>
      <c r="AH664" s="193"/>
      <c r="AI664" s="329"/>
      <c r="AJ664" s="193"/>
      <c r="AK664" s="193"/>
      <c r="AL664" s="193"/>
      <c r="AM664" s="329"/>
      <c r="AN664" s="193"/>
      <c r="AO664" s="193"/>
      <c r="AP664" s="330"/>
      <c r="AQ664" s="329"/>
      <c r="AR664" s="193"/>
      <c r="AS664" s="193"/>
      <c r="AT664" s="330"/>
      <c r="AU664" s="193"/>
      <c r="AV664" s="193"/>
      <c r="AW664" s="193"/>
      <c r="AX664" s="194"/>
    </row>
    <row r="665" spans="1:50" ht="23.25" hidden="1" customHeight="1" x14ac:dyDescent="0.15">
      <c r="A665" s="175"/>
      <c r="B665" s="172"/>
      <c r="C665" s="166"/>
      <c r="D665" s="172"/>
      <c r="E665" s="331"/>
      <c r="F665" s="332"/>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9"/>
      <c r="AF665" s="193"/>
      <c r="AG665" s="193"/>
      <c r="AH665" s="330"/>
      <c r="AI665" s="329"/>
      <c r="AJ665" s="193"/>
      <c r="AK665" s="193"/>
      <c r="AL665" s="193"/>
      <c r="AM665" s="329"/>
      <c r="AN665" s="193"/>
      <c r="AO665" s="193"/>
      <c r="AP665" s="330"/>
      <c r="AQ665" s="329"/>
      <c r="AR665" s="193"/>
      <c r="AS665" s="193"/>
      <c r="AT665" s="330"/>
      <c r="AU665" s="193"/>
      <c r="AV665" s="193"/>
      <c r="AW665" s="193"/>
      <c r="AX665" s="194"/>
    </row>
    <row r="666" spans="1:50" ht="23.25" hidden="1" customHeight="1" x14ac:dyDescent="0.15">
      <c r="A666" s="175"/>
      <c r="B666" s="172"/>
      <c r="C666" s="166"/>
      <c r="D666" s="172"/>
      <c r="E666" s="331"/>
      <c r="F666" s="332"/>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9"/>
      <c r="AF666" s="193"/>
      <c r="AG666" s="193"/>
      <c r="AH666" s="330"/>
      <c r="AI666" s="329"/>
      <c r="AJ666" s="193"/>
      <c r="AK666" s="193"/>
      <c r="AL666" s="193"/>
      <c r="AM666" s="329"/>
      <c r="AN666" s="193"/>
      <c r="AO666" s="193"/>
      <c r="AP666" s="330"/>
      <c r="AQ666" s="329"/>
      <c r="AR666" s="193"/>
      <c r="AS666" s="193"/>
      <c r="AT666" s="330"/>
      <c r="AU666" s="193"/>
      <c r="AV666" s="193"/>
      <c r="AW666" s="193"/>
      <c r="AX666" s="194"/>
    </row>
    <row r="667" spans="1:50" ht="18.75" hidden="1" customHeight="1" x14ac:dyDescent="0.15">
      <c r="A667" s="175"/>
      <c r="B667" s="172"/>
      <c r="C667" s="166"/>
      <c r="D667" s="172"/>
      <c r="E667" s="331" t="s">
        <v>315</v>
      </c>
      <c r="F667" s="332"/>
      <c r="G667" s="333"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31"/>
      <c r="F668" s="332"/>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31"/>
      <c r="F669" s="332"/>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9"/>
      <c r="AF669" s="193"/>
      <c r="AG669" s="193"/>
      <c r="AH669" s="193"/>
      <c r="AI669" s="329"/>
      <c r="AJ669" s="193"/>
      <c r="AK669" s="193"/>
      <c r="AL669" s="193"/>
      <c r="AM669" s="329"/>
      <c r="AN669" s="193"/>
      <c r="AO669" s="193"/>
      <c r="AP669" s="330"/>
      <c r="AQ669" s="329"/>
      <c r="AR669" s="193"/>
      <c r="AS669" s="193"/>
      <c r="AT669" s="330"/>
      <c r="AU669" s="193"/>
      <c r="AV669" s="193"/>
      <c r="AW669" s="193"/>
      <c r="AX669" s="194"/>
    </row>
    <row r="670" spans="1:50" ht="23.25" hidden="1" customHeight="1" x14ac:dyDescent="0.15">
      <c r="A670" s="175"/>
      <c r="B670" s="172"/>
      <c r="C670" s="166"/>
      <c r="D670" s="172"/>
      <c r="E670" s="331"/>
      <c r="F670" s="332"/>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9"/>
      <c r="AF670" s="193"/>
      <c r="AG670" s="193"/>
      <c r="AH670" s="330"/>
      <c r="AI670" s="329"/>
      <c r="AJ670" s="193"/>
      <c r="AK670" s="193"/>
      <c r="AL670" s="193"/>
      <c r="AM670" s="329"/>
      <c r="AN670" s="193"/>
      <c r="AO670" s="193"/>
      <c r="AP670" s="330"/>
      <c r="AQ670" s="329"/>
      <c r="AR670" s="193"/>
      <c r="AS670" s="193"/>
      <c r="AT670" s="330"/>
      <c r="AU670" s="193"/>
      <c r="AV670" s="193"/>
      <c r="AW670" s="193"/>
      <c r="AX670" s="194"/>
    </row>
    <row r="671" spans="1:50" ht="23.25" hidden="1" customHeight="1" x14ac:dyDescent="0.15">
      <c r="A671" s="175"/>
      <c r="B671" s="172"/>
      <c r="C671" s="166"/>
      <c r="D671" s="172"/>
      <c r="E671" s="331"/>
      <c r="F671" s="332"/>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9"/>
      <c r="AF671" s="193"/>
      <c r="AG671" s="193"/>
      <c r="AH671" s="330"/>
      <c r="AI671" s="329"/>
      <c r="AJ671" s="193"/>
      <c r="AK671" s="193"/>
      <c r="AL671" s="193"/>
      <c r="AM671" s="329"/>
      <c r="AN671" s="193"/>
      <c r="AO671" s="193"/>
      <c r="AP671" s="330"/>
      <c r="AQ671" s="329"/>
      <c r="AR671" s="193"/>
      <c r="AS671" s="193"/>
      <c r="AT671" s="330"/>
      <c r="AU671" s="193"/>
      <c r="AV671" s="193"/>
      <c r="AW671" s="193"/>
      <c r="AX671" s="194"/>
    </row>
    <row r="672" spans="1:50" ht="18.75" hidden="1" customHeight="1" x14ac:dyDescent="0.15">
      <c r="A672" s="175"/>
      <c r="B672" s="172"/>
      <c r="C672" s="166"/>
      <c r="D672" s="172"/>
      <c r="E672" s="331" t="s">
        <v>316</v>
      </c>
      <c r="F672" s="332"/>
      <c r="G672" s="333"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31"/>
      <c r="F673" s="332"/>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31"/>
      <c r="F674" s="332"/>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9"/>
      <c r="AF674" s="193"/>
      <c r="AG674" s="193"/>
      <c r="AH674" s="193"/>
      <c r="AI674" s="329"/>
      <c r="AJ674" s="193"/>
      <c r="AK674" s="193"/>
      <c r="AL674" s="193"/>
      <c r="AM674" s="329"/>
      <c r="AN674" s="193"/>
      <c r="AO674" s="193"/>
      <c r="AP674" s="330"/>
      <c r="AQ674" s="329"/>
      <c r="AR674" s="193"/>
      <c r="AS674" s="193"/>
      <c r="AT674" s="330"/>
      <c r="AU674" s="193"/>
      <c r="AV674" s="193"/>
      <c r="AW674" s="193"/>
      <c r="AX674" s="194"/>
    </row>
    <row r="675" spans="1:50" ht="23.25" hidden="1" customHeight="1" x14ac:dyDescent="0.15">
      <c r="A675" s="175"/>
      <c r="B675" s="172"/>
      <c r="C675" s="166"/>
      <c r="D675" s="172"/>
      <c r="E675" s="331"/>
      <c r="F675" s="332"/>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9"/>
      <c r="AF675" s="193"/>
      <c r="AG675" s="193"/>
      <c r="AH675" s="330"/>
      <c r="AI675" s="329"/>
      <c r="AJ675" s="193"/>
      <c r="AK675" s="193"/>
      <c r="AL675" s="193"/>
      <c r="AM675" s="329"/>
      <c r="AN675" s="193"/>
      <c r="AO675" s="193"/>
      <c r="AP675" s="330"/>
      <c r="AQ675" s="329"/>
      <c r="AR675" s="193"/>
      <c r="AS675" s="193"/>
      <c r="AT675" s="330"/>
      <c r="AU675" s="193"/>
      <c r="AV675" s="193"/>
      <c r="AW675" s="193"/>
      <c r="AX675" s="194"/>
    </row>
    <row r="676" spans="1:50" ht="23.25" hidden="1" customHeight="1" x14ac:dyDescent="0.15">
      <c r="A676" s="175"/>
      <c r="B676" s="172"/>
      <c r="C676" s="166"/>
      <c r="D676" s="172"/>
      <c r="E676" s="331"/>
      <c r="F676" s="332"/>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9"/>
      <c r="AF676" s="193"/>
      <c r="AG676" s="193"/>
      <c r="AH676" s="330"/>
      <c r="AI676" s="329"/>
      <c r="AJ676" s="193"/>
      <c r="AK676" s="193"/>
      <c r="AL676" s="193"/>
      <c r="AM676" s="329"/>
      <c r="AN676" s="193"/>
      <c r="AO676" s="193"/>
      <c r="AP676" s="330"/>
      <c r="AQ676" s="329"/>
      <c r="AR676" s="193"/>
      <c r="AS676" s="193"/>
      <c r="AT676" s="330"/>
      <c r="AU676" s="193"/>
      <c r="AV676" s="193"/>
      <c r="AW676" s="193"/>
      <c r="AX676" s="194"/>
    </row>
    <row r="677" spans="1:50" ht="18.75" hidden="1" customHeight="1" x14ac:dyDescent="0.15">
      <c r="A677" s="175"/>
      <c r="B677" s="172"/>
      <c r="C677" s="166"/>
      <c r="D677" s="172"/>
      <c r="E677" s="331" t="s">
        <v>316</v>
      </c>
      <c r="F677" s="332"/>
      <c r="G677" s="333"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31"/>
      <c r="F678" s="332"/>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31"/>
      <c r="F679" s="332"/>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9"/>
      <c r="AF679" s="193"/>
      <c r="AG679" s="193"/>
      <c r="AH679" s="193"/>
      <c r="AI679" s="329"/>
      <c r="AJ679" s="193"/>
      <c r="AK679" s="193"/>
      <c r="AL679" s="193"/>
      <c r="AM679" s="329"/>
      <c r="AN679" s="193"/>
      <c r="AO679" s="193"/>
      <c r="AP679" s="330"/>
      <c r="AQ679" s="329"/>
      <c r="AR679" s="193"/>
      <c r="AS679" s="193"/>
      <c r="AT679" s="330"/>
      <c r="AU679" s="193"/>
      <c r="AV679" s="193"/>
      <c r="AW679" s="193"/>
      <c r="AX679" s="194"/>
    </row>
    <row r="680" spans="1:50" ht="23.25" hidden="1" customHeight="1" x14ac:dyDescent="0.15">
      <c r="A680" s="175"/>
      <c r="B680" s="172"/>
      <c r="C680" s="166"/>
      <c r="D680" s="172"/>
      <c r="E680" s="331"/>
      <c r="F680" s="332"/>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9"/>
      <c r="AF680" s="193"/>
      <c r="AG680" s="193"/>
      <c r="AH680" s="330"/>
      <c r="AI680" s="329"/>
      <c r="AJ680" s="193"/>
      <c r="AK680" s="193"/>
      <c r="AL680" s="193"/>
      <c r="AM680" s="329"/>
      <c r="AN680" s="193"/>
      <c r="AO680" s="193"/>
      <c r="AP680" s="330"/>
      <c r="AQ680" s="329"/>
      <c r="AR680" s="193"/>
      <c r="AS680" s="193"/>
      <c r="AT680" s="330"/>
      <c r="AU680" s="193"/>
      <c r="AV680" s="193"/>
      <c r="AW680" s="193"/>
      <c r="AX680" s="194"/>
    </row>
    <row r="681" spans="1:50" ht="23.25" hidden="1" customHeight="1" x14ac:dyDescent="0.15">
      <c r="A681" s="175"/>
      <c r="B681" s="172"/>
      <c r="C681" s="166"/>
      <c r="D681" s="172"/>
      <c r="E681" s="331"/>
      <c r="F681" s="332"/>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9"/>
      <c r="AF681" s="193"/>
      <c r="AG681" s="193"/>
      <c r="AH681" s="330"/>
      <c r="AI681" s="329"/>
      <c r="AJ681" s="193"/>
      <c r="AK681" s="193"/>
      <c r="AL681" s="193"/>
      <c r="AM681" s="329"/>
      <c r="AN681" s="193"/>
      <c r="AO681" s="193"/>
      <c r="AP681" s="330"/>
      <c r="AQ681" s="329"/>
      <c r="AR681" s="193"/>
      <c r="AS681" s="193"/>
      <c r="AT681" s="330"/>
      <c r="AU681" s="193"/>
      <c r="AV681" s="193"/>
      <c r="AW681" s="193"/>
      <c r="AX681" s="194"/>
    </row>
    <row r="682" spans="1:50" ht="18.75" hidden="1" customHeight="1" x14ac:dyDescent="0.15">
      <c r="A682" s="175"/>
      <c r="B682" s="172"/>
      <c r="C682" s="166"/>
      <c r="D682" s="172"/>
      <c r="E682" s="331" t="s">
        <v>316</v>
      </c>
      <c r="F682" s="332"/>
      <c r="G682" s="333"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31"/>
      <c r="F683" s="332"/>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31"/>
      <c r="F684" s="332"/>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9"/>
      <c r="AF684" s="193"/>
      <c r="AG684" s="193"/>
      <c r="AH684" s="193"/>
      <c r="AI684" s="329"/>
      <c r="AJ684" s="193"/>
      <c r="AK684" s="193"/>
      <c r="AL684" s="193"/>
      <c r="AM684" s="329"/>
      <c r="AN684" s="193"/>
      <c r="AO684" s="193"/>
      <c r="AP684" s="330"/>
      <c r="AQ684" s="329"/>
      <c r="AR684" s="193"/>
      <c r="AS684" s="193"/>
      <c r="AT684" s="330"/>
      <c r="AU684" s="193"/>
      <c r="AV684" s="193"/>
      <c r="AW684" s="193"/>
      <c r="AX684" s="194"/>
    </row>
    <row r="685" spans="1:50" ht="23.25" hidden="1" customHeight="1" x14ac:dyDescent="0.15">
      <c r="A685" s="175"/>
      <c r="B685" s="172"/>
      <c r="C685" s="166"/>
      <c r="D685" s="172"/>
      <c r="E685" s="331"/>
      <c r="F685" s="332"/>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9"/>
      <c r="AF685" s="193"/>
      <c r="AG685" s="193"/>
      <c r="AH685" s="330"/>
      <c r="AI685" s="329"/>
      <c r="AJ685" s="193"/>
      <c r="AK685" s="193"/>
      <c r="AL685" s="193"/>
      <c r="AM685" s="329"/>
      <c r="AN685" s="193"/>
      <c r="AO685" s="193"/>
      <c r="AP685" s="330"/>
      <c r="AQ685" s="329"/>
      <c r="AR685" s="193"/>
      <c r="AS685" s="193"/>
      <c r="AT685" s="330"/>
      <c r="AU685" s="193"/>
      <c r="AV685" s="193"/>
      <c r="AW685" s="193"/>
      <c r="AX685" s="194"/>
    </row>
    <row r="686" spans="1:50" ht="23.25" hidden="1" customHeight="1" x14ac:dyDescent="0.15">
      <c r="A686" s="175"/>
      <c r="B686" s="172"/>
      <c r="C686" s="166"/>
      <c r="D686" s="172"/>
      <c r="E686" s="331"/>
      <c r="F686" s="332"/>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9"/>
      <c r="AF686" s="193"/>
      <c r="AG686" s="193"/>
      <c r="AH686" s="330"/>
      <c r="AI686" s="329"/>
      <c r="AJ686" s="193"/>
      <c r="AK686" s="193"/>
      <c r="AL686" s="193"/>
      <c r="AM686" s="329"/>
      <c r="AN686" s="193"/>
      <c r="AO686" s="193"/>
      <c r="AP686" s="330"/>
      <c r="AQ686" s="329"/>
      <c r="AR686" s="193"/>
      <c r="AS686" s="193"/>
      <c r="AT686" s="330"/>
      <c r="AU686" s="193"/>
      <c r="AV686" s="193"/>
      <c r="AW686" s="193"/>
      <c r="AX686" s="194"/>
    </row>
    <row r="687" spans="1:50" ht="18.75" hidden="1" customHeight="1" x14ac:dyDescent="0.15">
      <c r="A687" s="175"/>
      <c r="B687" s="172"/>
      <c r="C687" s="166"/>
      <c r="D687" s="172"/>
      <c r="E687" s="331" t="s">
        <v>316</v>
      </c>
      <c r="F687" s="332"/>
      <c r="G687" s="333"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31"/>
      <c r="F688" s="332"/>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31"/>
      <c r="F689" s="332"/>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9"/>
      <c r="AF689" s="193"/>
      <c r="AG689" s="193"/>
      <c r="AH689" s="193"/>
      <c r="AI689" s="329"/>
      <c r="AJ689" s="193"/>
      <c r="AK689" s="193"/>
      <c r="AL689" s="193"/>
      <c r="AM689" s="329"/>
      <c r="AN689" s="193"/>
      <c r="AO689" s="193"/>
      <c r="AP689" s="330"/>
      <c r="AQ689" s="329"/>
      <c r="AR689" s="193"/>
      <c r="AS689" s="193"/>
      <c r="AT689" s="330"/>
      <c r="AU689" s="193"/>
      <c r="AV689" s="193"/>
      <c r="AW689" s="193"/>
      <c r="AX689" s="194"/>
    </row>
    <row r="690" spans="1:50" ht="23.25" hidden="1" customHeight="1" x14ac:dyDescent="0.15">
      <c r="A690" s="175"/>
      <c r="B690" s="172"/>
      <c r="C690" s="166"/>
      <c r="D690" s="172"/>
      <c r="E690" s="331"/>
      <c r="F690" s="332"/>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9"/>
      <c r="AF690" s="193"/>
      <c r="AG690" s="193"/>
      <c r="AH690" s="330"/>
      <c r="AI690" s="329"/>
      <c r="AJ690" s="193"/>
      <c r="AK690" s="193"/>
      <c r="AL690" s="193"/>
      <c r="AM690" s="329"/>
      <c r="AN690" s="193"/>
      <c r="AO690" s="193"/>
      <c r="AP690" s="330"/>
      <c r="AQ690" s="329"/>
      <c r="AR690" s="193"/>
      <c r="AS690" s="193"/>
      <c r="AT690" s="330"/>
      <c r="AU690" s="193"/>
      <c r="AV690" s="193"/>
      <c r="AW690" s="193"/>
      <c r="AX690" s="194"/>
    </row>
    <row r="691" spans="1:50" ht="23.25" hidden="1" customHeight="1" x14ac:dyDescent="0.15">
      <c r="A691" s="175"/>
      <c r="B691" s="172"/>
      <c r="C691" s="166"/>
      <c r="D691" s="172"/>
      <c r="E691" s="331"/>
      <c r="F691" s="332"/>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9"/>
      <c r="AF691" s="193"/>
      <c r="AG691" s="193"/>
      <c r="AH691" s="330"/>
      <c r="AI691" s="329"/>
      <c r="AJ691" s="193"/>
      <c r="AK691" s="193"/>
      <c r="AL691" s="193"/>
      <c r="AM691" s="329"/>
      <c r="AN691" s="193"/>
      <c r="AO691" s="193"/>
      <c r="AP691" s="330"/>
      <c r="AQ691" s="329"/>
      <c r="AR691" s="193"/>
      <c r="AS691" s="193"/>
      <c r="AT691" s="330"/>
      <c r="AU691" s="193"/>
      <c r="AV691" s="193"/>
      <c r="AW691" s="193"/>
      <c r="AX691" s="194"/>
    </row>
    <row r="692" spans="1:50" ht="18.75" hidden="1" customHeight="1" x14ac:dyDescent="0.15">
      <c r="A692" s="175"/>
      <c r="B692" s="172"/>
      <c r="C692" s="166"/>
      <c r="D692" s="172"/>
      <c r="E692" s="331" t="s">
        <v>316</v>
      </c>
      <c r="F692" s="332"/>
      <c r="G692" s="333"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31"/>
      <c r="F693" s="332"/>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31"/>
      <c r="F694" s="332"/>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9"/>
      <c r="AF694" s="193"/>
      <c r="AG694" s="193"/>
      <c r="AH694" s="193"/>
      <c r="AI694" s="329"/>
      <c r="AJ694" s="193"/>
      <c r="AK694" s="193"/>
      <c r="AL694" s="193"/>
      <c r="AM694" s="329"/>
      <c r="AN694" s="193"/>
      <c r="AO694" s="193"/>
      <c r="AP694" s="330"/>
      <c r="AQ694" s="329"/>
      <c r="AR694" s="193"/>
      <c r="AS694" s="193"/>
      <c r="AT694" s="330"/>
      <c r="AU694" s="193"/>
      <c r="AV694" s="193"/>
      <c r="AW694" s="193"/>
      <c r="AX694" s="194"/>
    </row>
    <row r="695" spans="1:50" ht="23.25" hidden="1" customHeight="1" x14ac:dyDescent="0.15">
      <c r="A695" s="175"/>
      <c r="B695" s="172"/>
      <c r="C695" s="166"/>
      <c r="D695" s="172"/>
      <c r="E695" s="331"/>
      <c r="F695" s="332"/>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9"/>
      <c r="AF695" s="193"/>
      <c r="AG695" s="193"/>
      <c r="AH695" s="330"/>
      <c r="AI695" s="329"/>
      <c r="AJ695" s="193"/>
      <c r="AK695" s="193"/>
      <c r="AL695" s="193"/>
      <c r="AM695" s="329"/>
      <c r="AN695" s="193"/>
      <c r="AO695" s="193"/>
      <c r="AP695" s="330"/>
      <c r="AQ695" s="329"/>
      <c r="AR695" s="193"/>
      <c r="AS695" s="193"/>
      <c r="AT695" s="330"/>
      <c r="AU695" s="193"/>
      <c r="AV695" s="193"/>
      <c r="AW695" s="193"/>
      <c r="AX695" s="194"/>
    </row>
    <row r="696" spans="1:50" ht="23.25" hidden="1" customHeight="1" x14ac:dyDescent="0.15">
      <c r="A696" s="175"/>
      <c r="B696" s="172"/>
      <c r="C696" s="166"/>
      <c r="D696" s="172"/>
      <c r="E696" s="331"/>
      <c r="F696" s="332"/>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9"/>
      <c r="AF696" s="193"/>
      <c r="AG696" s="193"/>
      <c r="AH696" s="330"/>
      <c r="AI696" s="329"/>
      <c r="AJ696" s="193"/>
      <c r="AK696" s="193"/>
      <c r="AL696" s="193"/>
      <c r="AM696" s="329"/>
      <c r="AN696" s="193"/>
      <c r="AO696" s="193"/>
      <c r="AP696" s="330"/>
      <c r="AQ696" s="329"/>
      <c r="AR696" s="193"/>
      <c r="AS696" s="193"/>
      <c r="AT696" s="330"/>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0" t="s">
        <v>30</v>
      </c>
      <c r="AH701" s="371"/>
      <c r="AI701" s="371"/>
      <c r="AJ701" s="371"/>
      <c r="AK701" s="371"/>
      <c r="AL701" s="371"/>
      <c r="AM701" s="371"/>
      <c r="AN701" s="371"/>
      <c r="AO701" s="371"/>
      <c r="AP701" s="371"/>
      <c r="AQ701" s="371"/>
      <c r="AR701" s="371"/>
      <c r="AS701" s="371"/>
      <c r="AT701" s="371"/>
      <c r="AU701" s="371"/>
      <c r="AV701" s="371"/>
      <c r="AW701" s="371"/>
      <c r="AX701" s="811"/>
    </row>
    <row r="702" spans="1:50" ht="39.950000000000003" customHeight="1" x14ac:dyDescent="0.15">
      <c r="A702" s="856" t="s">
        <v>258</v>
      </c>
      <c r="B702" s="857"/>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4" t="s">
        <v>486</v>
      </c>
      <c r="AE702" s="335"/>
      <c r="AF702" s="335"/>
      <c r="AG702" s="326" t="s">
        <v>530</v>
      </c>
      <c r="AH702" s="327"/>
      <c r="AI702" s="327"/>
      <c r="AJ702" s="327"/>
      <c r="AK702" s="327"/>
      <c r="AL702" s="327"/>
      <c r="AM702" s="327"/>
      <c r="AN702" s="327"/>
      <c r="AO702" s="327"/>
      <c r="AP702" s="327"/>
      <c r="AQ702" s="327"/>
      <c r="AR702" s="327"/>
      <c r="AS702" s="327"/>
      <c r="AT702" s="327"/>
      <c r="AU702" s="327"/>
      <c r="AV702" s="327"/>
      <c r="AW702" s="327"/>
      <c r="AX702" s="328"/>
    </row>
    <row r="703" spans="1:50" ht="39.950000000000003"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486</v>
      </c>
      <c r="AE703" s="315"/>
      <c r="AF703" s="315"/>
      <c r="AG703" s="326" t="s">
        <v>530</v>
      </c>
      <c r="AH703" s="327"/>
      <c r="AI703" s="327"/>
      <c r="AJ703" s="327"/>
      <c r="AK703" s="327"/>
      <c r="AL703" s="327"/>
      <c r="AM703" s="327"/>
      <c r="AN703" s="327"/>
      <c r="AO703" s="327"/>
      <c r="AP703" s="327"/>
      <c r="AQ703" s="327"/>
      <c r="AR703" s="327"/>
      <c r="AS703" s="327"/>
      <c r="AT703" s="327"/>
      <c r="AU703" s="327"/>
      <c r="AV703" s="327"/>
      <c r="AW703" s="327"/>
      <c r="AX703" s="328"/>
    </row>
    <row r="704" spans="1:50" ht="39.950000000000003"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486</v>
      </c>
      <c r="AE704" s="769"/>
      <c r="AF704" s="769"/>
      <c r="AG704" s="326" t="s">
        <v>530</v>
      </c>
      <c r="AH704" s="327"/>
      <c r="AI704" s="327"/>
      <c r="AJ704" s="327"/>
      <c r="AK704" s="327"/>
      <c r="AL704" s="327"/>
      <c r="AM704" s="327"/>
      <c r="AN704" s="327"/>
      <c r="AO704" s="327"/>
      <c r="AP704" s="327"/>
      <c r="AQ704" s="327"/>
      <c r="AR704" s="327"/>
      <c r="AS704" s="327"/>
      <c r="AT704" s="327"/>
      <c r="AU704" s="327"/>
      <c r="AV704" s="327"/>
      <c r="AW704" s="327"/>
      <c r="AX704" s="328"/>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3" t="s">
        <v>496</v>
      </c>
      <c r="AE705" s="704"/>
      <c r="AF705" s="704"/>
      <c r="AG705" s="111" t="s">
        <v>484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497</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497</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39.950000000000003"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486</v>
      </c>
      <c r="AE708" s="591"/>
      <c r="AF708" s="591"/>
      <c r="AG708" s="694" t="s">
        <v>531</v>
      </c>
      <c r="AH708" s="695"/>
      <c r="AI708" s="695"/>
      <c r="AJ708" s="695"/>
      <c r="AK708" s="695"/>
      <c r="AL708" s="695"/>
      <c r="AM708" s="695"/>
      <c r="AN708" s="695"/>
      <c r="AO708" s="695"/>
      <c r="AP708" s="695"/>
      <c r="AQ708" s="695"/>
      <c r="AR708" s="695"/>
      <c r="AS708" s="695"/>
      <c r="AT708" s="695"/>
      <c r="AU708" s="695"/>
      <c r="AV708" s="695"/>
      <c r="AW708" s="695"/>
      <c r="AX708" s="696"/>
    </row>
    <row r="709" spans="1:50" ht="39.950000000000003"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486</v>
      </c>
      <c r="AE709" s="315"/>
      <c r="AF709" s="315"/>
      <c r="AG709" s="694" t="s">
        <v>532</v>
      </c>
      <c r="AH709" s="695"/>
      <c r="AI709" s="695"/>
      <c r="AJ709" s="695"/>
      <c r="AK709" s="695"/>
      <c r="AL709" s="695"/>
      <c r="AM709" s="695"/>
      <c r="AN709" s="695"/>
      <c r="AO709" s="695"/>
      <c r="AP709" s="695"/>
      <c r="AQ709" s="695"/>
      <c r="AR709" s="695"/>
      <c r="AS709" s="695"/>
      <c r="AT709" s="695"/>
      <c r="AU709" s="695"/>
      <c r="AV709" s="695"/>
      <c r="AW709" s="695"/>
      <c r="AX709" s="696"/>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496</v>
      </c>
      <c r="AE710" s="315"/>
      <c r="AF710" s="315"/>
      <c r="AG710" s="87" t="s">
        <v>484</v>
      </c>
      <c r="AH710" s="88"/>
      <c r="AI710" s="88"/>
      <c r="AJ710" s="88"/>
      <c r="AK710" s="88"/>
      <c r="AL710" s="88"/>
      <c r="AM710" s="88"/>
      <c r="AN710" s="88"/>
      <c r="AO710" s="88"/>
      <c r="AP710" s="88"/>
      <c r="AQ710" s="88"/>
      <c r="AR710" s="88"/>
      <c r="AS710" s="88"/>
      <c r="AT710" s="88"/>
      <c r="AU710" s="88"/>
      <c r="AV710" s="88"/>
      <c r="AW710" s="88"/>
      <c r="AX710" s="89"/>
    </row>
    <row r="711" spans="1:50" ht="39.950000000000003"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486</v>
      </c>
      <c r="AE711" s="315"/>
      <c r="AF711" s="315"/>
      <c r="AG711" s="87" t="s">
        <v>533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496</v>
      </c>
      <c r="AE712" s="769"/>
      <c r="AF712" s="769"/>
      <c r="AG712" s="796" t="s">
        <v>484</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9" t="s">
        <v>392</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14" t="s">
        <v>496</v>
      </c>
      <c r="AE713" s="315"/>
      <c r="AF713" s="649"/>
      <c r="AG713" s="87" t="s">
        <v>484</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496</v>
      </c>
      <c r="AE714" s="794"/>
      <c r="AF714" s="795"/>
      <c r="AG714" s="725" t="s">
        <v>484</v>
      </c>
      <c r="AH714" s="726"/>
      <c r="AI714" s="726"/>
      <c r="AJ714" s="726"/>
      <c r="AK714" s="726"/>
      <c r="AL714" s="726"/>
      <c r="AM714" s="726"/>
      <c r="AN714" s="726"/>
      <c r="AO714" s="726"/>
      <c r="AP714" s="726"/>
      <c r="AQ714" s="726"/>
      <c r="AR714" s="726"/>
      <c r="AS714" s="726"/>
      <c r="AT714" s="726"/>
      <c r="AU714" s="726"/>
      <c r="AV714" s="726"/>
      <c r="AW714" s="726"/>
      <c r="AX714" s="727"/>
    </row>
    <row r="715" spans="1:50" ht="41.25"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486</v>
      </c>
      <c r="AE715" s="591"/>
      <c r="AF715" s="642"/>
      <c r="AG715" s="694" t="s">
        <v>534</v>
      </c>
      <c r="AH715" s="695"/>
      <c r="AI715" s="695"/>
      <c r="AJ715" s="695"/>
      <c r="AK715" s="695"/>
      <c r="AL715" s="695"/>
      <c r="AM715" s="695"/>
      <c r="AN715" s="695"/>
      <c r="AO715" s="695"/>
      <c r="AP715" s="695"/>
      <c r="AQ715" s="695"/>
      <c r="AR715" s="695"/>
      <c r="AS715" s="695"/>
      <c r="AT715" s="695"/>
      <c r="AU715" s="695"/>
      <c r="AV715" s="695"/>
      <c r="AW715" s="695"/>
      <c r="AX715" s="696"/>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496</v>
      </c>
      <c r="AE716" s="613"/>
      <c r="AF716" s="613"/>
      <c r="AG716" s="87" t="s">
        <v>484</v>
      </c>
      <c r="AH716" s="88"/>
      <c r="AI716" s="88"/>
      <c r="AJ716" s="88"/>
      <c r="AK716" s="88"/>
      <c r="AL716" s="88"/>
      <c r="AM716" s="88"/>
      <c r="AN716" s="88"/>
      <c r="AO716" s="88"/>
      <c r="AP716" s="88"/>
      <c r="AQ716" s="88"/>
      <c r="AR716" s="88"/>
      <c r="AS716" s="88"/>
      <c r="AT716" s="88"/>
      <c r="AU716" s="88"/>
      <c r="AV716" s="88"/>
      <c r="AW716" s="88"/>
      <c r="AX716" s="89"/>
    </row>
    <row r="717" spans="1:50" ht="41.25"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486</v>
      </c>
      <c r="AE717" s="315"/>
      <c r="AF717" s="315"/>
      <c r="AG717" s="87" t="s">
        <v>535</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496</v>
      </c>
      <c r="AE718" s="315"/>
      <c r="AF718" s="315"/>
      <c r="AG718" s="113" t="s">
        <v>484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496</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6">IF(OR(G722="　", G722=""), "", "-")</f>
        <v/>
      </c>
      <c r="J722" s="277"/>
      <c r="K722" s="277"/>
      <c r="L722" s="69" t="str">
        <f t="shared" ref="L722:L725" si="7">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6"/>
        <v/>
      </c>
      <c r="J723" s="277"/>
      <c r="K723" s="277"/>
      <c r="L723" s="69" t="str">
        <f t="shared" si="7"/>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6"/>
        <v/>
      </c>
      <c r="J724" s="277"/>
      <c r="K724" s="277"/>
      <c r="L724" s="69" t="str">
        <f t="shared" si="7"/>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6"/>
        <v/>
      </c>
      <c r="J725" s="278"/>
      <c r="K725" s="278"/>
      <c r="L725" s="71" t="str">
        <f t="shared" si="7"/>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54" customHeight="1" x14ac:dyDescent="0.15">
      <c r="A726" s="626" t="s">
        <v>47</v>
      </c>
      <c r="B726" s="788"/>
      <c r="C726" s="801" t="s">
        <v>52</v>
      </c>
      <c r="D726" s="823"/>
      <c r="E726" s="823"/>
      <c r="F726" s="824"/>
      <c r="G726" s="563" t="s">
        <v>498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4" customHeight="1" thickBot="1" x14ac:dyDescent="0.2">
      <c r="A727" s="789"/>
      <c r="B727" s="790"/>
      <c r="C727" s="734" t="s">
        <v>56</v>
      </c>
      <c r="D727" s="735"/>
      <c r="E727" s="735"/>
      <c r="F727" s="736"/>
      <c r="G727" s="561" t="s">
        <v>499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545</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5" t="s">
        <v>256</v>
      </c>
      <c r="B731" s="786"/>
      <c r="C731" s="786"/>
      <c r="D731" s="786"/>
      <c r="E731" s="787"/>
      <c r="F731" s="718" t="s">
        <v>538</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59" t="s">
        <v>256</v>
      </c>
      <c r="B733" s="660"/>
      <c r="C733" s="660"/>
      <c r="D733" s="660"/>
      <c r="E733" s="661"/>
      <c r="F733" s="623" t="s">
        <v>539</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7.25" customHeight="1" thickBot="1" x14ac:dyDescent="0.2">
      <c r="A735" s="776" t="s">
        <v>544</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82" t="s">
        <v>467</v>
      </c>
      <c r="B737" s="196"/>
      <c r="C737" s="196"/>
      <c r="D737" s="197"/>
      <c r="E737" s="981" t="s">
        <v>523</v>
      </c>
      <c r="F737" s="981"/>
      <c r="G737" s="981"/>
      <c r="H737" s="981"/>
      <c r="I737" s="981"/>
      <c r="J737" s="981"/>
      <c r="K737" s="981"/>
      <c r="L737" s="981"/>
      <c r="M737" s="981"/>
      <c r="N737" s="354" t="s">
        <v>460</v>
      </c>
      <c r="O737" s="354"/>
      <c r="P737" s="354"/>
      <c r="Q737" s="354"/>
      <c r="R737" s="981" t="s">
        <v>524</v>
      </c>
      <c r="S737" s="981"/>
      <c r="T737" s="981"/>
      <c r="U737" s="981"/>
      <c r="V737" s="981"/>
      <c r="W737" s="981"/>
      <c r="X737" s="981"/>
      <c r="Y737" s="981"/>
      <c r="Z737" s="981"/>
      <c r="AA737" s="354" t="s">
        <v>459</v>
      </c>
      <c r="AB737" s="354"/>
      <c r="AC737" s="354"/>
      <c r="AD737" s="354"/>
      <c r="AE737" s="981" t="s">
        <v>525</v>
      </c>
      <c r="AF737" s="981"/>
      <c r="AG737" s="981"/>
      <c r="AH737" s="981"/>
      <c r="AI737" s="981"/>
      <c r="AJ737" s="981"/>
      <c r="AK737" s="981"/>
      <c r="AL737" s="981"/>
      <c r="AM737" s="981"/>
      <c r="AN737" s="354" t="s">
        <v>458</v>
      </c>
      <c r="AO737" s="354"/>
      <c r="AP737" s="354"/>
      <c r="AQ737" s="354"/>
      <c r="AR737" s="973" t="s">
        <v>526</v>
      </c>
      <c r="AS737" s="974"/>
      <c r="AT737" s="974"/>
      <c r="AU737" s="974"/>
      <c r="AV737" s="974"/>
      <c r="AW737" s="974"/>
      <c r="AX737" s="975"/>
      <c r="AY737" s="75"/>
      <c r="AZ737" s="75"/>
    </row>
    <row r="738" spans="1:52" ht="24.75" customHeight="1" x14ac:dyDescent="0.15">
      <c r="A738" s="982" t="s">
        <v>457</v>
      </c>
      <c r="B738" s="196"/>
      <c r="C738" s="196"/>
      <c r="D738" s="197"/>
      <c r="E738" s="981" t="s">
        <v>527</v>
      </c>
      <c r="F738" s="981"/>
      <c r="G738" s="981"/>
      <c r="H738" s="981"/>
      <c r="I738" s="981"/>
      <c r="J738" s="981"/>
      <c r="K738" s="981"/>
      <c r="L738" s="981"/>
      <c r="M738" s="981"/>
      <c r="N738" s="354" t="s">
        <v>456</v>
      </c>
      <c r="O738" s="354"/>
      <c r="P738" s="354"/>
      <c r="Q738" s="354"/>
      <c r="R738" s="981" t="s">
        <v>528</v>
      </c>
      <c r="S738" s="981"/>
      <c r="T738" s="981"/>
      <c r="U738" s="981"/>
      <c r="V738" s="981"/>
      <c r="W738" s="981"/>
      <c r="X738" s="981"/>
      <c r="Y738" s="981"/>
      <c r="Z738" s="981"/>
      <c r="AA738" s="354" t="s">
        <v>455</v>
      </c>
      <c r="AB738" s="354"/>
      <c r="AC738" s="354"/>
      <c r="AD738" s="354"/>
      <c r="AE738" s="981" t="s">
        <v>529</v>
      </c>
      <c r="AF738" s="981"/>
      <c r="AG738" s="981"/>
      <c r="AH738" s="981"/>
      <c r="AI738" s="981"/>
      <c r="AJ738" s="981"/>
      <c r="AK738" s="981"/>
      <c r="AL738" s="981"/>
      <c r="AM738" s="981"/>
      <c r="AN738" s="354" t="s">
        <v>451</v>
      </c>
      <c r="AO738" s="354"/>
      <c r="AP738" s="354"/>
      <c r="AQ738" s="354"/>
      <c r="AR738" s="973" t="s">
        <v>528</v>
      </c>
      <c r="AS738" s="974"/>
      <c r="AT738" s="974"/>
      <c r="AU738" s="974"/>
      <c r="AV738" s="974"/>
      <c r="AW738" s="974"/>
      <c r="AX738" s="975"/>
    </row>
    <row r="739" spans="1:52" ht="24.75" customHeight="1" thickBot="1" x14ac:dyDescent="0.2">
      <c r="A739" s="983" t="s">
        <v>447</v>
      </c>
      <c r="B739" s="984"/>
      <c r="C739" s="984"/>
      <c r="D739" s="985"/>
      <c r="E739" s="986" t="s">
        <v>479</v>
      </c>
      <c r="F739" s="976"/>
      <c r="G739" s="976"/>
      <c r="H739" s="79" t="str">
        <f>IF(E739="", "", "(")</f>
        <v>(</v>
      </c>
      <c r="I739" s="976"/>
      <c r="J739" s="976"/>
      <c r="K739" s="79" t="str">
        <f>IF(OR(I739="　", I739=""), "", "-")</f>
        <v/>
      </c>
      <c r="L739" s="977">
        <v>476</v>
      </c>
      <c r="M739" s="977"/>
      <c r="N739" s="80" t="str">
        <f>IF(O739="", "", "-")</f>
        <v/>
      </c>
      <c r="O739" s="81"/>
      <c r="P739" s="80" t="str">
        <f>IF(E739="", "", ")")</f>
        <v>)</v>
      </c>
      <c r="Q739" s="986"/>
      <c r="R739" s="976"/>
      <c r="S739" s="976"/>
      <c r="T739" s="79" t="str">
        <f>IF(Q739="", "", "(")</f>
        <v/>
      </c>
      <c r="U739" s="976"/>
      <c r="V739" s="976"/>
      <c r="W739" s="79" t="str">
        <f>IF(OR(U739="　", U739=""), "", "-")</f>
        <v/>
      </c>
      <c r="X739" s="977"/>
      <c r="Y739" s="977"/>
      <c r="Z739" s="80" t="str">
        <f>IF(AA739="", "", "-")</f>
        <v/>
      </c>
      <c r="AA739" s="81"/>
      <c r="AB739" s="80" t="str">
        <f>IF(Q739="", "", ")")</f>
        <v/>
      </c>
      <c r="AC739" s="986"/>
      <c r="AD739" s="976"/>
      <c r="AE739" s="976"/>
      <c r="AF739" s="79" t="str">
        <f>IF(AC739="", "", "(")</f>
        <v/>
      </c>
      <c r="AG739" s="976"/>
      <c r="AH739" s="976"/>
      <c r="AI739" s="79" t="str">
        <f>IF(OR(AG739="　", AG739=""), "", "-")</f>
        <v/>
      </c>
      <c r="AJ739" s="977"/>
      <c r="AK739" s="977"/>
      <c r="AL739" s="80" t="str">
        <f>IF(AM739="", "", "-")</f>
        <v/>
      </c>
      <c r="AM739" s="81"/>
      <c r="AN739" s="80" t="str">
        <f>IF(AC739="", "", ")")</f>
        <v/>
      </c>
      <c r="AO739" s="978"/>
      <c r="AP739" s="979"/>
      <c r="AQ739" s="979"/>
      <c r="AR739" s="979"/>
      <c r="AS739" s="979"/>
      <c r="AT739" s="979"/>
      <c r="AU739" s="979"/>
      <c r="AV739" s="979"/>
      <c r="AW739" s="979"/>
      <c r="AX739" s="980"/>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2.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429</v>
      </c>
      <c r="B779" s="615"/>
      <c r="C779" s="615"/>
      <c r="D779" s="615"/>
      <c r="E779" s="615"/>
      <c r="F779" s="616"/>
      <c r="G779" s="581" t="s">
        <v>519</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500</v>
      </c>
      <c r="H781" s="657"/>
      <c r="I781" s="657"/>
      <c r="J781" s="657"/>
      <c r="K781" s="658"/>
      <c r="L781" s="650" t="s">
        <v>520</v>
      </c>
      <c r="M781" s="651"/>
      <c r="N781" s="651"/>
      <c r="O781" s="651"/>
      <c r="P781" s="651"/>
      <c r="Q781" s="651"/>
      <c r="R781" s="651"/>
      <c r="S781" s="651"/>
      <c r="T781" s="651"/>
      <c r="U781" s="651"/>
      <c r="V781" s="651"/>
      <c r="W781" s="651"/>
      <c r="X781" s="652"/>
      <c r="Y781" s="374">
        <v>44</v>
      </c>
      <c r="Z781" s="375"/>
      <c r="AA781" s="375"/>
      <c r="AB781" s="791"/>
      <c r="AC781" s="656" t="s">
        <v>514</v>
      </c>
      <c r="AD781" s="657"/>
      <c r="AE781" s="657"/>
      <c r="AF781" s="657"/>
      <c r="AG781" s="658"/>
      <c r="AH781" s="650" t="s">
        <v>514</v>
      </c>
      <c r="AI781" s="651"/>
      <c r="AJ781" s="651"/>
      <c r="AK781" s="651"/>
      <c r="AL781" s="651"/>
      <c r="AM781" s="651"/>
      <c r="AN781" s="651"/>
      <c r="AO781" s="651"/>
      <c r="AP781" s="651"/>
      <c r="AQ781" s="651"/>
      <c r="AR781" s="651"/>
      <c r="AS781" s="651"/>
      <c r="AT781" s="652"/>
      <c r="AU781" s="374" t="s">
        <v>514</v>
      </c>
      <c r="AV781" s="375"/>
      <c r="AW781" s="375"/>
      <c r="AX781" s="376"/>
    </row>
    <row r="782" spans="1:50" ht="24.75" customHeight="1" x14ac:dyDescent="0.15">
      <c r="A782" s="617"/>
      <c r="B782" s="618"/>
      <c r="C782" s="618"/>
      <c r="D782" s="618"/>
      <c r="E782" s="618"/>
      <c r="F782" s="619"/>
      <c r="G782" s="592" t="s">
        <v>514</v>
      </c>
      <c r="H782" s="593"/>
      <c r="I782" s="593"/>
      <c r="J782" s="593"/>
      <c r="K782" s="594"/>
      <c r="L782" s="584" t="s">
        <v>514</v>
      </c>
      <c r="M782" s="585"/>
      <c r="N782" s="585"/>
      <c r="O782" s="585"/>
      <c r="P782" s="585"/>
      <c r="Q782" s="585"/>
      <c r="R782" s="585"/>
      <c r="S782" s="585"/>
      <c r="T782" s="585"/>
      <c r="U782" s="585"/>
      <c r="V782" s="585"/>
      <c r="W782" s="585"/>
      <c r="X782" s="586"/>
      <c r="Y782" s="587" t="s">
        <v>514</v>
      </c>
      <c r="Z782" s="588"/>
      <c r="AA782" s="588"/>
      <c r="AB782" s="598"/>
      <c r="AC782" s="592" t="s">
        <v>512</v>
      </c>
      <c r="AD782" s="593"/>
      <c r="AE782" s="593"/>
      <c r="AF782" s="593"/>
      <c r="AG782" s="594"/>
      <c r="AH782" s="584" t="s">
        <v>512</v>
      </c>
      <c r="AI782" s="585"/>
      <c r="AJ782" s="585"/>
      <c r="AK782" s="585"/>
      <c r="AL782" s="585"/>
      <c r="AM782" s="585"/>
      <c r="AN782" s="585"/>
      <c r="AO782" s="585"/>
      <c r="AP782" s="585"/>
      <c r="AQ782" s="585"/>
      <c r="AR782" s="585"/>
      <c r="AS782" s="585"/>
      <c r="AT782" s="586"/>
      <c r="AU782" s="587" t="s">
        <v>512</v>
      </c>
      <c r="AV782" s="588"/>
      <c r="AW782" s="588"/>
      <c r="AX782" s="589"/>
    </row>
    <row r="783" spans="1:50" ht="24.75" customHeight="1" x14ac:dyDescent="0.15">
      <c r="A783" s="617"/>
      <c r="B783" s="618"/>
      <c r="C783" s="618"/>
      <c r="D783" s="618"/>
      <c r="E783" s="618"/>
      <c r="F783" s="619"/>
      <c r="G783" s="592" t="s">
        <v>512</v>
      </c>
      <c r="H783" s="593"/>
      <c r="I783" s="593"/>
      <c r="J783" s="593"/>
      <c r="K783" s="594"/>
      <c r="L783" s="584" t="s">
        <v>512</v>
      </c>
      <c r="M783" s="585"/>
      <c r="N783" s="585"/>
      <c r="O783" s="585"/>
      <c r="P783" s="585"/>
      <c r="Q783" s="585"/>
      <c r="R783" s="585"/>
      <c r="S783" s="585"/>
      <c r="T783" s="585"/>
      <c r="U783" s="585"/>
      <c r="V783" s="585"/>
      <c r="W783" s="585"/>
      <c r="X783" s="586"/>
      <c r="Y783" s="587" t="s">
        <v>512</v>
      </c>
      <c r="Z783" s="588"/>
      <c r="AA783" s="588"/>
      <c r="AB783" s="598"/>
      <c r="AC783" s="592" t="s">
        <v>512</v>
      </c>
      <c r="AD783" s="593"/>
      <c r="AE783" s="593"/>
      <c r="AF783" s="593"/>
      <c r="AG783" s="594"/>
      <c r="AH783" s="584" t="s">
        <v>512</v>
      </c>
      <c r="AI783" s="585"/>
      <c r="AJ783" s="585"/>
      <c r="AK783" s="585"/>
      <c r="AL783" s="585"/>
      <c r="AM783" s="585"/>
      <c r="AN783" s="585"/>
      <c r="AO783" s="585"/>
      <c r="AP783" s="585"/>
      <c r="AQ783" s="585"/>
      <c r="AR783" s="585"/>
      <c r="AS783" s="585"/>
      <c r="AT783" s="586"/>
      <c r="AU783" s="587" t="s">
        <v>512</v>
      </c>
      <c r="AV783" s="588"/>
      <c r="AW783" s="588"/>
      <c r="AX783" s="589"/>
    </row>
    <row r="784" spans="1:50" ht="24.75" customHeight="1" x14ac:dyDescent="0.15">
      <c r="A784" s="617"/>
      <c r="B784" s="618"/>
      <c r="C784" s="618"/>
      <c r="D784" s="618"/>
      <c r="E784" s="618"/>
      <c r="F784" s="619"/>
      <c r="G784" s="592" t="s">
        <v>512</v>
      </c>
      <c r="H784" s="593"/>
      <c r="I784" s="593"/>
      <c r="J784" s="593"/>
      <c r="K784" s="594"/>
      <c r="L784" s="584" t="s">
        <v>512</v>
      </c>
      <c r="M784" s="585"/>
      <c r="N784" s="585"/>
      <c r="O784" s="585"/>
      <c r="P784" s="585"/>
      <c r="Q784" s="585"/>
      <c r="R784" s="585"/>
      <c r="S784" s="585"/>
      <c r="T784" s="585"/>
      <c r="U784" s="585"/>
      <c r="V784" s="585"/>
      <c r="W784" s="585"/>
      <c r="X784" s="586"/>
      <c r="Y784" s="587" t="s">
        <v>512</v>
      </c>
      <c r="Z784" s="588"/>
      <c r="AA784" s="588"/>
      <c r="AB784" s="598"/>
      <c r="AC784" s="592" t="s">
        <v>512</v>
      </c>
      <c r="AD784" s="593"/>
      <c r="AE784" s="593"/>
      <c r="AF784" s="593"/>
      <c r="AG784" s="594"/>
      <c r="AH784" s="584" t="s">
        <v>512</v>
      </c>
      <c r="AI784" s="585"/>
      <c r="AJ784" s="585"/>
      <c r="AK784" s="585"/>
      <c r="AL784" s="585"/>
      <c r="AM784" s="585"/>
      <c r="AN784" s="585"/>
      <c r="AO784" s="585"/>
      <c r="AP784" s="585"/>
      <c r="AQ784" s="585"/>
      <c r="AR784" s="585"/>
      <c r="AS784" s="585"/>
      <c r="AT784" s="586"/>
      <c r="AU784" s="587" t="s">
        <v>512</v>
      </c>
      <c r="AV784" s="588"/>
      <c r="AW784" s="588"/>
      <c r="AX784" s="589"/>
    </row>
    <row r="785" spans="1:50" ht="24.75" customHeight="1" x14ac:dyDescent="0.15">
      <c r="A785" s="617"/>
      <c r="B785" s="618"/>
      <c r="C785" s="618"/>
      <c r="D785" s="618"/>
      <c r="E785" s="618"/>
      <c r="F785" s="619"/>
      <c r="G785" s="592" t="s">
        <v>512</v>
      </c>
      <c r="H785" s="593"/>
      <c r="I785" s="593"/>
      <c r="J785" s="593"/>
      <c r="K785" s="594"/>
      <c r="L785" s="584" t="s">
        <v>512</v>
      </c>
      <c r="M785" s="585"/>
      <c r="N785" s="585"/>
      <c r="O785" s="585"/>
      <c r="P785" s="585"/>
      <c r="Q785" s="585"/>
      <c r="R785" s="585"/>
      <c r="S785" s="585"/>
      <c r="T785" s="585"/>
      <c r="U785" s="585"/>
      <c r="V785" s="585"/>
      <c r="W785" s="585"/>
      <c r="X785" s="586"/>
      <c r="Y785" s="587" t="s">
        <v>512</v>
      </c>
      <c r="Z785" s="588"/>
      <c r="AA785" s="588"/>
      <c r="AB785" s="598"/>
      <c r="AC785" s="592" t="s">
        <v>512</v>
      </c>
      <c r="AD785" s="593"/>
      <c r="AE785" s="593"/>
      <c r="AF785" s="593"/>
      <c r="AG785" s="594"/>
      <c r="AH785" s="584" t="s">
        <v>512</v>
      </c>
      <c r="AI785" s="585"/>
      <c r="AJ785" s="585"/>
      <c r="AK785" s="585"/>
      <c r="AL785" s="585"/>
      <c r="AM785" s="585"/>
      <c r="AN785" s="585"/>
      <c r="AO785" s="585"/>
      <c r="AP785" s="585"/>
      <c r="AQ785" s="585"/>
      <c r="AR785" s="585"/>
      <c r="AS785" s="585"/>
      <c r="AT785" s="586"/>
      <c r="AU785" s="587" t="s">
        <v>512</v>
      </c>
      <c r="AV785" s="588"/>
      <c r="AW785" s="588"/>
      <c r="AX785" s="589"/>
    </row>
    <row r="786" spans="1:50" ht="24.75" customHeight="1" x14ac:dyDescent="0.15">
      <c r="A786" s="617"/>
      <c r="B786" s="618"/>
      <c r="C786" s="618"/>
      <c r="D786" s="618"/>
      <c r="E786" s="618"/>
      <c r="F786" s="619"/>
      <c r="G786" s="592" t="s">
        <v>512</v>
      </c>
      <c r="H786" s="593"/>
      <c r="I786" s="593"/>
      <c r="J786" s="593"/>
      <c r="K786" s="594"/>
      <c r="L786" s="584" t="s">
        <v>512</v>
      </c>
      <c r="M786" s="585"/>
      <c r="N786" s="585"/>
      <c r="O786" s="585"/>
      <c r="P786" s="585"/>
      <c r="Q786" s="585"/>
      <c r="R786" s="585"/>
      <c r="S786" s="585"/>
      <c r="T786" s="585"/>
      <c r="U786" s="585"/>
      <c r="V786" s="585"/>
      <c r="W786" s="585"/>
      <c r="X786" s="586"/>
      <c r="Y786" s="587" t="s">
        <v>512</v>
      </c>
      <c r="Z786" s="588"/>
      <c r="AA786" s="588"/>
      <c r="AB786" s="598"/>
      <c r="AC786" s="592" t="s">
        <v>512</v>
      </c>
      <c r="AD786" s="593"/>
      <c r="AE786" s="593"/>
      <c r="AF786" s="593"/>
      <c r="AG786" s="594"/>
      <c r="AH786" s="584" t="s">
        <v>512</v>
      </c>
      <c r="AI786" s="585"/>
      <c r="AJ786" s="585"/>
      <c r="AK786" s="585"/>
      <c r="AL786" s="585"/>
      <c r="AM786" s="585"/>
      <c r="AN786" s="585"/>
      <c r="AO786" s="585"/>
      <c r="AP786" s="585"/>
      <c r="AQ786" s="585"/>
      <c r="AR786" s="585"/>
      <c r="AS786" s="585"/>
      <c r="AT786" s="586"/>
      <c r="AU786" s="587" t="s">
        <v>512</v>
      </c>
      <c r="AV786" s="588"/>
      <c r="AW786" s="588"/>
      <c r="AX786" s="589"/>
    </row>
    <row r="787" spans="1:50" ht="24.75" customHeight="1" x14ac:dyDescent="0.15">
      <c r="A787" s="617"/>
      <c r="B787" s="618"/>
      <c r="C787" s="618"/>
      <c r="D787" s="618"/>
      <c r="E787" s="618"/>
      <c r="F787" s="619"/>
      <c r="G787" s="592" t="s">
        <v>512</v>
      </c>
      <c r="H787" s="593"/>
      <c r="I787" s="593"/>
      <c r="J787" s="593"/>
      <c r="K787" s="594"/>
      <c r="L787" s="584" t="s">
        <v>512</v>
      </c>
      <c r="M787" s="585"/>
      <c r="N787" s="585"/>
      <c r="O787" s="585"/>
      <c r="P787" s="585"/>
      <c r="Q787" s="585"/>
      <c r="R787" s="585"/>
      <c r="S787" s="585"/>
      <c r="T787" s="585"/>
      <c r="U787" s="585"/>
      <c r="V787" s="585"/>
      <c r="W787" s="585"/>
      <c r="X787" s="586"/>
      <c r="Y787" s="587" t="s">
        <v>512</v>
      </c>
      <c r="Z787" s="588"/>
      <c r="AA787" s="588"/>
      <c r="AB787" s="598"/>
      <c r="AC787" s="592" t="s">
        <v>512</v>
      </c>
      <c r="AD787" s="593"/>
      <c r="AE787" s="593"/>
      <c r="AF787" s="593"/>
      <c r="AG787" s="594"/>
      <c r="AH787" s="584" t="s">
        <v>512</v>
      </c>
      <c r="AI787" s="585"/>
      <c r="AJ787" s="585"/>
      <c r="AK787" s="585"/>
      <c r="AL787" s="585"/>
      <c r="AM787" s="585"/>
      <c r="AN787" s="585"/>
      <c r="AO787" s="585"/>
      <c r="AP787" s="585"/>
      <c r="AQ787" s="585"/>
      <c r="AR787" s="585"/>
      <c r="AS787" s="585"/>
      <c r="AT787" s="586"/>
      <c r="AU787" s="587" t="s">
        <v>512</v>
      </c>
      <c r="AV787" s="588"/>
      <c r="AW787" s="588"/>
      <c r="AX787" s="589"/>
    </row>
    <row r="788" spans="1:50" ht="24.75" customHeight="1" x14ac:dyDescent="0.15">
      <c r="A788" s="617"/>
      <c r="B788" s="618"/>
      <c r="C788" s="618"/>
      <c r="D788" s="618"/>
      <c r="E788" s="618"/>
      <c r="F788" s="619"/>
      <c r="G788" s="592" t="s">
        <v>512</v>
      </c>
      <c r="H788" s="593"/>
      <c r="I788" s="593"/>
      <c r="J788" s="593"/>
      <c r="K788" s="594"/>
      <c r="L788" s="584" t="s">
        <v>512</v>
      </c>
      <c r="M788" s="585"/>
      <c r="N788" s="585"/>
      <c r="O788" s="585"/>
      <c r="P788" s="585"/>
      <c r="Q788" s="585"/>
      <c r="R788" s="585"/>
      <c r="S788" s="585"/>
      <c r="T788" s="585"/>
      <c r="U788" s="585"/>
      <c r="V788" s="585"/>
      <c r="W788" s="585"/>
      <c r="X788" s="586"/>
      <c r="Y788" s="587" t="s">
        <v>512</v>
      </c>
      <c r="Z788" s="588"/>
      <c r="AA788" s="588"/>
      <c r="AB788" s="598"/>
      <c r="AC788" s="592" t="s">
        <v>512</v>
      </c>
      <c r="AD788" s="593"/>
      <c r="AE788" s="593"/>
      <c r="AF788" s="593"/>
      <c r="AG788" s="594"/>
      <c r="AH788" s="584" t="s">
        <v>512</v>
      </c>
      <c r="AI788" s="585"/>
      <c r="AJ788" s="585"/>
      <c r="AK788" s="585"/>
      <c r="AL788" s="585"/>
      <c r="AM788" s="585"/>
      <c r="AN788" s="585"/>
      <c r="AO788" s="585"/>
      <c r="AP788" s="585"/>
      <c r="AQ788" s="585"/>
      <c r="AR788" s="585"/>
      <c r="AS788" s="585"/>
      <c r="AT788" s="586"/>
      <c r="AU788" s="587" t="s">
        <v>512</v>
      </c>
      <c r="AV788" s="588"/>
      <c r="AW788" s="588"/>
      <c r="AX788" s="589"/>
    </row>
    <row r="789" spans="1:50" ht="24.75" customHeight="1" x14ac:dyDescent="0.15">
      <c r="A789" s="617"/>
      <c r="B789" s="618"/>
      <c r="C789" s="618"/>
      <c r="D789" s="618"/>
      <c r="E789" s="618"/>
      <c r="F789" s="619"/>
      <c r="G789" s="592" t="s">
        <v>512</v>
      </c>
      <c r="H789" s="593"/>
      <c r="I789" s="593"/>
      <c r="J789" s="593"/>
      <c r="K789" s="594"/>
      <c r="L789" s="584" t="s">
        <v>512</v>
      </c>
      <c r="M789" s="585"/>
      <c r="N789" s="585"/>
      <c r="O789" s="585"/>
      <c r="P789" s="585"/>
      <c r="Q789" s="585"/>
      <c r="R789" s="585"/>
      <c r="S789" s="585"/>
      <c r="T789" s="585"/>
      <c r="U789" s="585"/>
      <c r="V789" s="585"/>
      <c r="W789" s="585"/>
      <c r="X789" s="586"/>
      <c r="Y789" s="587" t="s">
        <v>512</v>
      </c>
      <c r="Z789" s="588"/>
      <c r="AA789" s="588"/>
      <c r="AB789" s="598"/>
      <c r="AC789" s="592" t="s">
        <v>512</v>
      </c>
      <c r="AD789" s="593"/>
      <c r="AE789" s="593"/>
      <c r="AF789" s="593"/>
      <c r="AG789" s="594"/>
      <c r="AH789" s="584" t="s">
        <v>512</v>
      </c>
      <c r="AI789" s="585"/>
      <c r="AJ789" s="585"/>
      <c r="AK789" s="585"/>
      <c r="AL789" s="585"/>
      <c r="AM789" s="585"/>
      <c r="AN789" s="585"/>
      <c r="AO789" s="585"/>
      <c r="AP789" s="585"/>
      <c r="AQ789" s="585"/>
      <c r="AR789" s="585"/>
      <c r="AS789" s="585"/>
      <c r="AT789" s="586"/>
      <c r="AU789" s="587" t="s">
        <v>512</v>
      </c>
      <c r="AV789" s="588"/>
      <c r="AW789" s="588"/>
      <c r="AX789" s="589"/>
    </row>
    <row r="790" spans="1:50" ht="24.75" customHeight="1" x14ac:dyDescent="0.15">
      <c r="A790" s="617"/>
      <c r="B790" s="618"/>
      <c r="C790" s="618"/>
      <c r="D790" s="618"/>
      <c r="E790" s="618"/>
      <c r="F790" s="619"/>
      <c r="G790" s="592" t="s">
        <v>512</v>
      </c>
      <c r="H790" s="593"/>
      <c r="I790" s="593"/>
      <c r="J790" s="593"/>
      <c r="K790" s="594"/>
      <c r="L790" s="584" t="s">
        <v>512</v>
      </c>
      <c r="M790" s="585"/>
      <c r="N790" s="585"/>
      <c r="O790" s="585"/>
      <c r="P790" s="585"/>
      <c r="Q790" s="585"/>
      <c r="R790" s="585"/>
      <c r="S790" s="585"/>
      <c r="T790" s="585"/>
      <c r="U790" s="585"/>
      <c r="V790" s="585"/>
      <c r="W790" s="585"/>
      <c r="X790" s="586"/>
      <c r="Y790" s="587" t="s">
        <v>512</v>
      </c>
      <c r="Z790" s="588"/>
      <c r="AA790" s="588"/>
      <c r="AB790" s="598"/>
      <c r="AC790" s="592" t="s">
        <v>512</v>
      </c>
      <c r="AD790" s="593"/>
      <c r="AE790" s="593"/>
      <c r="AF790" s="593"/>
      <c r="AG790" s="594"/>
      <c r="AH790" s="584" t="s">
        <v>512</v>
      </c>
      <c r="AI790" s="585"/>
      <c r="AJ790" s="585"/>
      <c r="AK790" s="585"/>
      <c r="AL790" s="585"/>
      <c r="AM790" s="585"/>
      <c r="AN790" s="585"/>
      <c r="AO790" s="585"/>
      <c r="AP790" s="585"/>
      <c r="AQ790" s="585"/>
      <c r="AR790" s="585"/>
      <c r="AS790" s="585"/>
      <c r="AT790" s="586"/>
      <c r="AU790" s="587" t="s">
        <v>512</v>
      </c>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44</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135" t="s">
        <v>343</v>
      </c>
      <c r="K836" s="354"/>
      <c r="L836" s="354"/>
      <c r="M836" s="354"/>
      <c r="N836" s="354"/>
      <c r="O836" s="354"/>
      <c r="P836" s="355" t="s">
        <v>318</v>
      </c>
      <c r="Q836" s="355"/>
      <c r="R836" s="355"/>
      <c r="S836" s="355"/>
      <c r="T836" s="355"/>
      <c r="U836" s="355"/>
      <c r="V836" s="355"/>
      <c r="W836" s="355"/>
      <c r="X836" s="355"/>
      <c r="Y836" s="356" t="s">
        <v>341</v>
      </c>
      <c r="Z836" s="357"/>
      <c r="AA836" s="357"/>
      <c r="AB836" s="357"/>
      <c r="AC836" s="135" t="s">
        <v>383</v>
      </c>
      <c r="AD836" s="135"/>
      <c r="AE836" s="135"/>
      <c r="AF836" s="135"/>
      <c r="AG836" s="135"/>
      <c r="AH836" s="356" t="s">
        <v>411</v>
      </c>
      <c r="AI836" s="353"/>
      <c r="AJ836" s="353"/>
      <c r="AK836" s="353"/>
      <c r="AL836" s="353" t="s">
        <v>21</v>
      </c>
      <c r="AM836" s="353"/>
      <c r="AN836" s="353"/>
      <c r="AO836" s="358"/>
      <c r="AP836" s="359" t="s">
        <v>344</v>
      </c>
      <c r="AQ836" s="359"/>
      <c r="AR836" s="359"/>
      <c r="AS836" s="359"/>
      <c r="AT836" s="359"/>
      <c r="AU836" s="359"/>
      <c r="AV836" s="359"/>
      <c r="AW836" s="359"/>
      <c r="AX836" s="359"/>
    </row>
    <row r="837" spans="1:50" ht="156" customHeight="1" x14ac:dyDescent="0.15">
      <c r="A837" s="365">
        <v>1</v>
      </c>
      <c r="B837" s="365">
        <v>1</v>
      </c>
      <c r="C837" s="350" t="s">
        <v>502</v>
      </c>
      <c r="D837" s="336"/>
      <c r="E837" s="336"/>
      <c r="F837" s="336"/>
      <c r="G837" s="336"/>
      <c r="H837" s="336"/>
      <c r="I837" s="336"/>
      <c r="J837" s="337">
        <v>4011101023372</v>
      </c>
      <c r="K837" s="338"/>
      <c r="L837" s="338"/>
      <c r="M837" s="338"/>
      <c r="N837" s="338"/>
      <c r="O837" s="338"/>
      <c r="P837" s="893" t="s">
        <v>536</v>
      </c>
      <c r="Q837" s="894"/>
      <c r="R837" s="894"/>
      <c r="S837" s="894"/>
      <c r="T837" s="894"/>
      <c r="U837" s="894"/>
      <c r="V837" s="894"/>
      <c r="W837" s="894"/>
      <c r="X837" s="895"/>
      <c r="Y837" s="340">
        <v>44</v>
      </c>
      <c r="Z837" s="341"/>
      <c r="AA837" s="341"/>
      <c r="AB837" s="342"/>
      <c r="AC837" s="352" t="s">
        <v>195</v>
      </c>
      <c r="AD837" s="360"/>
      <c r="AE837" s="360"/>
      <c r="AF837" s="360"/>
      <c r="AG837" s="360"/>
      <c r="AH837" s="361" t="s">
        <v>501</v>
      </c>
      <c r="AI837" s="362"/>
      <c r="AJ837" s="362"/>
      <c r="AK837" s="362"/>
      <c r="AL837" s="346" t="s">
        <v>501</v>
      </c>
      <c r="AM837" s="347"/>
      <c r="AN837" s="347"/>
      <c r="AO837" s="348"/>
      <c r="AP837" s="349" t="s">
        <v>501</v>
      </c>
      <c r="AQ837" s="349"/>
      <c r="AR837" s="349"/>
      <c r="AS837" s="349"/>
      <c r="AT837" s="349"/>
      <c r="AU837" s="349"/>
      <c r="AV837" s="349"/>
      <c r="AW837" s="349"/>
      <c r="AX837" s="349"/>
    </row>
    <row r="838" spans="1:50" ht="55.5" customHeight="1" x14ac:dyDescent="0.15">
      <c r="A838" s="365">
        <v>2</v>
      </c>
      <c r="B838" s="365">
        <v>1</v>
      </c>
      <c r="C838" s="350" t="s">
        <v>503</v>
      </c>
      <c r="D838" s="336"/>
      <c r="E838" s="336"/>
      <c r="F838" s="336"/>
      <c r="G838" s="336"/>
      <c r="H838" s="336"/>
      <c r="I838" s="336"/>
      <c r="J838" s="337">
        <v>2010001008824</v>
      </c>
      <c r="K838" s="338"/>
      <c r="L838" s="338"/>
      <c r="M838" s="338"/>
      <c r="N838" s="338"/>
      <c r="O838" s="338"/>
      <c r="P838" s="893" t="s">
        <v>537</v>
      </c>
      <c r="Q838" s="896"/>
      <c r="R838" s="896"/>
      <c r="S838" s="896"/>
      <c r="T838" s="896"/>
      <c r="U838" s="896"/>
      <c r="V838" s="896"/>
      <c r="W838" s="896"/>
      <c r="X838" s="897"/>
      <c r="Y838" s="340">
        <v>43</v>
      </c>
      <c r="Z838" s="341"/>
      <c r="AA838" s="341"/>
      <c r="AB838" s="342"/>
      <c r="AC838" s="352" t="s">
        <v>195</v>
      </c>
      <c r="AD838" s="352"/>
      <c r="AE838" s="352"/>
      <c r="AF838" s="352"/>
      <c r="AG838" s="352"/>
      <c r="AH838" s="361" t="s">
        <v>501</v>
      </c>
      <c r="AI838" s="362"/>
      <c r="AJ838" s="362"/>
      <c r="AK838" s="362"/>
      <c r="AL838" s="346" t="s">
        <v>501</v>
      </c>
      <c r="AM838" s="347"/>
      <c r="AN838" s="347"/>
      <c r="AO838" s="348"/>
      <c r="AP838" s="349" t="s">
        <v>501</v>
      </c>
      <c r="AQ838" s="349"/>
      <c r="AR838" s="349"/>
      <c r="AS838" s="349"/>
      <c r="AT838" s="349"/>
      <c r="AU838" s="349"/>
      <c r="AV838" s="349"/>
      <c r="AW838" s="349"/>
      <c r="AX838" s="349"/>
    </row>
    <row r="839" spans="1:50" ht="55.5" customHeight="1" x14ac:dyDescent="0.15">
      <c r="A839" s="365">
        <v>3</v>
      </c>
      <c r="B839" s="365">
        <v>1</v>
      </c>
      <c r="C839" s="350" t="s">
        <v>504</v>
      </c>
      <c r="D839" s="336"/>
      <c r="E839" s="336"/>
      <c r="F839" s="336"/>
      <c r="G839" s="336"/>
      <c r="H839" s="336"/>
      <c r="I839" s="336"/>
      <c r="J839" s="337">
        <v>3011001027739</v>
      </c>
      <c r="K839" s="338"/>
      <c r="L839" s="338"/>
      <c r="M839" s="338"/>
      <c r="N839" s="338"/>
      <c r="O839" s="338"/>
      <c r="P839" s="893" t="s">
        <v>537</v>
      </c>
      <c r="Q839" s="896"/>
      <c r="R839" s="896"/>
      <c r="S839" s="896"/>
      <c r="T839" s="896"/>
      <c r="U839" s="896"/>
      <c r="V839" s="896"/>
      <c r="W839" s="896"/>
      <c r="X839" s="897"/>
      <c r="Y839" s="340">
        <v>31</v>
      </c>
      <c r="Z839" s="341"/>
      <c r="AA839" s="341"/>
      <c r="AB839" s="342"/>
      <c r="AC839" s="352" t="s">
        <v>195</v>
      </c>
      <c r="AD839" s="352"/>
      <c r="AE839" s="352"/>
      <c r="AF839" s="352"/>
      <c r="AG839" s="352"/>
      <c r="AH839" s="361" t="s">
        <v>501</v>
      </c>
      <c r="AI839" s="362"/>
      <c r="AJ839" s="362"/>
      <c r="AK839" s="362"/>
      <c r="AL839" s="346" t="s">
        <v>501</v>
      </c>
      <c r="AM839" s="347"/>
      <c r="AN839" s="347"/>
      <c r="AO839" s="348"/>
      <c r="AP839" s="349" t="s">
        <v>501</v>
      </c>
      <c r="AQ839" s="349"/>
      <c r="AR839" s="349"/>
      <c r="AS839" s="349"/>
      <c r="AT839" s="349"/>
      <c r="AU839" s="349"/>
      <c r="AV839" s="349"/>
      <c r="AW839" s="349"/>
      <c r="AX839" s="349"/>
    </row>
    <row r="840" spans="1:50" ht="55.5" customHeight="1" x14ac:dyDescent="0.15">
      <c r="A840" s="365">
        <v>4</v>
      </c>
      <c r="B840" s="365">
        <v>1</v>
      </c>
      <c r="C840" s="350" t="s">
        <v>505</v>
      </c>
      <c r="D840" s="336"/>
      <c r="E840" s="336"/>
      <c r="F840" s="336"/>
      <c r="G840" s="336"/>
      <c r="H840" s="336"/>
      <c r="I840" s="336"/>
      <c r="J840" s="337">
        <v>4010005002086</v>
      </c>
      <c r="K840" s="338"/>
      <c r="L840" s="338"/>
      <c r="M840" s="338"/>
      <c r="N840" s="338"/>
      <c r="O840" s="338"/>
      <c r="P840" s="893" t="s">
        <v>537</v>
      </c>
      <c r="Q840" s="896"/>
      <c r="R840" s="896"/>
      <c r="S840" s="896"/>
      <c r="T840" s="896"/>
      <c r="U840" s="896"/>
      <c r="V840" s="896"/>
      <c r="W840" s="896"/>
      <c r="X840" s="897"/>
      <c r="Y840" s="340">
        <v>14</v>
      </c>
      <c r="Z840" s="341"/>
      <c r="AA840" s="341"/>
      <c r="AB840" s="342"/>
      <c r="AC840" s="352" t="s">
        <v>195</v>
      </c>
      <c r="AD840" s="352"/>
      <c r="AE840" s="352"/>
      <c r="AF840" s="352"/>
      <c r="AG840" s="352"/>
      <c r="AH840" s="361" t="s">
        <v>501</v>
      </c>
      <c r="AI840" s="362"/>
      <c r="AJ840" s="362"/>
      <c r="AK840" s="362"/>
      <c r="AL840" s="346" t="s">
        <v>501</v>
      </c>
      <c r="AM840" s="347"/>
      <c r="AN840" s="347"/>
      <c r="AO840" s="348"/>
      <c r="AP840" s="349" t="s">
        <v>501</v>
      </c>
      <c r="AQ840" s="349"/>
      <c r="AR840" s="349"/>
      <c r="AS840" s="349"/>
      <c r="AT840" s="349"/>
      <c r="AU840" s="349"/>
      <c r="AV840" s="349"/>
      <c r="AW840" s="349"/>
      <c r="AX840" s="349"/>
    </row>
    <row r="841" spans="1:50" ht="55.5" customHeight="1" x14ac:dyDescent="0.15">
      <c r="A841" s="365">
        <v>5</v>
      </c>
      <c r="B841" s="365">
        <v>1</v>
      </c>
      <c r="C841" s="350" t="s">
        <v>506</v>
      </c>
      <c r="D841" s="336"/>
      <c r="E841" s="336"/>
      <c r="F841" s="336"/>
      <c r="G841" s="336"/>
      <c r="H841" s="336"/>
      <c r="I841" s="336"/>
      <c r="J841" s="337">
        <v>6010001008795</v>
      </c>
      <c r="K841" s="338"/>
      <c r="L841" s="338"/>
      <c r="M841" s="338"/>
      <c r="N841" s="338"/>
      <c r="O841" s="338"/>
      <c r="P841" s="893" t="s">
        <v>537</v>
      </c>
      <c r="Q841" s="896"/>
      <c r="R841" s="896"/>
      <c r="S841" s="896"/>
      <c r="T841" s="896"/>
      <c r="U841" s="896"/>
      <c r="V841" s="896"/>
      <c r="W841" s="896"/>
      <c r="X841" s="897"/>
      <c r="Y841" s="340">
        <v>12</v>
      </c>
      <c r="Z841" s="341"/>
      <c r="AA841" s="341"/>
      <c r="AB841" s="342"/>
      <c r="AC841" s="343" t="s">
        <v>195</v>
      </c>
      <c r="AD841" s="343"/>
      <c r="AE841" s="343"/>
      <c r="AF841" s="343"/>
      <c r="AG841" s="343"/>
      <c r="AH841" s="361" t="s">
        <v>501</v>
      </c>
      <c r="AI841" s="362"/>
      <c r="AJ841" s="362"/>
      <c r="AK841" s="362"/>
      <c r="AL841" s="346" t="s">
        <v>501</v>
      </c>
      <c r="AM841" s="347"/>
      <c r="AN841" s="347"/>
      <c r="AO841" s="348"/>
      <c r="AP841" s="349" t="s">
        <v>501</v>
      </c>
      <c r="AQ841" s="349"/>
      <c r="AR841" s="349"/>
      <c r="AS841" s="349"/>
      <c r="AT841" s="349"/>
      <c r="AU841" s="349"/>
      <c r="AV841" s="349"/>
      <c r="AW841" s="349"/>
      <c r="AX841" s="349"/>
    </row>
    <row r="842" spans="1:50" ht="55.5" customHeight="1" x14ac:dyDescent="0.15">
      <c r="A842" s="365">
        <v>6</v>
      </c>
      <c r="B842" s="365">
        <v>1</v>
      </c>
      <c r="C842" s="350" t="s">
        <v>507</v>
      </c>
      <c r="D842" s="336"/>
      <c r="E842" s="336"/>
      <c r="F842" s="336"/>
      <c r="G842" s="336"/>
      <c r="H842" s="336"/>
      <c r="I842" s="336"/>
      <c r="J842" s="337">
        <v>3010401050012</v>
      </c>
      <c r="K842" s="338"/>
      <c r="L842" s="338"/>
      <c r="M842" s="338"/>
      <c r="N842" s="338"/>
      <c r="O842" s="338"/>
      <c r="P842" s="893" t="s">
        <v>537</v>
      </c>
      <c r="Q842" s="896"/>
      <c r="R842" s="896"/>
      <c r="S842" s="896"/>
      <c r="T842" s="896"/>
      <c r="U842" s="896"/>
      <c r="V842" s="896"/>
      <c r="W842" s="896"/>
      <c r="X842" s="897"/>
      <c r="Y842" s="340">
        <v>12</v>
      </c>
      <c r="Z842" s="341"/>
      <c r="AA842" s="341"/>
      <c r="AB842" s="342"/>
      <c r="AC842" s="343" t="s">
        <v>195</v>
      </c>
      <c r="AD842" s="343"/>
      <c r="AE842" s="343"/>
      <c r="AF842" s="343"/>
      <c r="AG842" s="343"/>
      <c r="AH842" s="361" t="s">
        <v>501</v>
      </c>
      <c r="AI842" s="362"/>
      <c r="AJ842" s="362"/>
      <c r="AK842" s="362"/>
      <c r="AL842" s="346" t="s">
        <v>501</v>
      </c>
      <c r="AM842" s="347"/>
      <c r="AN842" s="347"/>
      <c r="AO842" s="348"/>
      <c r="AP842" s="349" t="s">
        <v>501</v>
      </c>
      <c r="AQ842" s="349"/>
      <c r="AR842" s="349"/>
      <c r="AS842" s="349"/>
      <c r="AT842" s="349"/>
      <c r="AU842" s="349"/>
      <c r="AV842" s="349"/>
      <c r="AW842" s="349"/>
      <c r="AX842" s="349"/>
    </row>
    <row r="843" spans="1:50" ht="55.5" customHeight="1" x14ac:dyDescent="0.15">
      <c r="A843" s="365">
        <v>7</v>
      </c>
      <c r="B843" s="365">
        <v>1</v>
      </c>
      <c r="C843" s="350" t="s">
        <v>508</v>
      </c>
      <c r="D843" s="336"/>
      <c r="E843" s="336"/>
      <c r="F843" s="336"/>
      <c r="G843" s="336"/>
      <c r="H843" s="336"/>
      <c r="I843" s="336"/>
      <c r="J843" s="337">
        <v>5010001146209</v>
      </c>
      <c r="K843" s="338"/>
      <c r="L843" s="338"/>
      <c r="M843" s="338"/>
      <c r="N843" s="338"/>
      <c r="O843" s="338"/>
      <c r="P843" s="893" t="s">
        <v>537</v>
      </c>
      <c r="Q843" s="896"/>
      <c r="R843" s="896"/>
      <c r="S843" s="896"/>
      <c r="T843" s="896"/>
      <c r="U843" s="896"/>
      <c r="V843" s="896"/>
      <c r="W843" s="896"/>
      <c r="X843" s="897"/>
      <c r="Y843" s="340">
        <v>11</v>
      </c>
      <c r="Z843" s="341"/>
      <c r="AA843" s="341"/>
      <c r="AB843" s="342"/>
      <c r="AC843" s="343" t="s">
        <v>195</v>
      </c>
      <c r="AD843" s="343"/>
      <c r="AE843" s="343"/>
      <c r="AF843" s="343"/>
      <c r="AG843" s="343"/>
      <c r="AH843" s="361" t="s">
        <v>501</v>
      </c>
      <c r="AI843" s="362"/>
      <c r="AJ843" s="362"/>
      <c r="AK843" s="362"/>
      <c r="AL843" s="346" t="s">
        <v>501</v>
      </c>
      <c r="AM843" s="347"/>
      <c r="AN843" s="347"/>
      <c r="AO843" s="348"/>
      <c r="AP843" s="349" t="s">
        <v>501</v>
      </c>
      <c r="AQ843" s="349"/>
      <c r="AR843" s="349"/>
      <c r="AS843" s="349"/>
      <c r="AT843" s="349"/>
      <c r="AU843" s="349"/>
      <c r="AV843" s="349"/>
      <c r="AW843" s="349"/>
      <c r="AX843" s="349"/>
    </row>
    <row r="844" spans="1:50" ht="55.5" customHeight="1" x14ac:dyDescent="0.15">
      <c r="A844" s="365">
        <v>8</v>
      </c>
      <c r="B844" s="365">
        <v>1</v>
      </c>
      <c r="C844" s="350" t="s">
        <v>509</v>
      </c>
      <c r="D844" s="336"/>
      <c r="E844" s="336"/>
      <c r="F844" s="336"/>
      <c r="G844" s="336"/>
      <c r="H844" s="336"/>
      <c r="I844" s="336"/>
      <c r="J844" s="337">
        <v>5010001146209</v>
      </c>
      <c r="K844" s="338"/>
      <c r="L844" s="338"/>
      <c r="M844" s="338"/>
      <c r="N844" s="338"/>
      <c r="O844" s="338"/>
      <c r="P844" s="893" t="s">
        <v>537</v>
      </c>
      <c r="Q844" s="896"/>
      <c r="R844" s="896"/>
      <c r="S844" s="896"/>
      <c r="T844" s="896"/>
      <c r="U844" s="896"/>
      <c r="V844" s="896"/>
      <c r="W844" s="896"/>
      <c r="X844" s="897"/>
      <c r="Y844" s="340">
        <v>0.2</v>
      </c>
      <c r="Z844" s="341"/>
      <c r="AA844" s="341"/>
      <c r="AB844" s="342"/>
      <c r="AC844" s="343" t="s">
        <v>195</v>
      </c>
      <c r="AD844" s="343"/>
      <c r="AE844" s="343"/>
      <c r="AF844" s="343"/>
      <c r="AG844" s="343"/>
      <c r="AH844" s="361" t="s">
        <v>501</v>
      </c>
      <c r="AI844" s="362"/>
      <c r="AJ844" s="362"/>
      <c r="AK844" s="362"/>
      <c r="AL844" s="346" t="s">
        <v>501</v>
      </c>
      <c r="AM844" s="347"/>
      <c r="AN844" s="347"/>
      <c r="AO844" s="348"/>
      <c r="AP844" s="349" t="s">
        <v>501</v>
      </c>
      <c r="AQ844" s="349"/>
      <c r="AR844" s="349"/>
      <c r="AS844" s="349"/>
      <c r="AT844" s="349"/>
      <c r="AU844" s="349"/>
      <c r="AV844" s="349"/>
      <c r="AW844" s="349"/>
      <c r="AX844" s="349"/>
    </row>
    <row r="845" spans="1:50" ht="55.5" customHeight="1" x14ac:dyDescent="0.15">
      <c r="A845" s="365">
        <v>9</v>
      </c>
      <c r="B845" s="365">
        <v>1</v>
      </c>
      <c r="C845" s="350" t="s">
        <v>510</v>
      </c>
      <c r="D845" s="336"/>
      <c r="E845" s="336"/>
      <c r="F845" s="336"/>
      <c r="G845" s="336"/>
      <c r="H845" s="336"/>
      <c r="I845" s="336"/>
      <c r="J845" s="337">
        <v>2010001008733</v>
      </c>
      <c r="K845" s="338"/>
      <c r="L845" s="338"/>
      <c r="M845" s="338"/>
      <c r="N845" s="338"/>
      <c r="O845" s="338"/>
      <c r="P845" s="893" t="s">
        <v>537</v>
      </c>
      <c r="Q845" s="896"/>
      <c r="R845" s="896"/>
      <c r="S845" s="896"/>
      <c r="T845" s="896"/>
      <c r="U845" s="896"/>
      <c r="V845" s="896"/>
      <c r="W845" s="896"/>
      <c r="X845" s="897"/>
      <c r="Y845" s="340">
        <v>0.1</v>
      </c>
      <c r="Z845" s="341"/>
      <c r="AA845" s="341"/>
      <c r="AB845" s="342"/>
      <c r="AC845" s="343" t="s">
        <v>195</v>
      </c>
      <c r="AD845" s="343"/>
      <c r="AE845" s="343"/>
      <c r="AF845" s="343"/>
      <c r="AG845" s="343"/>
      <c r="AH845" s="361" t="s">
        <v>501</v>
      </c>
      <c r="AI845" s="362"/>
      <c r="AJ845" s="362"/>
      <c r="AK845" s="362"/>
      <c r="AL845" s="346" t="s">
        <v>501</v>
      </c>
      <c r="AM845" s="347"/>
      <c r="AN845" s="347"/>
      <c r="AO845" s="348"/>
      <c r="AP845" s="349" t="s">
        <v>501</v>
      </c>
      <c r="AQ845" s="349"/>
      <c r="AR845" s="349"/>
      <c r="AS845" s="349"/>
      <c r="AT845" s="349"/>
      <c r="AU845" s="349"/>
      <c r="AV845" s="349"/>
      <c r="AW845" s="349"/>
      <c r="AX845" s="349"/>
    </row>
    <row r="846" spans="1:50" ht="30" hidden="1" customHeight="1" x14ac:dyDescent="0.15">
      <c r="A846" s="365">
        <v>10</v>
      </c>
      <c r="B846" s="365">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65">
        <v>11</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65">
        <v>12</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65">
        <v>13</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5">
        <v>14</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5">
        <v>15</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5">
        <v>16</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s="16" customFormat="1" ht="30" hidden="1" customHeight="1" x14ac:dyDescent="0.15">
      <c r="A853" s="365">
        <v>17</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30" hidden="1" customHeight="1" x14ac:dyDescent="0.15">
      <c r="A854" s="365">
        <v>18</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5">
        <v>19</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5">
        <v>20</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5">
        <v>21</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5">
        <v>22</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5">
        <v>23</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5">
        <v>24</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5">
        <v>25</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5">
        <v>26</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5">
        <v>27</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5">
        <v>28</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5">
        <v>29</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5">
        <v>30</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3"/>
      <c r="B869" s="353"/>
      <c r="C869" s="353" t="s">
        <v>26</v>
      </c>
      <c r="D869" s="353"/>
      <c r="E869" s="353"/>
      <c r="F869" s="353"/>
      <c r="G869" s="353"/>
      <c r="H869" s="353"/>
      <c r="I869" s="353"/>
      <c r="J869" s="135" t="s">
        <v>343</v>
      </c>
      <c r="K869" s="354"/>
      <c r="L869" s="354"/>
      <c r="M869" s="354"/>
      <c r="N869" s="354"/>
      <c r="O869" s="354"/>
      <c r="P869" s="355" t="s">
        <v>318</v>
      </c>
      <c r="Q869" s="355"/>
      <c r="R869" s="355"/>
      <c r="S869" s="355"/>
      <c r="T869" s="355"/>
      <c r="U869" s="355"/>
      <c r="V869" s="355"/>
      <c r="W869" s="355"/>
      <c r="X869" s="355"/>
      <c r="Y869" s="356" t="s">
        <v>341</v>
      </c>
      <c r="Z869" s="357"/>
      <c r="AA869" s="357"/>
      <c r="AB869" s="357"/>
      <c r="AC869" s="135" t="s">
        <v>383</v>
      </c>
      <c r="AD869" s="135"/>
      <c r="AE869" s="135"/>
      <c r="AF869" s="135"/>
      <c r="AG869" s="135"/>
      <c r="AH869" s="356" t="s">
        <v>411</v>
      </c>
      <c r="AI869" s="353"/>
      <c r="AJ869" s="353"/>
      <c r="AK869" s="353"/>
      <c r="AL869" s="353" t="s">
        <v>21</v>
      </c>
      <c r="AM869" s="353"/>
      <c r="AN869" s="353"/>
      <c r="AO869" s="358"/>
      <c r="AP869" s="359" t="s">
        <v>344</v>
      </c>
      <c r="AQ869" s="359"/>
      <c r="AR869" s="359"/>
      <c r="AS869" s="359"/>
      <c r="AT869" s="359"/>
      <c r="AU869" s="359"/>
      <c r="AV869" s="359"/>
      <c r="AW869" s="359"/>
      <c r="AX869" s="359"/>
    </row>
    <row r="870" spans="1:50" ht="30" hidden="1" customHeight="1" x14ac:dyDescent="0.15">
      <c r="A870" s="365">
        <v>1</v>
      </c>
      <c r="B870" s="365">
        <v>1</v>
      </c>
      <c r="C870" s="336"/>
      <c r="D870" s="336"/>
      <c r="E870" s="336"/>
      <c r="F870" s="336"/>
      <c r="G870" s="336"/>
      <c r="H870" s="336"/>
      <c r="I870" s="336"/>
      <c r="J870" s="337"/>
      <c r="K870" s="338"/>
      <c r="L870" s="338"/>
      <c r="M870" s="338"/>
      <c r="N870" s="338"/>
      <c r="O870" s="338"/>
      <c r="P870" s="339"/>
      <c r="Q870" s="339"/>
      <c r="R870" s="339"/>
      <c r="S870" s="339"/>
      <c r="T870" s="339"/>
      <c r="U870" s="339"/>
      <c r="V870" s="339"/>
      <c r="W870" s="339"/>
      <c r="X870" s="339"/>
      <c r="Y870" s="340"/>
      <c r="Z870" s="341"/>
      <c r="AA870" s="341"/>
      <c r="AB870" s="342"/>
      <c r="AC870" s="352"/>
      <c r="AD870" s="360"/>
      <c r="AE870" s="360"/>
      <c r="AF870" s="360"/>
      <c r="AG870" s="360"/>
      <c r="AH870" s="361"/>
      <c r="AI870" s="362"/>
      <c r="AJ870" s="362"/>
      <c r="AK870" s="362"/>
      <c r="AL870" s="346"/>
      <c r="AM870" s="347"/>
      <c r="AN870" s="347"/>
      <c r="AO870" s="348"/>
      <c r="AP870" s="349"/>
      <c r="AQ870" s="349"/>
      <c r="AR870" s="349"/>
      <c r="AS870" s="349"/>
      <c r="AT870" s="349"/>
      <c r="AU870" s="349"/>
      <c r="AV870" s="349"/>
      <c r="AW870" s="349"/>
      <c r="AX870" s="349"/>
    </row>
    <row r="871" spans="1:50" ht="30" hidden="1" customHeight="1" x14ac:dyDescent="0.15">
      <c r="A871" s="365">
        <v>2</v>
      </c>
      <c r="B871" s="365">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52"/>
      <c r="AD871" s="352"/>
      <c r="AE871" s="352"/>
      <c r="AF871" s="352"/>
      <c r="AG871" s="352"/>
      <c r="AH871" s="361"/>
      <c r="AI871" s="362"/>
      <c r="AJ871" s="362"/>
      <c r="AK871" s="362"/>
      <c r="AL871" s="346"/>
      <c r="AM871" s="347"/>
      <c r="AN871" s="347"/>
      <c r="AO871" s="348"/>
      <c r="AP871" s="349"/>
      <c r="AQ871" s="349"/>
      <c r="AR871" s="349"/>
      <c r="AS871" s="349"/>
      <c r="AT871" s="349"/>
      <c r="AU871" s="349"/>
      <c r="AV871" s="349"/>
      <c r="AW871" s="349"/>
      <c r="AX871" s="349"/>
    </row>
    <row r="872" spans="1:50" ht="30" hidden="1" customHeight="1" x14ac:dyDescent="0.15">
      <c r="A872" s="365">
        <v>3</v>
      </c>
      <c r="B872" s="365">
        <v>1</v>
      </c>
      <c r="C872" s="350"/>
      <c r="D872" s="336"/>
      <c r="E872" s="336"/>
      <c r="F872" s="336"/>
      <c r="G872" s="336"/>
      <c r="H872" s="336"/>
      <c r="I872" s="336"/>
      <c r="J872" s="337"/>
      <c r="K872" s="338"/>
      <c r="L872" s="338"/>
      <c r="M872" s="338"/>
      <c r="N872" s="338"/>
      <c r="O872" s="338"/>
      <c r="P872" s="351"/>
      <c r="Q872" s="339"/>
      <c r="R872" s="339"/>
      <c r="S872" s="339"/>
      <c r="T872" s="339"/>
      <c r="U872" s="339"/>
      <c r="V872" s="339"/>
      <c r="W872" s="339"/>
      <c r="X872" s="339"/>
      <c r="Y872" s="340"/>
      <c r="Z872" s="341"/>
      <c r="AA872" s="341"/>
      <c r="AB872" s="342"/>
      <c r="AC872" s="352"/>
      <c r="AD872" s="352"/>
      <c r="AE872" s="352"/>
      <c r="AF872" s="352"/>
      <c r="AG872" s="352"/>
      <c r="AH872" s="344"/>
      <c r="AI872" s="345"/>
      <c r="AJ872" s="345"/>
      <c r="AK872" s="345"/>
      <c r="AL872" s="346"/>
      <c r="AM872" s="347"/>
      <c r="AN872" s="347"/>
      <c r="AO872" s="348"/>
      <c r="AP872" s="349"/>
      <c r="AQ872" s="349"/>
      <c r="AR872" s="349"/>
      <c r="AS872" s="349"/>
      <c r="AT872" s="349"/>
      <c r="AU872" s="349"/>
      <c r="AV872" s="349"/>
      <c r="AW872" s="349"/>
      <c r="AX872" s="349"/>
    </row>
    <row r="873" spans="1:50" ht="30" hidden="1" customHeight="1" x14ac:dyDescent="0.15">
      <c r="A873" s="365">
        <v>4</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15">
      <c r="A874" s="365">
        <v>5</v>
      </c>
      <c r="B874" s="365">
        <v>1</v>
      </c>
      <c r="C874" s="336"/>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343"/>
      <c r="AD874" s="343"/>
      <c r="AE874" s="343"/>
      <c r="AF874" s="343"/>
      <c r="AG874" s="343"/>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15">
      <c r="A875" s="365">
        <v>6</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15">
      <c r="A876" s="365">
        <v>7</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15">
      <c r="A877" s="365">
        <v>8</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15">
      <c r="A878" s="365">
        <v>9</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15">
      <c r="A879" s="365">
        <v>10</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15">
      <c r="A880" s="365">
        <v>11</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65">
        <v>12</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65">
        <v>13</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65">
        <v>14</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65">
        <v>15</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65">
        <v>16</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s="16" customFormat="1" ht="30" hidden="1" customHeight="1" x14ac:dyDescent="0.15">
      <c r="A886" s="365">
        <v>17</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30" hidden="1" customHeight="1" x14ac:dyDescent="0.15">
      <c r="A887" s="365">
        <v>18</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65">
        <v>19</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65">
        <v>20</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65">
        <v>21</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65">
        <v>22</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65">
        <v>23</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65">
        <v>24</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65">
        <v>25</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65">
        <v>26</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65">
        <v>27</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65">
        <v>28</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65">
        <v>29</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65">
        <v>30</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3"/>
      <c r="B902" s="353"/>
      <c r="C902" s="353" t="s">
        <v>26</v>
      </c>
      <c r="D902" s="353"/>
      <c r="E902" s="353"/>
      <c r="F902" s="353"/>
      <c r="G902" s="353"/>
      <c r="H902" s="353"/>
      <c r="I902" s="353"/>
      <c r="J902" s="135" t="s">
        <v>343</v>
      </c>
      <c r="K902" s="354"/>
      <c r="L902" s="354"/>
      <c r="M902" s="354"/>
      <c r="N902" s="354"/>
      <c r="O902" s="354"/>
      <c r="P902" s="355" t="s">
        <v>318</v>
      </c>
      <c r="Q902" s="355"/>
      <c r="R902" s="355"/>
      <c r="S902" s="355"/>
      <c r="T902" s="355"/>
      <c r="U902" s="355"/>
      <c r="V902" s="355"/>
      <c r="W902" s="355"/>
      <c r="X902" s="355"/>
      <c r="Y902" s="356" t="s">
        <v>341</v>
      </c>
      <c r="Z902" s="357"/>
      <c r="AA902" s="357"/>
      <c r="AB902" s="357"/>
      <c r="AC902" s="135" t="s">
        <v>383</v>
      </c>
      <c r="AD902" s="135"/>
      <c r="AE902" s="135"/>
      <c r="AF902" s="135"/>
      <c r="AG902" s="135"/>
      <c r="AH902" s="356" t="s">
        <v>411</v>
      </c>
      <c r="AI902" s="353"/>
      <c r="AJ902" s="353"/>
      <c r="AK902" s="353"/>
      <c r="AL902" s="353" t="s">
        <v>21</v>
      </c>
      <c r="AM902" s="353"/>
      <c r="AN902" s="353"/>
      <c r="AO902" s="358"/>
      <c r="AP902" s="359" t="s">
        <v>344</v>
      </c>
      <c r="AQ902" s="359"/>
      <c r="AR902" s="359"/>
      <c r="AS902" s="359"/>
      <c r="AT902" s="359"/>
      <c r="AU902" s="359"/>
      <c r="AV902" s="359"/>
      <c r="AW902" s="359"/>
      <c r="AX902" s="359"/>
    </row>
    <row r="903" spans="1:50" ht="30" hidden="1" customHeight="1" x14ac:dyDescent="0.15">
      <c r="A903" s="365">
        <v>1</v>
      </c>
      <c r="B903" s="365">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352"/>
      <c r="AD903" s="360"/>
      <c r="AE903" s="360"/>
      <c r="AF903" s="360"/>
      <c r="AG903" s="360"/>
      <c r="AH903" s="361"/>
      <c r="AI903" s="362"/>
      <c r="AJ903" s="362"/>
      <c r="AK903" s="362"/>
      <c r="AL903" s="346"/>
      <c r="AM903" s="347"/>
      <c r="AN903" s="347"/>
      <c r="AO903" s="348"/>
      <c r="AP903" s="349"/>
      <c r="AQ903" s="349"/>
      <c r="AR903" s="349"/>
      <c r="AS903" s="349"/>
      <c r="AT903" s="349"/>
      <c r="AU903" s="349"/>
      <c r="AV903" s="349"/>
      <c r="AW903" s="349"/>
      <c r="AX903" s="349"/>
    </row>
    <row r="904" spans="1:50" ht="30" hidden="1" customHeight="1" x14ac:dyDescent="0.15">
      <c r="A904" s="365">
        <v>2</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52"/>
      <c r="AE904" s="352"/>
      <c r="AF904" s="352"/>
      <c r="AG904" s="352"/>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15">
      <c r="A905" s="365">
        <v>3</v>
      </c>
      <c r="B905" s="365">
        <v>1</v>
      </c>
      <c r="C905" s="350"/>
      <c r="D905" s="336"/>
      <c r="E905" s="336"/>
      <c r="F905" s="336"/>
      <c r="G905" s="336"/>
      <c r="H905" s="336"/>
      <c r="I905" s="336"/>
      <c r="J905" s="337"/>
      <c r="K905" s="338"/>
      <c r="L905" s="338"/>
      <c r="M905" s="338"/>
      <c r="N905" s="338"/>
      <c r="O905" s="338"/>
      <c r="P905" s="351"/>
      <c r="Q905" s="339"/>
      <c r="R905" s="339"/>
      <c r="S905" s="339"/>
      <c r="T905" s="339"/>
      <c r="U905" s="339"/>
      <c r="V905" s="339"/>
      <c r="W905" s="339"/>
      <c r="X905" s="339"/>
      <c r="Y905" s="340"/>
      <c r="Z905" s="341"/>
      <c r="AA905" s="341"/>
      <c r="AB905" s="342"/>
      <c r="AC905" s="352"/>
      <c r="AD905" s="352"/>
      <c r="AE905" s="352"/>
      <c r="AF905" s="352"/>
      <c r="AG905" s="352"/>
      <c r="AH905" s="344"/>
      <c r="AI905" s="345"/>
      <c r="AJ905" s="345"/>
      <c r="AK905" s="345"/>
      <c r="AL905" s="346"/>
      <c r="AM905" s="347"/>
      <c r="AN905" s="347"/>
      <c r="AO905" s="348"/>
      <c r="AP905" s="349"/>
      <c r="AQ905" s="349"/>
      <c r="AR905" s="349"/>
      <c r="AS905" s="349"/>
      <c r="AT905" s="349"/>
      <c r="AU905" s="349"/>
      <c r="AV905" s="349"/>
      <c r="AW905" s="349"/>
      <c r="AX905" s="349"/>
    </row>
    <row r="906" spans="1:50" ht="30" hidden="1" customHeight="1" x14ac:dyDescent="0.15">
      <c r="A906" s="365">
        <v>4</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65">
        <v>5</v>
      </c>
      <c r="B907" s="365">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65">
        <v>6</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65">
        <v>7</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65">
        <v>8</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65">
        <v>9</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65">
        <v>10</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65">
        <v>11</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5">
        <v>12</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5">
        <v>13</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5">
        <v>14</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5">
        <v>15</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5">
        <v>16</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s="16" customFormat="1" ht="30" hidden="1" customHeight="1" x14ac:dyDescent="0.15">
      <c r="A919" s="365">
        <v>17</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30" hidden="1" customHeight="1" x14ac:dyDescent="0.15">
      <c r="A920" s="365">
        <v>18</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5">
        <v>19</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5">
        <v>20</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5">
        <v>21</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5">
        <v>22</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5">
        <v>23</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5">
        <v>24</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5">
        <v>25</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5">
        <v>26</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5">
        <v>27</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5">
        <v>28</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5">
        <v>29</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5">
        <v>30</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3"/>
      <c r="B935" s="353"/>
      <c r="C935" s="353" t="s">
        <v>26</v>
      </c>
      <c r="D935" s="353"/>
      <c r="E935" s="353"/>
      <c r="F935" s="353"/>
      <c r="G935" s="353"/>
      <c r="H935" s="353"/>
      <c r="I935" s="353"/>
      <c r="J935" s="135" t="s">
        <v>343</v>
      </c>
      <c r="K935" s="354"/>
      <c r="L935" s="354"/>
      <c r="M935" s="354"/>
      <c r="N935" s="354"/>
      <c r="O935" s="354"/>
      <c r="P935" s="355" t="s">
        <v>318</v>
      </c>
      <c r="Q935" s="355"/>
      <c r="R935" s="355"/>
      <c r="S935" s="355"/>
      <c r="T935" s="355"/>
      <c r="U935" s="355"/>
      <c r="V935" s="355"/>
      <c r="W935" s="355"/>
      <c r="X935" s="355"/>
      <c r="Y935" s="356" t="s">
        <v>341</v>
      </c>
      <c r="Z935" s="357"/>
      <c r="AA935" s="357"/>
      <c r="AB935" s="357"/>
      <c r="AC935" s="135" t="s">
        <v>383</v>
      </c>
      <c r="AD935" s="135"/>
      <c r="AE935" s="135"/>
      <c r="AF935" s="135"/>
      <c r="AG935" s="135"/>
      <c r="AH935" s="356" t="s">
        <v>411</v>
      </c>
      <c r="AI935" s="353"/>
      <c r="AJ935" s="353"/>
      <c r="AK935" s="353"/>
      <c r="AL935" s="353" t="s">
        <v>21</v>
      </c>
      <c r="AM935" s="353"/>
      <c r="AN935" s="353"/>
      <c r="AO935" s="358"/>
      <c r="AP935" s="359" t="s">
        <v>344</v>
      </c>
      <c r="AQ935" s="359"/>
      <c r="AR935" s="359"/>
      <c r="AS935" s="359"/>
      <c r="AT935" s="359"/>
      <c r="AU935" s="359"/>
      <c r="AV935" s="359"/>
      <c r="AW935" s="359"/>
      <c r="AX935" s="359"/>
    </row>
    <row r="936" spans="1:50" ht="30" hidden="1" customHeight="1" x14ac:dyDescent="0.15">
      <c r="A936" s="365">
        <v>1</v>
      </c>
      <c r="B936" s="365">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52"/>
      <c r="AD936" s="360"/>
      <c r="AE936" s="360"/>
      <c r="AF936" s="360"/>
      <c r="AG936" s="360"/>
      <c r="AH936" s="361"/>
      <c r="AI936" s="362"/>
      <c r="AJ936" s="362"/>
      <c r="AK936" s="362"/>
      <c r="AL936" s="346"/>
      <c r="AM936" s="347"/>
      <c r="AN936" s="347"/>
      <c r="AO936" s="348"/>
      <c r="AP936" s="349"/>
      <c r="AQ936" s="349"/>
      <c r="AR936" s="349"/>
      <c r="AS936" s="349"/>
      <c r="AT936" s="349"/>
      <c r="AU936" s="349"/>
      <c r="AV936" s="349"/>
      <c r="AW936" s="349"/>
      <c r="AX936" s="349"/>
    </row>
    <row r="937" spans="1:50" ht="30" hidden="1" customHeight="1" x14ac:dyDescent="0.15">
      <c r="A937" s="365">
        <v>2</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52"/>
      <c r="AE937" s="352"/>
      <c r="AF937" s="352"/>
      <c r="AG937" s="352"/>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15">
      <c r="A938" s="365">
        <v>3</v>
      </c>
      <c r="B938" s="365">
        <v>1</v>
      </c>
      <c r="C938" s="350"/>
      <c r="D938" s="336"/>
      <c r="E938" s="336"/>
      <c r="F938" s="336"/>
      <c r="G938" s="336"/>
      <c r="H938" s="336"/>
      <c r="I938" s="336"/>
      <c r="J938" s="337"/>
      <c r="K938" s="338"/>
      <c r="L938" s="338"/>
      <c r="M938" s="338"/>
      <c r="N938" s="338"/>
      <c r="O938" s="338"/>
      <c r="P938" s="351"/>
      <c r="Q938" s="339"/>
      <c r="R938" s="339"/>
      <c r="S938" s="339"/>
      <c r="T938" s="339"/>
      <c r="U938" s="339"/>
      <c r="V938" s="339"/>
      <c r="W938" s="339"/>
      <c r="X938" s="339"/>
      <c r="Y938" s="340"/>
      <c r="Z938" s="341"/>
      <c r="AA938" s="341"/>
      <c r="AB938" s="342"/>
      <c r="AC938" s="352"/>
      <c r="AD938" s="352"/>
      <c r="AE938" s="352"/>
      <c r="AF938" s="352"/>
      <c r="AG938" s="352"/>
      <c r="AH938" s="344"/>
      <c r="AI938" s="345"/>
      <c r="AJ938" s="345"/>
      <c r="AK938" s="345"/>
      <c r="AL938" s="346"/>
      <c r="AM938" s="347"/>
      <c r="AN938" s="347"/>
      <c r="AO938" s="348"/>
      <c r="AP938" s="349"/>
      <c r="AQ938" s="349"/>
      <c r="AR938" s="349"/>
      <c r="AS938" s="349"/>
      <c r="AT938" s="349"/>
      <c r="AU938" s="349"/>
      <c r="AV938" s="349"/>
      <c r="AW938" s="349"/>
      <c r="AX938" s="349"/>
    </row>
    <row r="939" spans="1:50" ht="30" hidden="1" customHeight="1" x14ac:dyDescent="0.15">
      <c r="A939" s="365">
        <v>4</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5">
        <v>5</v>
      </c>
      <c r="B940" s="365">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5">
        <v>6</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5">
        <v>7</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5">
        <v>8</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5">
        <v>9</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5">
        <v>10</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5">
        <v>11</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5">
        <v>12</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5">
        <v>13</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5">
        <v>14</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5">
        <v>15</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5">
        <v>16</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s="16" customFormat="1" ht="30" hidden="1" customHeight="1" x14ac:dyDescent="0.15">
      <c r="A952" s="365">
        <v>17</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30" hidden="1" customHeight="1" x14ac:dyDescent="0.15">
      <c r="A953" s="365">
        <v>18</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5">
        <v>19</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5">
        <v>20</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5">
        <v>21</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5">
        <v>22</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5">
        <v>23</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5">
        <v>24</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5">
        <v>25</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5">
        <v>26</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5">
        <v>27</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5">
        <v>28</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5">
        <v>29</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5">
        <v>30</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3"/>
      <c r="B968" s="353"/>
      <c r="C968" s="353" t="s">
        <v>26</v>
      </c>
      <c r="D968" s="353"/>
      <c r="E968" s="353"/>
      <c r="F968" s="353"/>
      <c r="G968" s="353"/>
      <c r="H968" s="353"/>
      <c r="I968" s="353"/>
      <c r="J968" s="135" t="s">
        <v>343</v>
      </c>
      <c r="K968" s="354"/>
      <c r="L968" s="354"/>
      <c r="M968" s="354"/>
      <c r="N968" s="354"/>
      <c r="O968" s="354"/>
      <c r="P968" s="355" t="s">
        <v>318</v>
      </c>
      <c r="Q968" s="355"/>
      <c r="R968" s="355"/>
      <c r="S968" s="355"/>
      <c r="T968" s="355"/>
      <c r="U968" s="355"/>
      <c r="V968" s="355"/>
      <c r="W968" s="355"/>
      <c r="X968" s="355"/>
      <c r="Y968" s="356" t="s">
        <v>341</v>
      </c>
      <c r="Z968" s="357"/>
      <c r="AA968" s="357"/>
      <c r="AB968" s="357"/>
      <c r="AC968" s="135" t="s">
        <v>383</v>
      </c>
      <c r="AD968" s="135"/>
      <c r="AE968" s="135"/>
      <c r="AF968" s="135"/>
      <c r="AG968" s="135"/>
      <c r="AH968" s="356" t="s">
        <v>411</v>
      </c>
      <c r="AI968" s="353"/>
      <c r="AJ968" s="353"/>
      <c r="AK968" s="353"/>
      <c r="AL968" s="353" t="s">
        <v>21</v>
      </c>
      <c r="AM968" s="353"/>
      <c r="AN968" s="353"/>
      <c r="AO968" s="358"/>
      <c r="AP968" s="359" t="s">
        <v>344</v>
      </c>
      <c r="AQ968" s="359"/>
      <c r="AR968" s="359"/>
      <c r="AS968" s="359"/>
      <c r="AT968" s="359"/>
      <c r="AU968" s="359"/>
      <c r="AV968" s="359"/>
      <c r="AW968" s="359"/>
      <c r="AX968" s="359"/>
    </row>
    <row r="969" spans="1:50" ht="30" hidden="1" customHeight="1" x14ac:dyDescent="0.15">
      <c r="A969" s="365">
        <v>1</v>
      </c>
      <c r="B969" s="365">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52"/>
      <c r="AD969" s="360"/>
      <c r="AE969" s="360"/>
      <c r="AF969" s="360"/>
      <c r="AG969" s="360"/>
      <c r="AH969" s="361"/>
      <c r="AI969" s="362"/>
      <c r="AJ969" s="362"/>
      <c r="AK969" s="362"/>
      <c r="AL969" s="346"/>
      <c r="AM969" s="347"/>
      <c r="AN969" s="347"/>
      <c r="AO969" s="348"/>
      <c r="AP969" s="349"/>
      <c r="AQ969" s="349"/>
      <c r="AR969" s="349"/>
      <c r="AS969" s="349"/>
      <c r="AT969" s="349"/>
      <c r="AU969" s="349"/>
      <c r="AV969" s="349"/>
      <c r="AW969" s="349"/>
      <c r="AX969" s="349"/>
    </row>
    <row r="970" spans="1:50" ht="30" hidden="1" customHeight="1" x14ac:dyDescent="0.15">
      <c r="A970" s="365">
        <v>2</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52"/>
      <c r="AE970" s="352"/>
      <c r="AF970" s="352"/>
      <c r="AG970" s="352"/>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15">
      <c r="A971" s="365">
        <v>3</v>
      </c>
      <c r="B971" s="365">
        <v>1</v>
      </c>
      <c r="C971" s="350"/>
      <c r="D971" s="336"/>
      <c r="E971" s="336"/>
      <c r="F971" s="336"/>
      <c r="G971" s="336"/>
      <c r="H971" s="336"/>
      <c r="I971" s="336"/>
      <c r="J971" s="337"/>
      <c r="K971" s="338"/>
      <c r="L971" s="338"/>
      <c r="M971" s="338"/>
      <c r="N971" s="338"/>
      <c r="O971" s="338"/>
      <c r="P971" s="351"/>
      <c r="Q971" s="339"/>
      <c r="R971" s="339"/>
      <c r="S971" s="339"/>
      <c r="T971" s="339"/>
      <c r="U971" s="339"/>
      <c r="V971" s="339"/>
      <c r="W971" s="339"/>
      <c r="X971" s="339"/>
      <c r="Y971" s="340"/>
      <c r="Z971" s="341"/>
      <c r="AA971" s="341"/>
      <c r="AB971" s="342"/>
      <c r="AC971" s="352"/>
      <c r="AD971" s="352"/>
      <c r="AE971" s="352"/>
      <c r="AF971" s="352"/>
      <c r="AG971" s="352"/>
      <c r="AH971" s="344"/>
      <c r="AI971" s="345"/>
      <c r="AJ971" s="345"/>
      <c r="AK971" s="345"/>
      <c r="AL971" s="346"/>
      <c r="AM971" s="347"/>
      <c r="AN971" s="347"/>
      <c r="AO971" s="348"/>
      <c r="AP971" s="349"/>
      <c r="AQ971" s="349"/>
      <c r="AR971" s="349"/>
      <c r="AS971" s="349"/>
      <c r="AT971" s="349"/>
      <c r="AU971" s="349"/>
      <c r="AV971" s="349"/>
      <c r="AW971" s="349"/>
      <c r="AX971" s="349"/>
    </row>
    <row r="972" spans="1:50" ht="30" hidden="1" customHeight="1" x14ac:dyDescent="0.15">
      <c r="A972" s="365">
        <v>4</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5">
        <v>5</v>
      </c>
      <c r="B973" s="365">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5">
        <v>6</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5">
        <v>7</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5">
        <v>8</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5">
        <v>9</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5">
        <v>10</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5">
        <v>11</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5">
        <v>12</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5">
        <v>13</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5">
        <v>14</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5">
        <v>15</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5">
        <v>16</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s="16" customFormat="1" ht="30" hidden="1" customHeight="1" x14ac:dyDescent="0.15">
      <c r="A985" s="365">
        <v>17</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30" hidden="1" customHeight="1" x14ac:dyDescent="0.15">
      <c r="A986" s="365">
        <v>18</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5">
        <v>19</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5">
        <v>20</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5">
        <v>21</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5">
        <v>22</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5">
        <v>23</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5">
        <v>24</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5">
        <v>25</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5">
        <v>26</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5">
        <v>27</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5">
        <v>28</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5">
        <v>29</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5">
        <v>30</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3"/>
      <c r="B1001" s="353"/>
      <c r="C1001" s="353" t="s">
        <v>26</v>
      </c>
      <c r="D1001" s="353"/>
      <c r="E1001" s="353"/>
      <c r="F1001" s="353"/>
      <c r="G1001" s="353"/>
      <c r="H1001" s="353"/>
      <c r="I1001" s="353"/>
      <c r="J1001" s="135" t="s">
        <v>343</v>
      </c>
      <c r="K1001" s="354"/>
      <c r="L1001" s="354"/>
      <c r="M1001" s="354"/>
      <c r="N1001" s="354"/>
      <c r="O1001" s="354"/>
      <c r="P1001" s="355" t="s">
        <v>318</v>
      </c>
      <c r="Q1001" s="355"/>
      <c r="R1001" s="355"/>
      <c r="S1001" s="355"/>
      <c r="T1001" s="355"/>
      <c r="U1001" s="355"/>
      <c r="V1001" s="355"/>
      <c r="W1001" s="355"/>
      <c r="X1001" s="355"/>
      <c r="Y1001" s="356" t="s">
        <v>341</v>
      </c>
      <c r="Z1001" s="357"/>
      <c r="AA1001" s="357"/>
      <c r="AB1001" s="357"/>
      <c r="AC1001" s="135" t="s">
        <v>383</v>
      </c>
      <c r="AD1001" s="135"/>
      <c r="AE1001" s="135"/>
      <c r="AF1001" s="135"/>
      <c r="AG1001" s="135"/>
      <c r="AH1001" s="356" t="s">
        <v>411</v>
      </c>
      <c r="AI1001" s="353"/>
      <c r="AJ1001" s="353"/>
      <c r="AK1001" s="353"/>
      <c r="AL1001" s="353" t="s">
        <v>21</v>
      </c>
      <c r="AM1001" s="353"/>
      <c r="AN1001" s="353"/>
      <c r="AO1001" s="358"/>
      <c r="AP1001" s="359" t="s">
        <v>344</v>
      </c>
      <c r="AQ1001" s="359"/>
      <c r="AR1001" s="359"/>
      <c r="AS1001" s="359"/>
      <c r="AT1001" s="359"/>
      <c r="AU1001" s="359"/>
      <c r="AV1001" s="359"/>
      <c r="AW1001" s="359"/>
      <c r="AX1001" s="359"/>
    </row>
    <row r="1002" spans="1:50" ht="30" hidden="1" customHeight="1" x14ac:dyDescent="0.15">
      <c r="A1002" s="365">
        <v>1</v>
      </c>
      <c r="B1002" s="365">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52"/>
      <c r="AD1002" s="360"/>
      <c r="AE1002" s="360"/>
      <c r="AF1002" s="360"/>
      <c r="AG1002" s="360"/>
      <c r="AH1002" s="361"/>
      <c r="AI1002" s="362"/>
      <c r="AJ1002" s="362"/>
      <c r="AK1002" s="362"/>
      <c r="AL1002" s="346"/>
      <c r="AM1002" s="347"/>
      <c r="AN1002" s="347"/>
      <c r="AO1002" s="348"/>
      <c r="AP1002" s="349"/>
      <c r="AQ1002" s="349"/>
      <c r="AR1002" s="349"/>
      <c r="AS1002" s="349"/>
      <c r="AT1002" s="349"/>
      <c r="AU1002" s="349"/>
      <c r="AV1002" s="349"/>
      <c r="AW1002" s="349"/>
      <c r="AX1002" s="349"/>
    </row>
    <row r="1003" spans="1:50" ht="30" hidden="1" customHeight="1" x14ac:dyDescent="0.15">
      <c r="A1003" s="365">
        <v>2</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52"/>
      <c r="AE1003" s="352"/>
      <c r="AF1003" s="352"/>
      <c r="AG1003" s="352"/>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65">
        <v>3</v>
      </c>
      <c r="B1004" s="365">
        <v>1</v>
      </c>
      <c r="C1004" s="350"/>
      <c r="D1004" s="336"/>
      <c r="E1004" s="336"/>
      <c r="F1004" s="336"/>
      <c r="G1004" s="336"/>
      <c r="H1004" s="336"/>
      <c r="I1004" s="336"/>
      <c r="J1004" s="337"/>
      <c r="K1004" s="338"/>
      <c r="L1004" s="338"/>
      <c r="M1004" s="338"/>
      <c r="N1004" s="338"/>
      <c r="O1004" s="338"/>
      <c r="P1004" s="351"/>
      <c r="Q1004" s="339"/>
      <c r="R1004" s="339"/>
      <c r="S1004" s="339"/>
      <c r="T1004" s="339"/>
      <c r="U1004" s="339"/>
      <c r="V1004" s="339"/>
      <c r="W1004" s="339"/>
      <c r="X1004" s="339"/>
      <c r="Y1004" s="340"/>
      <c r="Z1004" s="341"/>
      <c r="AA1004" s="341"/>
      <c r="AB1004" s="342"/>
      <c r="AC1004" s="352"/>
      <c r="AD1004" s="352"/>
      <c r="AE1004" s="352"/>
      <c r="AF1004" s="352"/>
      <c r="AG1004" s="352"/>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30" hidden="1" customHeight="1" x14ac:dyDescent="0.15">
      <c r="A1005" s="365">
        <v>4</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5">
        <v>5</v>
      </c>
      <c r="B1006" s="365">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5">
        <v>6</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5">
        <v>7</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5">
        <v>8</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5">
        <v>9</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5">
        <v>10</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5">
        <v>11</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5">
        <v>12</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5">
        <v>13</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5">
        <v>14</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5">
        <v>15</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5">
        <v>16</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s="16" customFormat="1" ht="30" hidden="1" customHeight="1" x14ac:dyDescent="0.15">
      <c r="A1018" s="365">
        <v>17</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30" hidden="1" customHeight="1" x14ac:dyDescent="0.15">
      <c r="A1019" s="365">
        <v>18</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5">
        <v>19</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5">
        <v>20</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5">
        <v>21</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5">
        <v>22</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5">
        <v>23</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5">
        <v>24</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5">
        <v>25</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5">
        <v>26</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5">
        <v>27</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5">
        <v>28</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5">
        <v>29</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5">
        <v>30</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3"/>
      <c r="B1034" s="353"/>
      <c r="C1034" s="353" t="s">
        <v>26</v>
      </c>
      <c r="D1034" s="353"/>
      <c r="E1034" s="353"/>
      <c r="F1034" s="353"/>
      <c r="G1034" s="353"/>
      <c r="H1034" s="353"/>
      <c r="I1034" s="353"/>
      <c r="J1034" s="135" t="s">
        <v>343</v>
      </c>
      <c r="K1034" s="354"/>
      <c r="L1034" s="354"/>
      <c r="M1034" s="354"/>
      <c r="N1034" s="354"/>
      <c r="O1034" s="354"/>
      <c r="P1034" s="355" t="s">
        <v>318</v>
      </c>
      <c r="Q1034" s="355"/>
      <c r="R1034" s="355"/>
      <c r="S1034" s="355"/>
      <c r="T1034" s="355"/>
      <c r="U1034" s="355"/>
      <c r="V1034" s="355"/>
      <c r="W1034" s="355"/>
      <c r="X1034" s="355"/>
      <c r="Y1034" s="356" t="s">
        <v>341</v>
      </c>
      <c r="Z1034" s="357"/>
      <c r="AA1034" s="357"/>
      <c r="AB1034" s="357"/>
      <c r="AC1034" s="135" t="s">
        <v>383</v>
      </c>
      <c r="AD1034" s="135"/>
      <c r="AE1034" s="135"/>
      <c r="AF1034" s="135"/>
      <c r="AG1034" s="135"/>
      <c r="AH1034" s="356" t="s">
        <v>411</v>
      </c>
      <c r="AI1034" s="353"/>
      <c r="AJ1034" s="353"/>
      <c r="AK1034" s="353"/>
      <c r="AL1034" s="353" t="s">
        <v>21</v>
      </c>
      <c r="AM1034" s="353"/>
      <c r="AN1034" s="353"/>
      <c r="AO1034" s="358"/>
      <c r="AP1034" s="359" t="s">
        <v>344</v>
      </c>
      <c r="AQ1034" s="359"/>
      <c r="AR1034" s="359"/>
      <c r="AS1034" s="359"/>
      <c r="AT1034" s="359"/>
      <c r="AU1034" s="359"/>
      <c r="AV1034" s="359"/>
      <c r="AW1034" s="359"/>
      <c r="AX1034" s="359"/>
    </row>
    <row r="1035" spans="1:50" ht="30" hidden="1" customHeight="1" x14ac:dyDescent="0.15">
      <c r="A1035" s="365">
        <v>1</v>
      </c>
      <c r="B1035" s="365">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52"/>
      <c r="AD1035" s="360"/>
      <c r="AE1035" s="360"/>
      <c r="AF1035" s="360"/>
      <c r="AG1035" s="360"/>
      <c r="AH1035" s="361"/>
      <c r="AI1035" s="362"/>
      <c r="AJ1035" s="362"/>
      <c r="AK1035" s="362"/>
      <c r="AL1035" s="346"/>
      <c r="AM1035" s="347"/>
      <c r="AN1035" s="347"/>
      <c r="AO1035" s="348"/>
      <c r="AP1035" s="349"/>
      <c r="AQ1035" s="349"/>
      <c r="AR1035" s="349"/>
      <c r="AS1035" s="349"/>
      <c r="AT1035" s="349"/>
      <c r="AU1035" s="349"/>
      <c r="AV1035" s="349"/>
      <c r="AW1035" s="349"/>
      <c r="AX1035" s="349"/>
    </row>
    <row r="1036" spans="1:50" ht="30" hidden="1" customHeight="1" x14ac:dyDescent="0.15">
      <c r="A1036" s="365">
        <v>2</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52"/>
      <c r="AE1036" s="352"/>
      <c r="AF1036" s="352"/>
      <c r="AG1036" s="352"/>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65">
        <v>3</v>
      </c>
      <c r="B1037" s="365">
        <v>1</v>
      </c>
      <c r="C1037" s="350"/>
      <c r="D1037" s="336"/>
      <c r="E1037" s="336"/>
      <c r="F1037" s="336"/>
      <c r="G1037" s="336"/>
      <c r="H1037" s="336"/>
      <c r="I1037" s="336"/>
      <c r="J1037" s="337"/>
      <c r="K1037" s="338"/>
      <c r="L1037" s="338"/>
      <c r="M1037" s="338"/>
      <c r="N1037" s="338"/>
      <c r="O1037" s="338"/>
      <c r="P1037" s="351"/>
      <c r="Q1037" s="339"/>
      <c r="R1037" s="339"/>
      <c r="S1037" s="339"/>
      <c r="T1037" s="339"/>
      <c r="U1037" s="339"/>
      <c r="V1037" s="339"/>
      <c r="W1037" s="339"/>
      <c r="X1037" s="339"/>
      <c r="Y1037" s="340"/>
      <c r="Z1037" s="341"/>
      <c r="AA1037" s="341"/>
      <c r="AB1037" s="342"/>
      <c r="AC1037" s="352"/>
      <c r="AD1037" s="352"/>
      <c r="AE1037" s="352"/>
      <c r="AF1037" s="352"/>
      <c r="AG1037" s="352"/>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30" hidden="1" customHeight="1" x14ac:dyDescent="0.15">
      <c r="A1038" s="365">
        <v>4</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5">
        <v>5</v>
      </c>
      <c r="B1039" s="365">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5">
        <v>6</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5">
        <v>7</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5">
        <v>8</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5">
        <v>9</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5">
        <v>10</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5">
        <v>11</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5">
        <v>12</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5">
        <v>13</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5">
        <v>14</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5">
        <v>15</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5">
        <v>16</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s="16" customFormat="1" ht="30" hidden="1" customHeight="1" x14ac:dyDescent="0.15">
      <c r="A1051" s="365">
        <v>17</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30" hidden="1" customHeight="1" x14ac:dyDescent="0.15">
      <c r="A1052" s="365">
        <v>18</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5">
        <v>19</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5">
        <v>20</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5">
        <v>21</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5">
        <v>22</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5">
        <v>23</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5">
        <v>24</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5">
        <v>25</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5">
        <v>26</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5">
        <v>27</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5">
        <v>28</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5">
        <v>29</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5">
        <v>30</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3"/>
      <c r="B1067" s="353"/>
      <c r="C1067" s="353" t="s">
        <v>26</v>
      </c>
      <c r="D1067" s="353"/>
      <c r="E1067" s="353"/>
      <c r="F1067" s="353"/>
      <c r="G1067" s="353"/>
      <c r="H1067" s="353"/>
      <c r="I1067" s="353"/>
      <c r="J1067" s="135" t="s">
        <v>343</v>
      </c>
      <c r="K1067" s="354"/>
      <c r="L1067" s="354"/>
      <c r="M1067" s="354"/>
      <c r="N1067" s="354"/>
      <c r="O1067" s="354"/>
      <c r="P1067" s="355" t="s">
        <v>318</v>
      </c>
      <c r="Q1067" s="355"/>
      <c r="R1067" s="355"/>
      <c r="S1067" s="355"/>
      <c r="T1067" s="355"/>
      <c r="U1067" s="355"/>
      <c r="V1067" s="355"/>
      <c r="W1067" s="355"/>
      <c r="X1067" s="355"/>
      <c r="Y1067" s="356" t="s">
        <v>341</v>
      </c>
      <c r="Z1067" s="357"/>
      <c r="AA1067" s="357"/>
      <c r="AB1067" s="357"/>
      <c r="AC1067" s="135" t="s">
        <v>383</v>
      </c>
      <c r="AD1067" s="135"/>
      <c r="AE1067" s="135"/>
      <c r="AF1067" s="135"/>
      <c r="AG1067" s="135"/>
      <c r="AH1067" s="356" t="s">
        <v>411</v>
      </c>
      <c r="AI1067" s="353"/>
      <c r="AJ1067" s="353"/>
      <c r="AK1067" s="353"/>
      <c r="AL1067" s="353" t="s">
        <v>21</v>
      </c>
      <c r="AM1067" s="353"/>
      <c r="AN1067" s="353"/>
      <c r="AO1067" s="358"/>
      <c r="AP1067" s="359" t="s">
        <v>344</v>
      </c>
      <c r="AQ1067" s="359"/>
      <c r="AR1067" s="359"/>
      <c r="AS1067" s="359"/>
      <c r="AT1067" s="359"/>
      <c r="AU1067" s="359"/>
      <c r="AV1067" s="359"/>
      <c r="AW1067" s="359"/>
      <c r="AX1067" s="359"/>
    </row>
    <row r="1068" spans="1:50" ht="30" hidden="1" customHeight="1" x14ac:dyDescent="0.15">
      <c r="A1068" s="365">
        <v>1</v>
      </c>
      <c r="B1068" s="365">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52"/>
      <c r="AD1068" s="360"/>
      <c r="AE1068" s="360"/>
      <c r="AF1068" s="360"/>
      <c r="AG1068" s="360"/>
      <c r="AH1068" s="361"/>
      <c r="AI1068" s="362"/>
      <c r="AJ1068" s="362"/>
      <c r="AK1068" s="362"/>
      <c r="AL1068" s="346"/>
      <c r="AM1068" s="347"/>
      <c r="AN1068" s="347"/>
      <c r="AO1068" s="348"/>
      <c r="AP1068" s="349"/>
      <c r="AQ1068" s="349"/>
      <c r="AR1068" s="349"/>
      <c r="AS1068" s="349"/>
      <c r="AT1068" s="349"/>
      <c r="AU1068" s="349"/>
      <c r="AV1068" s="349"/>
      <c r="AW1068" s="349"/>
      <c r="AX1068" s="349"/>
    </row>
    <row r="1069" spans="1:50" ht="30" hidden="1" customHeight="1" x14ac:dyDescent="0.15">
      <c r="A1069" s="365">
        <v>2</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52"/>
      <c r="AE1069" s="352"/>
      <c r="AF1069" s="352"/>
      <c r="AG1069" s="352"/>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65">
        <v>3</v>
      </c>
      <c r="B1070" s="365">
        <v>1</v>
      </c>
      <c r="C1070" s="350"/>
      <c r="D1070" s="336"/>
      <c r="E1070" s="336"/>
      <c r="F1070" s="336"/>
      <c r="G1070" s="336"/>
      <c r="H1070" s="336"/>
      <c r="I1070" s="336"/>
      <c r="J1070" s="337"/>
      <c r="K1070" s="338"/>
      <c r="L1070" s="338"/>
      <c r="M1070" s="338"/>
      <c r="N1070" s="338"/>
      <c r="O1070" s="338"/>
      <c r="P1070" s="351"/>
      <c r="Q1070" s="339"/>
      <c r="R1070" s="339"/>
      <c r="S1070" s="339"/>
      <c r="T1070" s="339"/>
      <c r="U1070" s="339"/>
      <c r="V1070" s="339"/>
      <c r="W1070" s="339"/>
      <c r="X1070" s="339"/>
      <c r="Y1070" s="340"/>
      <c r="Z1070" s="341"/>
      <c r="AA1070" s="341"/>
      <c r="AB1070" s="342"/>
      <c r="AC1070" s="352"/>
      <c r="AD1070" s="352"/>
      <c r="AE1070" s="352"/>
      <c r="AF1070" s="352"/>
      <c r="AG1070" s="352"/>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30" hidden="1" customHeight="1" x14ac:dyDescent="0.15">
      <c r="A1071" s="365">
        <v>4</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5">
        <v>5</v>
      </c>
      <c r="B1072" s="365">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5">
        <v>6</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5">
        <v>7</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5">
        <v>8</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5">
        <v>9</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5">
        <v>10</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5">
        <v>11</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5">
        <v>12</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5">
        <v>13</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5">
        <v>14</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5">
        <v>15</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5">
        <v>16</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s="16" customFormat="1" ht="30" hidden="1" customHeight="1" x14ac:dyDescent="0.15">
      <c r="A1084" s="365">
        <v>17</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30" hidden="1" customHeight="1" x14ac:dyDescent="0.15">
      <c r="A1085" s="365">
        <v>18</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5">
        <v>19</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5">
        <v>20</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5">
        <v>21</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5">
        <v>22</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5">
        <v>23</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5">
        <v>24</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5">
        <v>25</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5">
        <v>26</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5">
        <v>27</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5">
        <v>28</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5">
        <v>29</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5">
        <v>30</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4.75" customHeight="1" x14ac:dyDescent="0.15">
      <c r="A1098" s="366" t="s">
        <v>373</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68" t="s">
        <v>389</v>
      </c>
      <c r="AM1098" s="269"/>
      <c r="AN1098" s="269"/>
      <c r="AO1098" s="66"/>
      <c r="AP1098" s="60"/>
      <c r="AQ1098" s="60"/>
      <c r="AR1098" s="60"/>
      <c r="AS1098" s="60"/>
      <c r="AT1098" s="60"/>
      <c r="AU1098" s="60"/>
      <c r="AV1098" s="60"/>
      <c r="AW1098" s="60"/>
      <c r="AX1098" s="61"/>
    </row>
    <row r="1099" spans="1:50" ht="19.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5"/>
      <c r="B1101" s="365"/>
      <c r="C1101" s="135" t="s">
        <v>337</v>
      </c>
      <c r="D1101" s="369"/>
      <c r="E1101" s="135" t="s">
        <v>336</v>
      </c>
      <c r="F1101" s="369"/>
      <c r="G1101" s="369"/>
      <c r="H1101" s="369"/>
      <c r="I1101" s="369"/>
      <c r="J1101" s="135" t="s">
        <v>343</v>
      </c>
      <c r="K1101" s="135"/>
      <c r="L1101" s="135"/>
      <c r="M1101" s="135"/>
      <c r="N1101" s="135"/>
      <c r="O1101" s="135"/>
      <c r="P1101" s="356" t="s">
        <v>27</v>
      </c>
      <c r="Q1101" s="356"/>
      <c r="R1101" s="356"/>
      <c r="S1101" s="356"/>
      <c r="T1101" s="356"/>
      <c r="U1101" s="356"/>
      <c r="V1101" s="356"/>
      <c r="W1101" s="356"/>
      <c r="X1101" s="356"/>
      <c r="Y1101" s="135" t="s">
        <v>345</v>
      </c>
      <c r="Z1101" s="369"/>
      <c r="AA1101" s="369"/>
      <c r="AB1101" s="369"/>
      <c r="AC1101" s="135" t="s">
        <v>319</v>
      </c>
      <c r="AD1101" s="135"/>
      <c r="AE1101" s="135"/>
      <c r="AF1101" s="135"/>
      <c r="AG1101" s="135"/>
      <c r="AH1101" s="356" t="s">
        <v>332</v>
      </c>
      <c r="AI1101" s="357"/>
      <c r="AJ1101" s="357"/>
      <c r="AK1101" s="357"/>
      <c r="AL1101" s="357" t="s">
        <v>21</v>
      </c>
      <c r="AM1101" s="357"/>
      <c r="AN1101" s="357"/>
      <c r="AO1101" s="370"/>
      <c r="AP1101" s="359" t="s">
        <v>374</v>
      </c>
      <c r="AQ1101" s="359"/>
      <c r="AR1101" s="359"/>
      <c r="AS1101" s="359"/>
      <c r="AT1101" s="359"/>
      <c r="AU1101" s="359"/>
      <c r="AV1101" s="359"/>
      <c r="AW1101" s="359"/>
      <c r="AX1101" s="359"/>
    </row>
    <row r="1102" spans="1:50" ht="25.5" customHeight="1" x14ac:dyDescent="0.15">
      <c r="A1102" s="365">
        <v>1</v>
      </c>
      <c r="B1102" s="365">
        <v>1</v>
      </c>
      <c r="C1102" s="363"/>
      <c r="D1102" s="363"/>
      <c r="E1102" s="133" t="s">
        <v>522</v>
      </c>
      <c r="F1102" s="364"/>
      <c r="G1102" s="364"/>
      <c r="H1102" s="364"/>
      <c r="I1102" s="364"/>
      <c r="J1102" s="337" t="s">
        <v>522</v>
      </c>
      <c r="K1102" s="338"/>
      <c r="L1102" s="338"/>
      <c r="M1102" s="338"/>
      <c r="N1102" s="338"/>
      <c r="O1102" s="338"/>
      <c r="P1102" s="351" t="s">
        <v>522</v>
      </c>
      <c r="Q1102" s="339"/>
      <c r="R1102" s="339"/>
      <c r="S1102" s="339"/>
      <c r="T1102" s="339"/>
      <c r="U1102" s="339"/>
      <c r="V1102" s="339"/>
      <c r="W1102" s="339"/>
      <c r="X1102" s="339"/>
      <c r="Y1102" s="340" t="s">
        <v>522</v>
      </c>
      <c r="Z1102" s="341"/>
      <c r="AA1102" s="341"/>
      <c r="AB1102" s="342"/>
      <c r="AC1102" s="343"/>
      <c r="AD1102" s="343"/>
      <c r="AE1102" s="343"/>
      <c r="AF1102" s="343"/>
      <c r="AG1102" s="343"/>
      <c r="AH1102" s="344" t="s">
        <v>522</v>
      </c>
      <c r="AI1102" s="345"/>
      <c r="AJ1102" s="345"/>
      <c r="AK1102" s="345"/>
      <c r="AL1102" s="346" t="s">
        <v>522</v>
      </c>
      <c r="AM1102" s="347"/>
      <c r="AN1102" s="347"/>
      <c r="AO1102" s="348"/>
      <c r="AP1102" s="349" t="s">
        <v>522</v>
      </c>
      <c r="AQ1102" s="349"/>
      <c r="AR1102" s="349"/>
      <c r="AS1102" s="349"/>
      <c r="AT1102" s="349"/>
      <c r="AU1102" s="349"/>
      <c r="AV1102" s="349"/>
      <c r="AW1102" s="349"/>
      <c r="AX1102" s="349"/>
    </row>
    <row r="1103" spans="1:50" ht="30" hidden="1" customHeight="1" x14ac:dyDescent="0.15">
      <c r="A1103" s="365">
        <v>2</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65">
        <v>3</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65">
        <v>4</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65">
        <v>5</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65">
        <v>6</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65">
        <v>7</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65">
        <v>8</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65">
        <v>9</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65">
        <v>10</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65">
        <v>11</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65">
        <v>12</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65">
        <v>13</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65">
        <v>14</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65">
        <v>15</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65">
        <v>16</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65">
        <v>17</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65">
        <v>18</v>
      </c>
      <c r="B1119" s="365">
        <v>1</v>
      </c>
      <c r="C1119" s="363"/>
      <c r="D1119" s="363"/>
      <c r="E1119" s="133"/>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65">
        <v>19</v>
      </c>
      <c r="B1120" s="365">
        <v>1</v>
      </c>
      <c r="C1120" s="363"/>
      <c r="D1120" s="363"/>
      <c r="E1120" s="364"/>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65">
        <v>20</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65">
        <v>21</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65">
        <v>22</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65">
        <v>23</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65">
        <v>24</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65">
        <v>25</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65">
        <v>26</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65">
        <v>27</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65">
        <v>28</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65">
        <v>29</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65">
        <v>30</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82">
    <cfRule type="expression" dxfId="2095" priority="13881">
      <formula>IF(RIGHT(TEXT(Y782,"0.#"),1)=".",FALSE,TRUE)</formula>
    </cfRule>
    <cfRule type="expression" dxfId="2094" priority="13882">
      <formula>IF(RIGHT(TEXT(Y782,"0.#"),1)=".",TRUE,FALSE)</formula>
    </cfRule>
  </conditionalFormatting>
  <conditionalFormatting sqref="Y791">
    <cfRule type="expression" dxfId="2093" priority="13877">
      <formula>IF(RIGHT(TEXT(Y791,"0.#"),1)=".",FALSE,TRUE)</formula>
    </cfRule>
    <cfRule type="expression" dxfId="2092" priority="13878">
      <formula>IF(RIGHT(TEXT(Y791,"0.#"),1)=".",TRUE,FALSE)</formula>
    </cfRule>
  </conditionalFormatting>
  <conditionalFormatting sqref="Y822:Y829 Y820 Y809:Y816 Y807 Y796:Y803 Y794">
    <cfRule type="expression" dxfId="2091" priority="13659">
      <formula>IF(RIGHT(TEXT(Y794,"0.#"),1)=".",FALSE,TRUE)</formula>
    </cfRule>
    <cfRule type="expression" dxfId="2090" priority="13660">
      <formula>IF(RIGHT(TEXT(Y794,"0.#"),1)=".",TRUE,FALSE)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83:Y790 Y781">
    <cfRule type="expression" dxfId="2083" priority="13683">
      <formula>IF(RIGHT(TEXT(Y781,"0.#"),1)=".",FALSE,TRUE)</formula>
    </cfRule>
    <cfRule type="expression" dxfId="2082" priority="13684">
      <formula>IF(RIGHT(TEXT(Y781,"0.#"),1)=".",TRUE,FALSE)</formula>
    </cfRule>
  </conditionalFormatting>
  <conditionalFormatting sqref="AU782">
    <cfRule type="expression" dxfId="2081" priority="13681">
      <formula>IF(RIGHT(TEXT(AU782,"0.#"),1)=".",FALSE,TRUE)</formula>
    </cfRule>
    <cfRule type="expression" dxfId="2080" priority="13682">
      <formula>IF(RIGHT(TEXT(AU782,"0.#"),1)=".",TRUE,FALSE)</formula>
    </cfRule>
  </conditionalFormatting>
  <conditionalFormatting sqref="AU791">
    <cfRule type="expression" dxfId="2079" priority="13679">
      <formula>IF(RIGHT(TEXT(AU791,"0.#"),1)=".",FALSE,TRUE)</formula>
    </cfRule>
    <cfRule type="expression" dxfId="2078" priority="13680">
      <formula>IF(RIGHT(TEXT(AU791,"0.#"),1)=".",TRUE,FALSE)</formula>
    </cfRule>
  </conditionalFormatting>
  <conditionalFormatting sqref="AU783:AU790 AU781">
    <cfRule type="expression" dxfId="2077" priority="13677">
      <formula>IF(RIGHT(TEXT(AU781,"0.#"),1)=".",FALSE,TRUE)</formula>
    </cfRule>
    <cfRule type="expression" dxfId="2076" priority="13678">
      <formula>IF(RIGHT(TEXT(AU781,"0.#"),1)=".",TRUE,FALSE)</formula>
    </cfRule>
  </conditionalFormatting>
  <conditionalFormatting sqref="Y821 Y808 Y795">
    <cfRule type="expression" dxfId="2075" priority="13663">
      <formula>IF(RIGHT(TEXT(Y795,"0.#"),1)=".",FALSE,TRUE)</formula>
    </cfRule>
    <cfRule type="expression" dxfId="2074" priority="13664">
      <formula>IF(RIGHT(TEXT(Y795,"0.#"),1)=".",TRUE,FALSE)</formula>
    </cfRule>
  </conditionalFormatting>
  <conditionalFormatting sqref="Y830 Y817 Y804">
    <cfRule type="expression" dxfId="2073" priority="13661">
      <formula>IF(RIGHT(TEXT(Y804,"0.#"),1)=".",FALSE,TRUE)</formula>
    </cfRule>
    <cfRule type="expression" dxfId="2072" priority="13662">
      <formula>IF(RIGHT(TEXT(Y804,"0.#"),1)=".",TRUE,FALSE)</formula>
    </cfRule>
  </conditionalFormatting>
  <conditionalFormatting sqref="AU821 AU808 AU795">
    <cfRule type="expression" dxfId="2071" priority="13657">
      <formula>IF(RIGHT(TEXT(AU795,"0.#"),1)=".",FALSE,TRUE)</formula>
    </cfRule>
    <cfRule type="expression" dxfId="2070" priority="13658">
      <formula>IF(RIGHT(TEXT(AU795,"0.#"),1)=".",TRUE,FALSE)</formula>
    </cfRule>
  </conditionalFormatting>
  <conditionalFormatting sqref="AU830 AU817 AU804">
    <cfRule type="expression" dxfId="2069" priority="13655">
      <formula>IF(RIGHT(TEXT(AU804,"0.#"),1)=".",FALSE,TRUE)</formula>
    </cfRule>
    <cfRule type="expression" dxfId="2068" priority="13656">
      <formula>IF(RIGHT(TEXT(AU804,"0.#"),1)=".",TRUE,FALSE)</formula>
    </cfRule>
  </conditionalFormatting>
  <conditionalFormatting sqref="AU822:AU829 AU820 AU809:AU816 AU807 AU796:AU803 AU794">
    <cfRule type="expression" dxfId="2067" priority="13653">
      <formula>IF(RIGHT(TEXT(AU794,"0.#"),1)=".",FALSE,TRUE)</formula>
    </cfRule>
    <cfRule type="expression" dxfId="2066" priority="13654">
      <formula>IF(RIGHT(TEXT(AU794,"0.#"),1)=".",TRUE,FALSE)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6:AO866">
    <cfRule type="expression" dxfId="1801" priority="6631">
      <formula>IF(AND(AL846&gt;=0, RIGHT(TEXT(AL846,"0.#"),1)&lt;&gt;"."),TRUE,FALSE)</formula>
    </cfRule>
    <cfRule type="expression" dxfId="1800" priority="6632">
      <formula>IF(AND(AL846&gt;=0, RIGHT(TEXT(AL846,"0.#"),1)="."),TRUE,FALSE)</formula>
    </cfRule>
    <cfRule type="expression" dxfId="1799" priority="6633">
      <formula>IF(AND(AL846&lt;0, RIGHT(TEXT(AL846,"0.#"),1)&lt;&gt;"."),TRUE,FALSE)</formula>
    </cfRule>
    <cfRule type="expression" dxfId="1798" priority="6634">
      <formula>IF(AND(AL846&lt;0, RIGHT(TEXT(AL846,"0.#"),1)="."),TRUE,FALSE)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39:Y866">
    <cfRule type="expression" dxfId="1727" priority="2959">
      <formula>IF(RIGHT(TEXT(Y839,"0.#"),1)=".",FALSE,TRUE)</formula>
    </cfRule>
    <cfRule type="expression" dxfId="1726" priority="2960">
      <formula>IF(RIGHT(TEXT(Y839,"0.#"),1)=".",TRUE,FALSE)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02:AO1131">
    <cfRule type="expression" dxfId="1697" priority="2865">
      <formula>IF(AND(AL1102&gt;=0, RIGHT(TEXT(AL1102,"0.#"),1)&lt;&gt;"."),TRUE,FALSE)</formula>
    </cfRule>
    <cfRule type="expression" dxfId="1696" priority="2866">
      <formula>IF(AND(AL1102&gt;=0, RIGHT(TEXT(AL1102,"0.#"),1)="."),TRUE,FALSE)</formula>
    </cfRule>
    <cfRule type="expression" dxfId="1695" priority="2867">
      <formula>IF(AND(AL1102&lt;0, RIGHT(TEXT(AL1102,"0.#"),1)&lt;&gt;"."),TRUE,FALSE)</formula>
    </cfRule>
    <cfRule type="expression" dxfId="1694" priority="2868">
      <formula>IF(AND(AL1102&lt;0, RIGHT(TEXT(AL1102,"0.#"),1)="."),TRUE,FALSE)</formula>
    </cfRule>
  </conditionalFormatting>
  <conditionalFormatting sqref="Y1102:Y1131">
    <cfRule type="expression" dxfId="1693" priority="2863">
      <formula>IF(RIGHT(TEXT(Y1102,"0.#"),1)=".",FALSE,TRUE)</formula>
    </cfRule>
    <cfRule type="expression" dxfId="1692" priority="2864">
      <formula>IF(RIGHT(TEXT(Y1102,"0.#"),1)=".",TRUE,FALSE)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37:AO837">
    <cfRule type="expression" dxfId="1683" priority="2817">
      <formula>IF(AND(AL837&gt;=0, RIGHT(TEXT(AL837,"0.#"),1)&lt;&gt;"."),TRUE,FALSE)</formula>
    </cfRule>
    <cfRule type="expression" dxfId="1682" priority="2818">
      <formula>IF(AND(AL837&gt;=0, RIGHT(TEXT(AL837,"0.#"),1)="."),TRUE,FALSE)</formula>
    </cfRule>
    <cfRule type="expression" dxfId="1681" priority="2819">
      <formula>IF(AND(AL837&lt;0, RIGHT(TEXT(AL837,"0.#"),1)&lt;&gt;"."),TRUE,FALSE)</formula>
    </cfRule>
    <cfRule type="expression" dxfId="1680" priority="2820">
      <formula>IF(AND(AL837&lt;0, RIGHT(TEXT(AL837,"0.#"),1)="."),TRUE,FALSE)</formula>
    </cfRule>
  </conditionalFormatting>
  <conditionalFormatting sqref="Y837:Y838">
    <cfRule type="expression" dxfId="1679" priority="2815">
      <formula>IF(RIGHT(TEXT(Y837,"0.#"),1)=".",FALSE,TRUE)</formula>
    </cfRule>
    <cfRule type="expression" dxfId="1678" priority="2816">
      <formula>IF(RIGHT(TEXT(Y837,"0.#"),1)=".",TRUE,FALSE)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72:Y899">
    <cfRule type="expression" dxfId="1361" priority="2075">
      <formula>IF(RIGHT(TEXT(Y872,"0.#"),1)=".",FALSE,TRUE)</formula>
    </cfRule>
    <cfRule type="expression" dxfId="1360" priority="2076">
      <formula>IF(RIGHT(TEXT(Y872,"0.#"),1)=".",TRUE,FALSE)</formula>
    </cfRule>
  </conditionalFormatting>
  <conditionalFormatting sqref="Y870:Y871">
    <cfRule type="expression" dxfId="1359" priority="2069">
      <formula>IF(RIGHT(TEXT(Y870,"0.#"),1)=".",FALSE,TRUE)</formula>
    </cfRule>
    <cfRule type="expression" dxfId="1358" priority="2070">
      <formula>IF(RIGHT(TEXT(Y870,"0.#"),1)=".",TRUE,FALSE)</formula>
    </cfRule>
  </conditionalFormatting>
  <conditionalFormatting sqref="Y905:Y932">
    <cfRule type="expression" dxfId="1357" priority="2063">
      <formula>IF(RIGHT(TEXT(Y905,"0.#"),1)=".",FALSE,TRUE)</formula>
    </cfRule>
    <cfRule type="expression" dxfId="1356" priority="2064">
      <formula>IF(RIGHT(TEXT(Y905,"0.#"),1)=".",TRUE,FALSE)</formula>
    </cfRule>
  </conditionalFormatting>
  <conditionalFormatting sqref="Y903:Y904">
    <cfRule type="expression" dxfId="1355" priority="2057">
      <formula>IF(RIGHT(TEXT(Y903,"0.#"),1)=".",FALSE,TRUE)</formula>
    </cfRule>
    <cfRule type="expression" dxfId="1354" priority="2058">
      <formula>IF(RIGHT(TEXT(Y903,"0.#"),1)=".",TRUE,FALSE)</formula>
    </cfRule>
  </conditionalFormatting>
  <conditionalFormatting sqref="Y938:Y965">
    <cfRule type="expression" dxfId="1353" priority="2051">
      <formula>IF(RIGHT(TEXT(Y938,"0.#"),1)=".",FALSE,TRUE)</formula>
    </cfRule>
    <cfRule type="expression" dxfId="1352" priority="2052">
      <formula>IF(RIGHT(TEXT(Y938,"0.#"),1)=".",TRUE,FALSE)</formula>
    </cfRule>
  </conditionalFormatting>
  <conditionalFormatting sqref="Y936:Y937">
    <cfRule type="expression" dxfId="1351" priority="2045">
      <formula>IF(RIGHT(TEXT(Y936,"0.#"),1)=".",FALSE,TRUE)</formula>
    </cfRule>
    <cfRule type="expression" dxfId="1350" priority="2046">
      <formula>IF(RIGHT(TEXT(Y936,"0.#"),1)=".",TRUE,FALSE)</formula>
    </cfRule>
  </conditionalFormatting>
  <conditionalFormatting sqref="Y971:Y998">
    <cfRule type="expression" dxfId="1349" priority="2039">
      <formula>IF(RIGHT(TEXT(Y971,"0.#"),1)=".",FALSE,TRUE)</formula>
    </cfRule>
    <cfRule type="expression" dxfId="1348" priority="2040">
      <formula>IF(RIGHT(TEXT(Y971,"0.#"),1)=".",TRUE,FALSE)</formula>
    </cfRule>
  </conditionalFormatting>
  <conditionalFormatting sqref="Y969:Y970">
    <cfRule type="expression" dxfId="1347" priority="2033">
      <formula>IF(RIGHT(TEXT(Y969,"0.#"),1)=".",FALSE,TRUE)</formula>
    </cfRule>
    <cfRule type="expression" dxfId="1346" priority="2034">
      <formula>IF(RIGHT(TEXT(Y969,"0.#"),1)=".",TRUE,FALSE)</formula>
    </cfRule>
  </conditionalFormatting>
  <conditionalFormatting sqref="Y1004:Y1031">
    <cfRule type="expression" dxfId="1345" priority="2027">
      <formula>IF(RIGHT(TEXT(Y1004,"0.#"),1)=".",FALSE,TRUE)</formula>
    </cfRule>
    <cfRule type="expression" dxfId="1344" priority="2028">
      <formula>IF(RIGHT(TEXT(Y1004,"0.#"),1)=".",TRUE,FALSE)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3">
    <cfRule type="expression" dxfId="1337" priority="2299">
      <formula>IF(RIGHT(TEXT(P23,"0.#"),1)=".",FALSE,TRUE)</formula>
    </cfRule>
    <cfRule type="expression" dxfId="1336" priority="2300">
      <formula>IF(RIGHT(TEXT(P23,"0.#"),1)=".",TRUE,FALSE)</formula>
    </cfRule>
  </conditionalFormatting>
  <conditionalFormatting sqref="P24:P27">
    <cfRule type="expression" dxfId="1335" priority="2297">
      <formula>IF(RIGHT(TEXT(P24,"0.#"),1)=".",FALSE,TRUE)</formula>
    </cfRule>
    <cfRule type="expression" dxfId="1334" priority="2298">
      <formula>IF(RIGHT(TEXT(P24,"0.#"),1)=".",TRUE,FALSE)</formula>
    </cfRule>
  </conditionalFormatting>
  <conditionalFormatting sqref="P28">
    <cfRule type="expression" dxfId="1333" priority="2295">
      <formula>IF(RIGHT(TEXT(P28,"0.#"),1)=".",FALSE,TRUE)</formula>
    </cfRule>
    <cfRule type="expression" dxfId="1332" priority="2296">
      <formula>IF(RIGHT(TEXT(P28,"0.#"),1)=".",TRUE,FALSE)</formula>
    </cfRule>
  </conditionalFormatting>
  <conditionalFormatting sqref="AQ114">
    <cfRule type="expression" dxfId="1331" priority="2279">
      <formula>IF(RIGHT(TEXT(AQ114,"0.#"),1)=".",FALSE,TRUE)</formula>
    </cfRule>
    <cfRule type="expression" dxfId="1330" priority="2280">
      <formula>IF(RIGHT(TEXT(AQ114,"0.#"),1)=".",TRUE,FALSE)</formula>
    </cfRule>
  </conditionalFormatting>
  <conditionalFormatting sqref="AQ104">
    <cfRule type="expression" dxfId="1329" priority="2293">
      <formula>IF(RIGHT(TEXT(AQ104,"0.#"),1)=".",FALSE,TRUE)</formula>
    </cfRule>
    <cfRule type="expression" dxfId="1328" priority="2294">
      <formula>IF(RIGHT(TEXT(AQ104,"0.#"),1)=".",TRUE,FALSE)</formula>
    </cfRule>
  </conditionalFormatting>
  <conditionalFormatting sqref="AQ105">
    <cfRule type="expression" dxfId="1327" priority="2291">
      <formula>IF(RIGHT(TEXT(AQ105,"0.#"),1)=".",FALSE,TRUE)</formula>
    </cfRule>
    <cfRule type="expression" dxfId="1326" priority="2292">
      <formula>IF(RIGHT(TEXT(AQ105,"0.#"),1)=".",TRUE,FALSE)</formula>
    </cfRule>
  </conditionalFormatting>
  <conditionalFormatting sqref="AQ107">
    <cfRule type="expression" dxfId="1325" priority="2289">
      <formula>IF(RIGHT(TEXT(AQ107,"0.#"),1)=".",FALSE,TRUE)</formula>
    </cfRule>
    <cfRule type="expression" dxfId="1324" priority="2290">
      <formula>IF(RIGHT(TEXT(AQ107,"0.#"),1)=".",TRUE,FALSE)</formula>
    </cfRule>
  </conditionalFormatting>
  <conditionalFormatting sqref="AQ108">
    <cfRule type="expression" dxfId="1323" priority="2287">
      <formula>IF(RIGHT(TEXT(AQ108,"0.#"),1)=".",FALSE,TRUE)</formula>
    </cfRule>
    <cfRule type="expression" dxfId="1322" priority="2288">
      <formula>IF(RIGHT(TEXT(AQ108,"0.#"),1)=".",TRUE,FALSE)</formula>
    </cfRule>
  </conditionalFormatting>
  <conditionalFormatting sqref="AQ110">
    <cfRule type="expression" dxfId="1321" priority="2285">
      <formula>IF(RIGHT(TEXT(AQ110,"0.#"),1)=".",FALSE,TRUE)</formula>
    </cfRule>
    <cfRule type="expression" dxfId="1320" priority="2286">
      <formula>IF(RIGHT(TEXT(AQ110,"0.#"),1)=".",TRUE,FALSE)</formula>
    </cfRule>
  </conditionalFormatting>
  <conditionalFormatting sqref="AQ111">
    <cfRule type="expression" dxfId="1319" priority="2283">
      <formula>IF(RIGHT(TEXT(AQ111,"0.#"),1)=".",FALSE,TRUE)</formula>
    </cfRule>
    <cfRule type="expression" dxfId="1318" priority="2284">
      <formula>IF(RIGHT(TEXT(AQ111,"0.#"),1)=".",TRUE,FALSE)</formula>
    </cfRule>
  </conditionalFormatting>
  <conditionalFormatting sqref="AQ113">
    <cfRule type="expression" dxfId="1317" priority="2281">
      <formula>IF(RIGHT(TEXT(AQ113,"0.#"),1)=".",FALSE,TRUE)</formula>
    </cfRule>
    <cfRule type="expression" dxfId="1316" priority="2282">
      <formula>IF(RIGHT(TEXT(AQ113,"0.#"),1)=".",TRUE,FALSE)</formula>
    </cfRule>
  </conditionalFormatting>
  <conditionalFormatting sqref="AE67">
    <cfRule type="expression" dxfId="1315" priority="2211">
      <formula>IF(RIGHT(TEXT(AE67,"0.#"),1)=".",FALSE,TRUE)</formula>
    </cfRule>
    <cfRule type="expression" dxfId="1314" priority="2212">
      <formula>IF(RIGHT(TEXT(AE67,"0.#"),1)=".",TRUE,FALSE)</formula>
    </cfRule>
  </conditionalFormatting>
  <conditionalFormatting sqref="AE68">
    <cfRule type="expression" dxfId="1313" priority="2209">
      <formula>IF(RIGHT(TEXT(AE68,"0.#"),1)=".",FALSE,TRUE)</formula>
    </cfRule>
    <cfRule type="expression" dxfId="1312" priority="2210">
      <formula>IF(RIGHT(TEXT(AE68,"0.#"),1)=".",TRUE,FALSE)</formula>
    </cfRule>
  </conditionalFormatting>
  <conditionalFormatting sqref="AE69">
    <cfRule type="expression" dxfId="1311" priority="2207">
      <formula>IF(RIGHT(TEXT(AE69,"0.#"),1)=".",FALSE,TRUE)</formula>
    </cfRule>
    <cfRule type="expression" dxfId="1310" priority="2208">
      <formula>IF(RIGHT(TEXT(AE69,"0.#"),1)=".",TRUE,FALSE)</formula>
    </cfRule>
  </conditionalFormatting>
  <conditionalFormatting sqref="AI69">
    <cfRule type="expression" dxfId="1309" priority="2205">
      <formula>IF(RIGHT(TEXT(AI69,"0.#"),1)=".",FALSE,TRUE)</formula>
    </cfRule>
    <cfRule type="expression" dxfId="1308" priority="2206">
      <formula>IF(RIGHT(TEXT(AI69,"0.#"),1)=".",TRUE,FALSE)</formula>
    </cfRule>
  </conditionalFormatting>
  <conditionalFormatting sqref="AI68">
    <cfRule type="expression" dxfId="1307" priority="2203">
      <formula>IF(RIGHT(TEXT(AI68,"0.#"),1)=".",FALSE,TRUE)</formula>
    </cfRule>
    <cfRule type="expression" dxfId="1306" priority="2204">
      <formula>IF(RIGHT(TEXT(AI68,"0.#"),1)=".",TRUE,FALSE)</formula>
    </cfRule>
  </conditionalFormatting>
  <conditionalFormatting sqref="AI67">
    <cfRule type="expression" dxfId="1305" priority="2201">
      <formula>IF(RIGHT(TEXT(AI67,"0.#"),1)=".",FALSE,TRUE)</formula>
    </cfRule>
    <cfRule type="expression" dxfId="1304" priority="2202">
      <formula>IF(RIGHT(TEXT(AI67,"0.#"),1)=".",TRUE,FALSE)</formula>
    </cfRule>
  </conditionalFormatting>
  <conditionalFormatting sqref="AM67">
    <cfRule type="expression" dxfId="1303" priority="2199">
      <formula>IF(RIGHT(TEXT(AM67,"0.#"),1)=".",FALSE,TRUE)</formula>
    </cfRule>
    <cfRule type="expression" dxfId="1302" priority="2200">
      <formula>IF(RIGHT(TEXT(AM67,"0.#"),1)=".",TRUE,FALSE)</formula>
    </cfRule>
  </conditionalFormatting>
  <conditionalFormatting sqref="AM68">
    <cfRule type="expression" dxfId="1301" priority="2197">
      <formula>IF(RIGHT(TEXT(AM68,"0.#"),1)=".",FALSE,TRUE)</formula>
    </cfRule>
    <cfRule type="expression" dxfId="1300" priority="2198">
      <formula>IF(RIGHT(TEXT(AM68,"0.#"),1)=".",TRUE,FALSE)</formula>
    </cfRule>
  </conditionalFormatting>
  <conditionalFormatting sqref="AM69">
    <cfRule type="expression" dxfId="1299" priority="2195">
      <formula>IF(RIGHT(TEXT(AM69,"0.#"),1)=".",FALSE,TRUE)</formula>
    </cfRule>
    <cfRule type="expression" dxfId="1298" priority="2196">
      <formula>IF(RIGHT(TEXT(AM69,"0.#"),1)=".",TRUE,FALSE)</formula>
    </cfRule>
  </conditionalFormatting>
  <conditionalFormatting sqref="AQ67:AQ69">
    <cfRule type="expression" dxfId="1297" priority="2193">
      <formula>IF(RIGHT(TEXT(AQ67,"0.#"),1)=".",FALSE,TRUE)</formula>
    </cfRule>
    <cfRule type="expression" dxfId="1296" priority="2194">
      <formula>IF(RIGHT(TEXT(AQ67,"0.#"),1)=".",TRUE,FALSE)</formula>
    </cfRule>
  </conditionalFormatting>
  <conditionalFormatting sqref="AU67:AU69">
    <cfRule type="expression" dxfId="1295" priority="2191">
      <formula>IF(RIGHT(TEXT(AU67,"0.#"),1)=".",FALSE,TRUE)</formula>
    </cfRule>
    <cfRule type="expression" dxfId="1294" priority="2192">
      <formula>IF(RIGHT(TEXT(AU67,"0.#"),1)=".",TRUE,FALSE)</formula>
    </cfRule>
  </conditionalFormatting>
  <conditionalFormatting sqref="AE70">
    <cfRule type="expression" dxfId="1293" priority="2189">
      <formula>IF(RIGHT(TEXT(AE70,"0.#"),1)=".",FALSE,TRUE)</formula>
    </cfRule>
    <cfRule type="expression" dxfId="1292" priority="2190">
      <formula>IF(RIGHT(TEXT(AE70,"0.#"),1)=".",TRUE,FALSE)</formula>
    </cfRule>
  </conditionalFormatting>
  <conditionalFormatting sqref="AE71">
    <cfRule type="expression" dxfId="1291" priority="2187">
      <formula>IF(RIGHT(TEXT(AE71,"0.#"),1)=".",FALSE,TRUE)</formula>
    </cfRule>
    <cfRule type="expression" dxfId="1290" priority="2188">
      <formula>IF(RIGHT(TEXT(AE71,"0.#"),1)=".",TRUE,FALSE)</formula>
    </cfRule>
  </conditionalFormatting>
  <conditionalFormatting sqref="AE72">
    <cfRule type="expression" dxfId="1289" priority="2185">
      <formula>IF(RIGHT(TEXT(AE72,"0.#"),1)=".",FALSE,TRUE)</formula>
    </cfRule>
    <cfRule type="expression" dxfId="1288" priority="2186">
      <formula>IF(RIGHT(TEXT(AE72,"0.#"),1)=".",TRUE,FALSE)</formula>
    </cfRule>
  </conditionalFormatting>
  <conditionalFormatting sqref="AI72">
    <cfRule type="expression" dxfId="1287" priority="2183">
      <formula>IF(RIGHT(TEXT(AI72,"0.#"),1)=".",FALSE,TRUE)</formula>
    </cfRule>
    <cfRule type="expression" dxfId="1286" priority="2184">
      <formula>IF(RIGHT(TEXT(AI72,"0.#"),1)=".",TRUE,FALSE)</formula>
    </cfRule>
  </conditionalFormatting>
  <conditionalFormatting sqref="AI71">
    <cfRule type="expression" dxfId="1285" priority="2181">
      <formula>IF(RIGHT(TEXT(AI71,"0.#"),1)=".",FALSE,TRUE)</formula>
    </cfRule>
    <cfRule type="expression" dxfId="1284" priority="2182">
      <formula>IF(RIGHT(TEXT(AI71,"0.#"),1)=".",TRUE,FALSE)</formula>
    </cfRule>
  </conditionalFormatting>
  <conditionalFormatting sqref="AI70">
    <cfRule type="expression" dxfId="1283" priority="2179">
      <formula>IF(RIGHT(TEXT(AI70,"0.#"),1)=".",FALSE,TRUE)</formula>
    </cfRule>
    <cfRule type="expression" dxfId="1282" priority="2180">
      <formula>IF(RIGHT(TEXT(AI70,"0.#"),1)=".",TRUE,FALSE)</formula>
    </cfRule>
  </conditionalFormatting>
  <conditionalFormatting sqref="AM70">
    <cfRule type="expression" dxfId="1281" priority="2177">
      <formula>IF(RIGHT(TEXT(AM70,"0.#"),1)=".",FALSE,TRUE)</formula>
    </cfRule>
    <cfRule type="expression" dxfId="1280" priority="2178">
      <formula>IF(RIGHT(TEXT(AM70,"0.#"),1)=".",TRUE,FALSE)</formula>
    </cfRule>
  </conditionalFormatting>
  <conditionalFormatting sqref="AM71">
    <cfRule type="expression" dxfId="1279" priority="2175">
      <formula>IF(RIGHT(TEXT(AM71,"0.#"),1)=".",FALSE,TRUE)</formula>
    </cfRule>
    <cfRule type="expression" dxfId="1278" priority="2176">
      <formula>IF(RIGHT(TEXT(AM71,"0.#"),1)=".",TRUE,FALSE)</formula>
    </cfRule>
  </conditionalFormatting>
  <conditionalFormatting sqref="AM72">
    <cfRule type="expression" dxfId="1277" priority="2173">
      <formula>IF(RIGHT(TEXT(AM72,"0.#"),1)=".",FALSE,TRUE)</formula>
    </cfRule>
    <cfRule type="expression" dxfId="1276" priority="2174">
      <formula>IF(RIGHT(TEXT(AM72,"0.#"),1)=".",TRUE,FALSE)</formula>
    </cfRule>
  </conditionalFormatting>
  <conditionalFormatting sqref="AQ70:AQ72">
    <cfRule type="expression" dxfId="1275" priority="2171">
      <formula>IF(RIGHT(TEXT(AQ70,"0.#"),1)=".",FALSE,TRUE)</formula>
    </cfRule>
    <cfRule type="expression" dxfId="1274" priority="2172">
      <formula>IF(RIGHT(TEXT(AQ70,"0.#"),1)=".",TRUE,FALSE)</formula>
    </cfRule>
  </conditionalFormatting>
  <conditionalFormatting sqref="AU70:AU72">
    <cfRule type="expression" dxfId="1273" priority="2169">
      <formula>IF(RIGHT(TEXT(AU70,"0.#"),1)=".",FALSE,TRUE)</formula>
    </cfRule>
    <cfRule type="expression" dxfId="1272" priority="2170">
      <formula>IF(RIGHT(TEXT(AU70,"0.#"),1)=".",TRUE,FALSE)</formula>
    </cfRule>
  </conditionalFormatting>
  <conditionalFormatting sqref="AU656">
    <cfRule type="expression" dxfId="1271" priority="687">
      <formula>IF(RIGHT(TEXT(AU656,"0.#"),1)=".",FALSE,TRUE)</formula>
    </cfRule>
    <cfRule type="expression" dxfId="1270" priority="688">
      <formula>IF(RIGHT(TEXT(AU656,"0.#"),1)=".",TRUE,FALSE)</formula>
    </cfRule>
  </conditionalFormatting>
  <conditionalFormatting sqref="AQ655">
    <cfRule type="expression" dxfId="1269" priority="679">
      <formula>IF(RIGHT(TEXT(AQ655,"0.#"),1)=".",FALSE,TRUE)</formula>
    </cfRule>
    <cfRule type="expression" dxfId="1268" priority="680">
      <formula>IF(RIGHT(TEXT(AQ655,"0.#"),1)=".",TRUE,FALSE)</formula>
    </cfRule>
  </conditionalFormatting>
  <conditionalFormatting sqref="AI696">
    <cfRule type="expression" dxfId="1267" priority="471">
      <formula>IF(RIGHT(TEXT(AI696,"0.#"),1)=".",FALSE,TRUE)</formula>
    </cfRule>
    <cfRule type="expression" dxfId="1266" priority="472">
      <formula>IF(RIGHT(TEXT(AI696,"0.#"),1)=".",TRUE,FALSE)</formula>
    </cfRule>
  </conditionalFormatting>
  <conditionalFormatting sqref="AQ694">
    <cfRule type="expression" dxfId="1265" priority="465">
      <formula>IF(RIGHT(TEXT(AQ694,"0.#"),1)=".",FALSE,TRUE)</formula>
    </cfRule>
    <cfRule type="expression" dxfId="1264" priority="466">
      <formula>IF(RIGHT(TEXT(AQ694,"0.#"),1)=".",TRUE,FALSE)</formula>
    </cfRule>
  </conditionalFormatting>
  <conditionalFormatting sqref="AL872:AO899">
    <cfRule type="expression" dxfId="1263" priority="2077">
      <formula>IF(AND(AL872&gt;=0, RIGHT(TEXT(AL872,"0.#"),1)&lt;&gt;"."),TRUE,FALSE)</formula>
    </cfRule>
    <cfRule type="expression" dxfId="1262" priority="2078">
      <formula>IF(AND(AL872&gt;=0, RIGHT(TEXT(AL872,"0.#"),1)="."),TRUE,FALSE)</formula>
    </cfRule>
    <cfRule type="expression" dxfId="1261" priority="2079">
      <formula>IF(AND(AL872&lt;0, RIGHT(TEXT(AL872,"0.#"),1)&lt;&gt;"."),TRUE,FALSE)</formula>
    </cfRule>
    <cfRule type="expression" dxfId="1260" priority="2080">
      <formula>IF(AND(AL872&lt;0, RIGHT(TEXT(AL872,"0.#"),1)="."),TRUE,FALSE)</formula>
    </cfRule>
  </conditionalFormatting>
  <conditionalFormatting sqref="AL870:AO871">
    <cfRule type="expression" dxfId="1259" priority="2071">
      <formula>IF(AND(AL870&gt;=0, RIGHT(TEXT(AL870,"0.#"),1)&lt;&gt;"."),TRUE,FALSE)</formula>
    </cfRule>
    <cfRule type="expression" dxfId="1258" priority="2072">
      <formula>IF(AND(AL870&gt;=0, RIGHT(TEXT(AL870,"0.#"),1)="."),TRUE,FALSE)</formula>
    </cfRule>
    <cfRule type="expression" dxfId="1257" priority="2073">
      <formula>IF(AND(AL870&lt;0, RIGHT(TEXT(AL870,"0.#"),1)&lt;&gt;"."),TRUE,FALSE)</formula>
    </cfRule>
    <cfRule type="expression" dxfId="1256" priority="2074">
      <formula>IF(AND(AL870&lt;0, RIGHT(TEXT(AL870,"0.#"),1)="."),TRUE,FALSE)</formula>
    </cfRule>
  </conditionalFormatting>
  <conditionalFormatting sqref="AL905:AO932">
    <cfRule type="expression" dxfId="1255" priority="2065">
      <formula>IF(AND(AL905&gt;=0, RIGHT(TEXT(AL905,"0.#"),1)&lt;&gt;"."),TRUE,FALSE)</formula>
    </cfRule>
    <cfRule type="expression" dxfId="1254" priority="2066">
      <formula>IF(AND(AL905&gt;=0, RIGHT(TEXT(AL905,"0.#"),1)="."),TRUE,FALSE)</formula>
    </cfRule>
    <cfRule type="expression" dxfId="1253" priority="2067">
      <formula>IF(AND(AL905&lt;0, RIGHT(TEXT(AL905,"0.#"),1)&lt;&gt;"."),TRUE,FALSE)</formula>
    </cfRule>
    <cfRule type="expression" dxfId="1252" priority="2068">
      <formula>IF(AND(AL905&lt;0, RIGHT(TEXT(AL905,"0.#"),1)="."),TRUE,FALSE)</formula>
    </cfRule>
  </conditionalFormatting>
  <conditionalFormatting sqref="AL903:AO904">
    <cfRule type="expression" dxfId="1251" priority="2059">
      <formula>IF(AND(AL903&gt;=0, RIGHT(TEXT(AL903,"0.#"),1)&lt;&gt;"."),TRUE,FALSE)</formula>
    </cfRule>
    <cfRule type="expression" dxfId="1250" priority="2060">
      <formula>IF(AND(AL903&gt;=0, RIGHT(TEXT(AL903,"0.#"),1)="."),TRUE,FALSE)</formula>
    </cfRule>
    <cfRule type="expression" dxfId="1249" priority="2061">
      <formula>IF(AND(AL903&lt;0, RIGHT(TEXT(AL903,"0.#"),1)&lt;&gt;"."),TRUE,FALSE)</formula>
    </cfRule>
    <cfRule type="expression" dxfId="1248" priority="2062">
      <formula>IF(AND(AL903&lt;0, RIGHT(TEXT(AL903,"0.#"),1)="."),TRUE,FALSE)</formula>
    </cfRule>
  </conditionalFormatting>
  <conditionalFormatting sqref="AL938:AO965">
    <cfRule type="expression" dxfId="1247" priority="2053">
      <formula>IF(AND(AL938&gt;=0, RIGHT(TEXT(AL938,"0.#"),1)&lt;&gt;"."),TRUE,FALSE)</formula>
    </cfRule>
    <cfRule type="expression" dxfId="1246" priority="2054">
      <formula>IF(AND(AL938&gt;=0, RIGHT(TEXT(AL938,"0.#"),1)="."),TRUE,FALSE)</formula>
    </cfRule>
    <cfRule type="expression" dxfId="1245" priority="2055">
      <formula>IF(AND(AL938&lt;0, RIGHT(TEXT(AL938,"0.#"),1)&lt;&gt;"."),TRUE,FALSE)</formula>
    </cfRule>
    <cfRule type="expression" dxfId="1244" priority="2056">
      <formula>IF(AND(AL938&lt;0, RIGHT(TEXT(AL938,"0.#"),1)="."),TRUE,FALSE)</formula>
    </cfRule>
  </conditionalFormatting>
  <conditionalFormatting sqref="AL936:AO937">
    <cfRule type="expression" dxfId="1243" priority="2047">
      <formula>IF(AND(AL936&gt;=0, RIGHT(TEXT(AL936,"0.#"),1)&lt;&gt;"."),TRUE,FALSE)</formula>
    </cfRule>
    <cfRule type="expression" dxfId="1242" priority="2048">
      <formula>IF(AND(AL936&gt;=0, RIGHT(TEXT(AL936,"0.#"),1)="."),TRUE,FALSE)</formula>
    </cfRule>
    <cfRule type="expression" dxfId="1241" priority="2049">
      <formula>IF(AND(AL936&lt;0, RIGHT(TEXT(AL936,"0.#"),1)&lt;&gt;"."),TRUE,FALSE)</formula>
    </cfRule>
    <cfRule type="expression" dxfId="1240" priority="2050">
      <formula>IF(AND(AL936&lt;0, RIGHT(TEXT(AL936,"0.#"),1)="."),TRUE,FALSE)</formula>
    </cfRule>
  </conditionalFormatting>
  <conditionalFormatting sqref="AL971:AO998">
    <cfRule type="expression" dxfId="1239" priority="2041">
      <formula>IF(AND(AL971&gt;=0, RIGHT(TEXT(AL971,"0.#"),1)&lt;&gt;"."),TRUE,FALSE)</formula>
    </cfRule>
    <cfRule type="expression" dxfId="1238" priority="2042">
      <formula>IF(AND(AL971&gt;=0, RIGHT(TEXT(AL971,"0.#"),1)="."),TRUE,FALSE)</formula>
    </cfRule>
    <cfRule type="expression" dxfId="1237" priority="2043">
      <formula>IF(AND(AL971&lt;0, RIGHT(TEXT(AL971,"0.#"),1)&lt;&gt;"."),TRUE,FALSE)</formula>
    </cfRule>
    <cfRule type="expression" dxfId="1236" priority="2044">
      <formula>IF(AND(AL971&lt;0, RIGHT(TEXT(AL971,"0.#"),1)="."),TRUE,FALSE)</formula>
    </cfRule>
  </conditionalFormatting>
  <conditionalFormatting sqref="AL969:AO970">
    <cfRule type="expression" dxfId="1235" priority="2035">
      <formula>IF(AND(AL969&gt;=0, RIGHT(TEXT(AL969,"0.#"),1)&lt;&gt;"."),TRUE,FALSE)</formula>
    </cfRule>
    <cfRule type="expression" dxfId="1234" priority="2036">
      <formula>IF(AND(AL969&gt;=0, RIGHT(TEXT(AL969,"0.#"),1)="."),TRUE,FALSE)</formula>
    </cfRule>
    <cfRule type="expression" dxfId="1233" priority="2037">
      <formula>IF(AND(AL969&lt;0, RIGHT(TEXT(AL969,"0.#"),1)&lt;&gt;"."),TRUE,FALSE)</formula>
    </cfRule>
    <cfRule type="expression" dxfId="1232" priority="2038">
      <formula>IF(AND(AL969&lt;0, RIGHT(TEXT(AL969,"0.#"),1)="."),TRUE,FALSE)</formula>
    </cfRule>
  </conditionalFormatting>
  <conditionalFormatting sqref="AL1004:AO1031">
    <cfRule type="expression" dxfId="1231" priority="2029">
      <formula>IF(AND(AL1004&gt;=0, RIGHT(TEXT(AL1004,"0.#"),1)&lt;&gt;"."),TRUE,FALSE)</formula>
    </cfRule>
    <cfRule type="expression" dxfId="1230" priority="2030">
      <formula>IF(AND(AL1004&gt;=0, RIGHT(TEXT(AL1004,"0.#"),1)="."),TRUE,FALSE)</formula>
    </cfRule>
    <cfRule type="expression" dxfId="1229" priority="2031">
      <formula>IF(AND(AL1004&lt;0, RIGHT(TEXT(AL1004,"0.#"),1)&lt;&gt;"."),TRUE,FALSE)</formula>
    </cfRule>
    <cfRule type="expression" dxfId="1228" priority="2032">
      <formula>IF(AND(AL1004&lt;0, RIGHT(TEXT(AL1004,"0.#"),1)="."),TRUE,FALSE)</formula>
    </cfRule>
  </conditionalFormatting>
  <conditionalFormatting sqref="AL1002:AO1003">
    <cfRule type="expression" dxfId="1227" priority="2023">
      <formula>IF(AND(AL1002&gt;=0, RIGHT(TEXT(AL1002,"0.#"),1)&lt;&gt;"."),TRUE,FALSE)</formula>
    </cfRule>
    <cfRule type="expression" dxfId="1226" priority="2024">
      <formula>IF(AND(AL1002&gt;=0, RIGHT(TEXT(AL1002,"0.#"),1)="."),TRUE,FALSE)</formula>
    </cfRule>
    <cfRule type="expression" dxfId="1225" priority="2025">
      <formula>IF(AND(AL1002&lt;0, RIGHT(TEXT(AL1002,"0.#"),1)&lt;&gt;"."),TRUE,FALSE)</formula>
    </cfRule>
    <cfRule type="expression" dxfId="1224" priority="2026">
      <formula>IF(AND(AL1002&lt;0, RIGHT(TEXT(AL1002,"0.#"),1)="."),TRUE,FALSE)</formula>
    </cfRule>
  </conditionalFormatting>
  <conditionalFormatting sqref="Y1002:Y1003">
    <cfRule type="expression" dxfId="1223" priority="2021">
      <formula>IF(RIGHT(TEXT(Y1002,"0.#"),1)=".",FALSE,TRUE)</formula>
    </cfRule>
    <cfRule type="expression" dxfId="1222" priority="2022">
      <formula>IF(RIGHT(TEXT(Y1002,"0.#"),1)=".",TRUE,FALSE)</formula>
    </cfRule>
  </conditionalFormatting>
  <conditionalFormatting sqref="AL1037:AO1064">
    <cfRule type="expression" dxfId="1221" priority="2017">
      <formula>IF(AND(AL1037&gt;=0, RIGHT(TEXT(AL1037,"0.#"),1)&lt;&gt;"."),TRUE,FALSE)</formula>
    </cfRule>
    <cfRule type="expression" dxfId="1220" priority="2018">
      <formula>IF(AND(AL1037&gt;=0, RIGHT(TEXT(AL1037,"0.#"),1)="."),TRUE,FALSE)</formula>
    </cfRule>
    <cfRule type="expression" dxfId="1219" priority="2019">
      <formula>IF(AND(AL1037&lt;0, RIGHT(TEXT(AL1037,"0.#"),1)&lt;&gt;"."),TRUE,FALSE)</formula>
    </cfRule>
    <cfRule type="expression" dxfId="1218" priority="2020">
      <formula>IF(AND(AL1037&lt;0, RIGHT(TEXT(AL1037,"0.#"),1)="."),TRUE,FALSE)</formula>
    </cfRule>
  </conditionalFormatting>
  <conditionalFormatting sqref="Y1037:Y1064">
    <cfRule type="expression" dxfId="1217" priority="2015">
      <formula>IF(RIGHT(TEXT(Y1037,"0.#"),1)=".",FALSE,TRUE)</formula>
    </cfRule>
    <cfRule type="expression" dxfId="1216" priority="2016">
      <formula>IF(RIGHT(TEXT(Y1037,"0.#"),1)=".",TRUE,FALSE)</formula>
    </cfRule>
  </conditionalFormatting>
  <conditionalFormatting sqref="AL1035:AO1036">
    <cfRule type="expression" dxfId="1215" priority="2011">
      <formula>IF(AND(AL1035&gt;=0, RIGHT(TEXT(AL1035,"0.#"),1)&lt;&gt;"."),TRUE,FALSE)</formula>
    </cfRule>
    <cfRule type="expression" dxfId="1214" priority="2012">
      <formula>IF(AND(AL1035&gt;=0, RIGHT(TEXT(AL1035,"0.#"),1)="."),TRUE,FALSE)</formula>
    </cfRule>
    <cfRule type="expression" dxfId="1213" priority="2013">
      <formula>IF(AND(AL1035&lt;0, RIGHT(TEXT(AL1035,"0.#"),1)&lt;&gt;"."),TRUE,FALSE)</formula>
    </cfRule>
    <cfRule type="expression" dxfId="1212" priority="2014">
      <formula>IF(AND(AL1035&lt;0, RIGHT(TEXT(AL1035,"0.#"),1)="."),TRUE,FALSE)</formula>
    </cfRule>
  </conditionalFormatting>
  <conditionalFormatting sqref="Y1035:Y1036">
    <cfRule type="expression" dxfId="1211" priority="2009">
      <formula>IF(RIGHT(TEXT(Y1035,"0.#"),1)=".",FALSE,TRUE)</formula>
    </cfRule>
    <cfRule type="expression" dxfId="1210" priority="2010">
      <formula>IF(RIGHT(TEXT(Y1035,"0.#"),1)=".",TRUE,FALSE)</formula>
    </cfRule>
  </conditionalFormatting>
  <conditionalFormatting sqref="AL1070:AO1097">
    <cfRule type="expression" dxfId="1209" priority="2005">
      <formula>IF(AND(AL1070&gt;=0, RIGHT(TEXT(AL1070,"0.#"),1)&lt;&gt;"."),TRUE,FALSE)</formula>
    </cfRule>
    <cfRule type="expression" dxfId="1208" priority="2006">
      <formula>IF(AND(AL1070&gt;=0, RIGHT(TEXT(AL1070,"0.#"),1)="."),TRUE,FALSE)</formula>
    </cfRule>
    <cfRule type="expression" dxfId="1207" priority="2007">
      <formula>IF(AND(AL1070&lt;0, RIGHT(TEXT(AL1070,"0.#"),1)&lt;&gt;"."),TRUE,FALSE)</formula>
    </cfRule>
    <cfRule type="expression" dxfId="1206" priority="2008">
      <formula>IF(AND(AL1070&lt;0, RIGHT(TEXT(AL1070,"0.#"),1)="."),TRUE,FALSE)</formula>
    </cfRule>
  </conditionalFormatting>
  <conditionalFormatting sqref="Y1070:Y1097">
    <cfRule type="expression" dxfId="1205" priority="2003">
      <formula>IF(RIGHT(TEXT(Y1070,"0.#"),1)=".",FALSE,TRUE)</formula>
    </cfRule>
    <cfRule type="expression" dxfId="1204" priority="2004">
      <formula>IF(RIGHT(TEXT(Y1070,"0.#"),1)=".",TRUE,FALSE)</formula>
    </cfRule>
  </conditionalFormatting>
  <conditionalFormatting sqref="AL1068:AO1069">
    <cfRule type="expression" dxfId="1203" priority="1999">
      <formula>IF(AND(AL1068&gt;=0, RIGHT(TEXT(AL1068,"0.#"),1)&lt;&gt;"."),TRUE,FALSE)</formula>
    </cfRule>
    <cfRule type="expression" dxfId="1202" priority="2000">
      <formula>IF(AND(AL1068&gt;=0, RIGHT(TEXT(AL1068,"0.#"),1)="."),TRUE,FALSE)</formula>
    </cfRule>
    <cfRule type="expression" dxfId="1201" priority="2001">
      <formula>IF(AND(AL1068&lt;0, RIGHT(TEXT(AL1068,"0.#"),1)&lt;&gt;"."),TRUE,FALSE)</formula>
    </cfRule>
    <cfRule type="expression" dxfId="1200" priority="2002">
      <formula>IF(AND(AL1068&lt;0, RIGHT(TEXT(AL1068,"0.#"),1)="."),TRUE,FALSE)</formula>
    </cfRule>
  </conditionalFormatting>
  <conditionalFormatting sqref="Y1068:Y1069">
    <cfRule type="expression" dxfId="1199" priority="1997">
      <formula>IF(RIGHT(TEXT(Y1068,"0.#"),1)=".",FALSE,TRUE)</formula>
    </cfRule>
    <cfRule type="expression" dxfId="1198" priority="1998">
      <formula>IF(RIGHT(TEXT(Y1068,"0.#"),1)=".",TRUE,FALSE)</formula>
    </cfRule>
  </conditionalFormatting>
  <conditionalFormatting sqref="AE39">
    <cfRule type="expression" dxfId="1197" priority="1995">
      <formula>IF(RIGHT(TEXT(AE39,"0.#"),1)=".",FALSE,TRUE)</formula>
    </cfRule>
    <cfRule type="expression" dxfId="1196" priority="1996">
      <formula>IF(RIGHT(TEXT(AE39,"0.#"),1)=".",TRUE,FALSE)</formula>
    </cfRule>
  </conditionalFormatting>
  <conditionalFormatting sqref="AM41">
    <cfRule type="expression" dxfId="1195" priority="1979">
      <formula>IF(RIGHT(TEXT(AM41,"0.#"),1)=".",FALSE,TRUE)</formula>
    </cfRule>
    <cfRule type="expression" dxfId="1194" priority="1980">
      <formula>IF(RIGHT(TEXT(AM41,"0.#"),1)=".",TRUE,FALSE)</formula>
    </cfRule>
  </conditionalFormatting>
  <conditionalFormatting sqref="AE40">
    <cfRule type="expression" dxfId="1193" priority="1993">
      <formula>IF(RIGHT(TEXT(AE40,"0.#"),1)=".",FALSE,TRUE)</formula>
    </cfRule>
    <cfRule type="expression" dxfId="1192" priority="1994">
      <formula>IF(RIGHT(TEXT(AE40,"0.#"),1)=".",TRUE,FALSE)</formula>
    </cfRule>
  </conditionalFormatting>
  <conditionalFormatting sqref="AE41">
    <cfRule type="expression" dxfId="1191" priority="1991">
      <formula>IF(RIGHT(TEXT(AE41,"0.#"),1)=".",FALSE,TRUE)</formula>
    </cfRule>
    <cfRule type="expression" dxfId="1190" priority="1992">
      <formula>IF(RIGHT(TEXT(AE41,"0.#"),1)=".",TRUE,FALSE)</formula>
    </cfRule>
  </conditionalFormatting>
  <conditionalFormatting sqref="AI41">
    <cfRule type="expression" dxfId="1189" priority="1989">
      <formula>IF(RIGHT(TEXT(AI41,"0.#"),1)=".",FALSE,TRUE)</formula>
    </cfRule>
    <cfRule type="expression" dxfId="1188" priority="1990">
      <formula>IF(RIGHT(TEXT(AI41,"0.#"),1)=".",TRUE,FALSE)</formula>
    </cfRule>
  </conditionalFormatting>
  <conditionalFormatting sqref="AI40">
    <cfRule type="expression" dxfId="1187" priority="1987">
      <formula>IF(RIGHT(TEXT(AI40,"0.#"),1)=".",FALSE,TRUE)</formula>
    </cfRule>
    <cfRule type="expression" dxfId="1186" priority="1988">
      <formula>IF(RIGHT(TEXT(AI40,"0.#"),1)=".",TRUE,FALSE)</formula>
    </cfRule>
  </conditionalFormatting>
  <conditionalFormatting sqref="AI39">
    <cfRule type="expression" dxfId="1185" priority="1985">
      <formula>IF(RIGHT(TEXT(AI39,"0.#"),1)=".",FALSE,TRUE)</formula>
    </cfRule>
    <cfRule type="expression" dxfId="1184" priority="1986">
      <formula>IF(RIGHT(TEXT(AI39,"0.#"),1)=".",TRUE,FALSE)</formula>
    </cfRule>
  </conditionalFormatting>
  <conditionalFormatting sqref="AM39">
    <cfRule type="expression" dxfId="1183" priority="1983">
      <formula>IF(RIGHT(TEXT(AM39,"0.#"),1)=".",FALSE,TRUE)</formula>
    </cfRule>
    <cfRule type="expression" dxfId="1182" priority="1984">
      <formula>IF(RIGHT(TEXT(AM39,"0.#"),1)=".",TRUE,FALSE)</formula>
    </cfRule>
  </conditionalFormatting>
  <conditionalFormatting sqref="AM40">
    <cfRule type="expression" dxfId="1181" priority="1981">
      <formula>IF(RIGHT(TEXT(AM40,"0.#"),1)=".",FALSE,TRUE)</formula>
    </cfRule>
    <cfRule type="expression" dxfId="1180" priority="1982">
      <formula>IF(RIGHT(TEXT(AM40,"0.#"),1)=".",TRUE,FALSE)</formula>
    </cfRule>
  </conditionalFormatting>
  <conditionalFormatting sqref="AQ39:AQ41">
    <cfRule type="expression" dxfId="1179" priority="1977">
      <formula>IF(RIGHT(TEXT(AQ39,"0.#"),1)=".",FALSE,TRUE)</formula>
    </cfRule>
    <cfRule type="expression" dxfId="1178" priority="1978">
      <formula>IF(RIGHT(TEXT(AQ39,"0.#"),1)=".",TRUE,FALSE)</formula>
    </cfRule>
  </conditionalFormatting>
  <conditionalFormatting sqref="AU39:AU41">
    <cfRule type="expression" dxfId="1177" priority="1975">
      <formula>IF(RIGHT(TEXT(AU39,"0.#"),1)=".",FALSE,TRUE)</formula>
    </cfRule>
    <cfRule type="expression" dxfId="1176" priority="1976">
      <formula>IF(RIGHT(TEXT(AU39,"0.#"),1)=".",TRUE,FALSE)</formula>
    </cfRule>
  </conditionalFormatting>
  <conditionalFormatting sqref="AE46">
    <cfRule type="expression" dxfId="1175" priority="1973">
      <formula>IF(RIGHT(TEXT(AE46,"0.#"),1)=".",FALSE,TRUE)</formula>
    </cfRule>
    <cfRule type="expression" dxfId="1174" priority="1974">
      <formula>IF(RIGHT(TEXT(AE46,"0.#"),1)=".",TRUE,FALSE)</formula>
    </cfRule>
  </conditionalFormatting>
  <conditionalFormatting sqref="AE47">
    <cfRule type="expression" dxfId="1173" priority="1971">
      <formula>IF(RIGHT(TEXT(AE47,"0.#"),1)=".",FALSE,TRUE)</formula>
    </cfRule>
    <cfRule type="expression" dxfId="1172" priority="1972">
      <formula>IF(RIGHT(TEXT(AE47,"0.#"),1)=".",TRUE,FALSE)</formula>
    </cfRule>
  </conditionalFormatting>
  <conditionalFormatting sqref="AE48">
    <cfRule type="expression" dxfId="1171" priority="1969">
      <formula>IF(RIGHT(TEXT(AE48,"0.#"),1)=".",FALSE,TRUE)</formula>
    </cfRule>
    <cfRule type="expression" dxfId="1170" priority="1970">
      <formula>IF(RIGHT(TEXT(AE48,"0.#"),1)=".",TRUE,FALSE)</formula>
    </cfRule>
  </conditionalFormatting>
  <conditionalFormatting sqref="AI48">
    <cfRule type="expression" dxfId="1169" priority="1967">
      <formula>IF(RIGHT(TEXT(AI48,"0.#"),1)=".",FALSE,TRUE)</formula>
    </cfRule>
    <cfRule type="expression" dxfId="1168" priority="1968">
      <formula>IF(RIGHT(TEXT(AI48,"0.#"),1)=".",TRUE,FALSE)</formula>
    </cfRule>
  </conditionalFormatting>
  <conditionalFormatting sqref="AI47">
    <cfRule type="expression" dxfId="1167" priority="1965">
      <formula>IF(RIGHT(TEXT(AI47,"0.#"),1)=".",FALSE,TRUE)</formula>
    </cfRule>
    <cfRule type="expression" dxfId="1166" priority="1966">
      <formula>IF(RIGHT(TEXT(AI47,"0.#"),1)=".",TRUE,FALSE)</formula>
    </cfRule>
  </conditionalFormatting>
  <conditionalFormatting sqref="AE448">
    <cfRule type="expression" dxfId="1165" priority="1843">
      <formula>IF(RIGHT(TEXT(AE448,"0.#"),1)=".",FALSE,TRUE)</formula>
    </cfRule>
    <cfRule type="expression" dxfId="1164" priority="1844">
      <formula>IF(RIGHT(TEXT(AE448,"0.#"),1)=".",TRUE,FALSE)</formula>
    </cfRule>
  </conditionalFormatting>
  <conditionalFormatting sqref="AM450">
    <cfRule type="expression" dxfId="1163" priority="1833">
      <formula>IF(RIGHT(TEXT(AM450,"0.#"),1)=".",FALSE,TRUE)</formula>
    </cfRule>
    <cfRule type="expression" dxfId="1162" priority="1834">
      <formula>IF(RIGHT(TEXT(AM450,"0.#"),1)=".",TRUE,FALSE)</formula>
    </cfRule>
  </conditionalFormatting>
  <conditionalFormatting sqref="AE449">
    <cfRule type="expression" dxfId="1161" priority="1841">
      <formula>IF(RIGHT(TEXT(AE449,"0.#"),1)=".",FALSE,TRUE)</formula>
    </cfRule>
    <cfRule type="expression" dxfId="1160" priority="1842">
      <formula>IF(RIGHT(TEXT(AE449,"0.#"),1)=".",TRUE,FALSE)</formula>
    </cfRule>
  </conditionalFormatting>
  <conditionalFormatting sqref="AE450">
    <cfRule type="expression" dxfId="1159" priority="1839">
      <formula>IF(RIGHT(TEXT(AE450,"0.#"),1)=".",FALSE,TRUE)</formula>
    </cfRule>
    <cfRule type="expression" dxfId="1158" priority="1840">
      <formula>IF(RIGHT(TEXT(AE450,"0.#"),1)=".",TRUE,FALSE)</formula>
    </cfRule>
  </conditionalFormatting>
  <conditionalFormatting sqref="AM448">
    <cfRule type="expression" dxfId="1157" priority="1837">
      <formula>IF(RIGHT(TEXT(AM448,"0.#"),1)=".",FALSE,TRUE)</formula>
    </cfRule>
    <cfRule type="expression" dxfId="1156" priority="1838">
      <formula>IF(RIGHT(TEXT(AM448,"0.#"),1)=".",TRUE,FALSE)</formula>
    </cfRule>
  </conditionalFormatting>
  <conditionalFormatting sqref="AM449">
    <cfRule type="expression" dxfId="1155" priority="1835">
      <formula>IF(RIGHT(TEXT(AM449,"0.#"),1)=".",FALSE,TRUE)</formula>
    </cfRule>
    <cfRule type="expression" dxfId="1154" priority="1836">
      <formula>IF(RIGHT(TEXT(AM449,"0.#"),1)=".",TRUE,FALSE)</formula>
    </cfRule>
  </conditionalFormatting>
  <conditionalFormatting sqref="AU448">
    <cfRule type="expression" dxfId="1153" priority="1831">
      <formula>IF(RIGHT(TEXT(AU448,"0.#"),1)=".",FALSE,TRUE)</formula>
    </cfRule>
    <cfRule type="expression" dxfId="1152" priority="1832">
      <formula>IF(RIGHT(TEXT(AU448,"0.#"),1)=".",TRUE,FALSE)</formula>
    </cfRule>
  </conditionalFormatting>
  <conditionalFormatting sqref="AU449">
    <cfRule type="expression" dxfId="1151" priority="1829">
      <formula>IF(RIGHT(TEXT(AU449,"0.#"),1)=".",FALSE,TRUE)</formula>
    </cfRule>
    <cfRule type="expression" dxfId="1150" priority="1830">
      <formula>IF(RIGHT(TEXT(AU449,"0.#"),1)=".",TRUE,FALSE)</formula>
    </cfRule>
  </conditionalFormatting>
  <conditionalFormatting sqref="AU450">
    <cfRule type="expression" dxfId="1149" priority="1827">
      <formula>IF(RIGHT(TEXT(AU450,"0.#"),1)=".",FALSE,TRUE)</formula>
    </cfRule>
    <cfRule type="expression" dxfId="1148" priority="1828">
      <formula>IF(RIGHT(TEXT(AU450,"0.#"),1)=".",TRUE,FALSE)</formula>
    </cfRule>
  </conditionalFormatting>
  <conditionalFormatting sqref="AI450">
    <cfRule type="expression" dxfId="1147" priority="1821">
      <formula>IF(RIGHT(TEXT(AI450,"0.#"),1)=".",FALSE,TRUE)</formula>
    </cfRule>
    <cfRule type="expression" dxfId="1146" priority="1822">
      <formula>IF(RIGHT(TEXT(AI450,"0.#"),1)=".",TRUE,FALSE)</formula>
    </cfRule>
  </conditionalFormatting>
  <conditionalFormatting sqref="AI448">
    <cfRule type="expression" dxfId="1145" priority="1825">
      <formula>IF(RIGHT(TEXT(AI448,"0.#"),1)=".",FALSE,TRUE)</formula>
    </cfRule>
    <cfRule type="expression" dxfId="1144" priority="1826">
      <formula>IF(RIGHT(TEXT(AI448,"0.#"),1)=".",TRUE,FALSE)</formula>
    </cfRule>
  </conditionalFormatting>
  <conditionalFormatting sqref="AI449">
    <cfRule type="expression" dxfId="1143" priority="1823">
      <formula>IF(RIGHT(TEXT(AI449,"0.#"),1)=".",FALSE,TRUE)</formula>
    </cfRule>
    <cfRule type="expression" dxfId="1142" priority="1824">
      <formula>IF(RIGHT(TEXT(AI449,"0.#"),1)=".",TRUE,FALSE)</formula>
    </cfRule>
  </conditionalFormatting>
  <conditionalFormatting sqref="AQ449">
    <cfRule type="expression" dxfId="1141" priority="1819">
      <formula>IF(RIGHT(TEXT(AQ449,"0.#"),1)=".",FALSE,TRUE)</formula>
    </cfRule>
    <cfRule type="expression" dxfId="1140" priority="1820">
      <formula>IF(RIGHT(TEXT(AQ449,"0.#"),1)=".",TRUE,FALSE)</formula>
    </cfRule>
  </conditionalFormatting>
  <conditionalFormatting sqref="AQ450">
    <cfRule type="expression" dxfId="1139" priority="1817">
      <formula>IF(RIGHT(TEXT(AQ450,"0.#"),1)=".",FALSE,TRUE)</formula>
    </cfRule>
    <cfRule type="expression" dxfId="1138" priority="1818">
      <formula>IF(RIGHT(TEXT(AQ450,"0.#"),1)=".",TRUE,FALSE)</formula>
    </cfRule>
  </conditionalFormatting>
  <conditionalFormatting sqref="AQ448">
    <cfRule type="expression" dxfId="1137" priority="1815">
      <formula>IF(RIGHT(TEXT(AQ448,"0.#"),1)=".",FALSE,TRUE)</formula>
    </cfRule>
    <cfRule type="expression" dxfId="1136" priority="1816">
      <formula>IF(RIGHT(TEXT(AQ448,"0.#"),1)=".",TRUE,FALSE)</formula>
    </cfRule>
  </conditionalFormatting>
  <conditionalFormatting sqref="AE453">
    <cfRule type="expression" dxfId="1135" priority="1813">
      <formula>IF(RIGHT(TEXT(AE453,"0.#"),1)=".",FALSE,TRUE)</formula>
    </cfRule>
    <cfRule type="expression" dxfId="1134" priority="1814">
      <formula>IF(RIGHT(TEXT(AE453,"0.#"),1)=".",TRUE,FALSE)</formula>
    </cfRule>
  </conditionalFormatting>
  <conditionalFormatting sqref="AM455">
    <cfRule type="expression" dxfId="1133" priority="1803">
      <formula>IF(RIGHT(TEXT(AM455,"0.#"),1)=".",FALSE,TRUE)</formula>
    </cfRule>
    <cfRule type="expression" dxfId="1132" priority="1804">
      <formula>IF(RIGHT(TEXT(AM455,"0.#"),1)=".",TRUE,FALSE)</formula>
    </cfRule>
  </conditionalFormatting>
  <conditionalFormatting sqref="AE454">
    <cfRule type="expression" dxfId="1131" priority="1811">
      <formula>IF(RIGHT(TEXT(AE454,"0.#"),1)=".",FALSE,TRUE)</formula>
    </cfRule>
    <cfRule type="expression" dxfId="1130" priority="1812">
      <formula>IF(RIGHT(TEXT(AE454,"0.#"),1)=".",TRUE,FALSE)</formula>
    </cfRule>
  </conditionalFormatting>
  <conditionalFormatting sqref="AE455">
    <cfRule type="expression" dxfId="1129" priority="1809">
      <formula>IF(RIGHT(TEXT(AE455,"0.#"),1)=".",FALSE,TRUE)</formula>
    </cfRule>
    <cfRule type="expression" dxfId="1128" priority="1810">
      <formula>IF(RIGHT(TEXT(AE455,"0.#"),1)=".",TRUE,FALSE)</formula>
    </cfRule>
  </conditionalFormatting>
  <conditionalFormatting sqref="AM453">
    <cfRule type="expression" dxfId="1127" priority="1807">
      <formula>IF(RIGHT(TEXT(AM453,"0.#"),1)=".",FALSE,TRUE)</formula>
    </cfRule>
    <cfRule type="expression" dxfId="1126" priority="1808">
      <formula>IF(RIGHT(TEXT(AM453,"0.#"),1)=".",TRUE,FALSE)</formula>
    </cfRule>
  </conditionalFormatting>
  <conditionalFormatting sqref="AM454">
    <cfRule type="expression" dxfId="1125" priority="1805">
      <formula>IF(RIGHT(TEXT(AM454,"0.#"),1)=".",FALSE,TRUE)</formula>
    </cfRule>
    <cfRule type="expression" dxfId="1124" priority="1806">
      <formula>IF(RIGHT(TEXT(AM454,"0.#"),1)=".",TRUE,FALSE)</formula>
    </cfRule>
  </conditionalFormatting>
  <conditionalFormatting sqref="AU453">
    <cfRule type="expression" dxfId="1123" priority="1801">
      <formula>IF(RIGHT(TEXT(AU453,"0.#"),1)=".",FALSE,TRUE)</formula>
    </cfRule>
    <cfRule type="expression" dxfId="1122" priority="1802">
      <formula>IF(RIGHT(TEXT(AU453,"0.#"),1)=".",TRUE,FALSE)</formula>
    </cfRule>
  </conditionalFormatting>
  <conditionalFormatting sqref="AU454">
    <cfRule type="expression" dxfId="1121" priority="1799">
      <formula>IF(RIGHT(TEXT(AU454,"0.#"),1)=".",FALSE,TRUE)</formula>
    </cfRule>
    <cfRule type="expression" dxfId="1120" priority="1800">
      <formula>IF(RIGHT(TEXT(AU454,"0.#"),1)=".",TRUE,FALSE)</formula>
    </cfRule>
  </conditionalFormatting>
  <conditionalFormatting sqref="AU455">
    <cfRule type="expression" dxfId="1119" priority="1797">
      <formula>IF(RIGHT(TEXT(AU455,"0.#"),1)=".",FALSE,TRUE)</formula>
    </cfRule>
    <cfRule type="expression" dxfId="1118" priority="1798">
      <formula>IF(RIGHT(TEXT(AU455,"0.#"),1)=".",TRUE,FALSE)</formula>
    </cfRule>
  </conditionalFormatting>
  <conditionalFormatting sqref="AI455">
    <cfRule type="expression" dxfId="1117" priority="1791">
      <formula>IF(RIGHT(TEXT(AI455,"0.#"),1)=".",FALSE,TRUE)</formula>
    </cfRule>
    <cfRule type="expression" dxfId="1116" priority="1792">
      <formula>IF(RIGHT(TEXT(AI455,"0.#"),1)=".",TRUE,FALSE)</formula>
    </cfRule>
  </conditionalFormatting>
  <conditionalFormatting sqref="AI453">
    <cfRule type="expression" dxfId="1115" priority="1795">
      <formula>IF(RIGHT(TEXT(AI453,"0.#"),1)=".",FALSE,TRUE)</formula>
    </cfRule>
    <cfRule type="expression" dxfId="1114" priority="1796">
      <formula>IF(RIGHT(TEXT(AI453,"0.#"),1)=".",TRUE,FALSE)</formula>
    </cfRule>
  </conditionalFormatting>
  <conditionalFormatting sqref="AI454">
    <cfRule type="expression" dxfId="1113" priority="1793">
      <formula>IF(RIGHT(TEXT(AI454,"0.#"),1)=".",FALSE,TRUE)</formula>
    </cfRule>
    <cfRule type="expression" dxfId="1112" priority="1794">
      <formula>IF(RIGHT(TEXT(AI454,"0.#"),1)=".",TRUE,FALSE)</formula>
    </cfRule>
  </conditionalFormatting>
  <conditionalFormatting sqref="AQ454">
    <cfRule type="expression" dxfId="1111" priority="1789">
      <formula>IF(RIGHT(TEXT(AQ454,"0.#"),1)=".",FALSE,TRUE)</formula>
    </cfRule>
    <cfRule type="expression" dxfId="1110" priority="1790">
      <formula>IF(RIGHT(TEXT(AQ454,"0.#"),1)=".",TRUE,FALSE)</formula>
    </cfRule>
  </conditionalFormatting>
  <conditionalFormatting sqref="AQ455">
    <cfRule type="expression" dxfId="1109" priority="1787">
      <formula>IF(RIGHT(TEXT(AQ455,"0.#"),1)=".",FALSE,TRUE)</formula>
    </cfRule>
    <cfRule type="expression" dxfId="1108" priority="1788">
      <formula>IF(RIGHT(TEXT(AQ455,"0.#"),1)=".",TRUE,FALSE)</formula>
    </cfRule>
  </conditionalFormatting>
  <conditionalFormatting sqref="AQ453">
    <cfRule type="expression" dxfId="1107" priority="1785">
      <formula>IF(RIGHT(TEXT(AQ453,"0.#"),1)=".",FALSE,TRUE)</formula>
    </cfRule>
    <cfRule type="expression" dxfId="1106" priority="1786">
      <formula>IF(RIGHT(TEXT(AQ453,"0.#"),1)=".",TRUE,FALSE)</formula>
    </cfRule>
  </conditionalFormatting>
  <conditionalFormatting sqref="AE487">
    <cfRule type="expression" dxfId="1105" priority="1663">
      <formula>IF(RIGHT(TEXT(AE487,"0.#"),1)=".",FALSE,TRUE)</formula>
    </cfRule>
    <cfRule type="expression" dxfId="1104" priority="1664">
      <formula>IF(RIGHT(TEXT(AE487,"0.#"),1)=".",TRUE,FALSE)</formula>
    </cfRule>
  </conditionalFormatting>
  <conditionalFormatting sqref="AE488">
    <cfRule type="expression" dxfId="1103" priority="1661">
      <formula>IF(RIGHT(TEXT(AE488,"0.#"),1)=".",FALSE,TRUE)</formula>
    </cfRule>
    <cfRule type="expression" dxfId="1102" priority="1662">
      <formula>IF(RIGHT(TEXT(AE488,"0.#"),1)=".",TRUE,FALSE)</formula>
    </cfRule>
  </conditionalFormatting>
  <conditionalFormatting sqref="AE489">
    <cfRule type="expression" dxfId="1101" priority="1659">
      <formula>IF(RIGHT(TEXT(AE489,"0.#"),1)=".",FALSE,TRUE)</formula>
    </cfRule>
    <cfRule type="expression" dxfId="1100" priority="1660">
      <formula>IF(RIGHT(TEXT(AE489,"0.#"),1)=".",TRUE,FALSE)</formula>
    </cfRule>
  </conditionalFormatting>
  <conditionalFormatting sqref="AU487">
    <cfRule type="expression" dxfId="1099" priority="1651">
      <formula>IF(RIGHT(TEXT(AU487,"0.#"),1)=".",FALSE,TRUE)</formula>
    </cfRule>
    <cfRule type="expression" dxfId="1098" priority="1652">
      <formula>IF(RIGHT(TEXT(AU487,"0.#"),1)=".",TRUE,FALSE)</formula>
    </cfRule>
  </conditionalFormatting>
  <conditionalFormatting sqref="AU488">
    <cfRule type="expression" dxfId="1097" priority="1649">
      <formula>IF(RIGHT(TEXT(AU488,"0.#"),1)=".",FALSE,TRUE)</formula>
    </cfRule>
    <cfRule type="expression" dxfId="1096" priority="1650">
      <formula>IF(RIGHT(TEXT(AU488,"0.#"),1)=".",TRUE,FALSE)</formula>
    </cfRule>
  </conditionalFormatting>
  <conditionalFormatting sqref="AU489">
    <cfRule type="expression" dxfId="1095" priority="1647">
      <formula>IF(RIGHT(TEXT(AU489,"0.#"),1)=".",FALSE,TRUE)</formula>
    </cfRule>
    <cfRule type="expression" dxfId="1094" priority="1648">
      <formula>IF(RIGHT(TEXT(AU489,"0.#"),1)=".",TRUE,FALSE)</formula>
    </cfRule>
  </conditionalFormatting>
  <conditionalFormatting sqref="AQ488">
    <cfRule type="expression" dxfId="1093" priority="1639">
      <formula>IF(RIGHT(TEXT(AQ488,"0.#"),1)=".",FALSE,TRUE)</formula>
    </cfRule>
    <cfRule type="expression" dxfId="1092" priority="1640">
      <formula>IF(RIGHT(TEXT(AQ488,"0.#"),1)=".",TRUE,FALSE)</formula>
    </cfRule>
  </conditionalFormatting>
  <conditionalFormatting sqref="AQ489">
    <cfRule type="expression" dxfId="1091" priority="1637">
      <formula>IF(RIGHT(TEXT(AQ489,"0.#"),1)=".",FALSE,TRUE)</formula>
    </cfRule>
    <cfRule type="expression" dxfId="1090" priority="1638">
      <formula>IF(RIGHT(TEXT(AQ489,"0.#"),1)=".",TRUE,FALSE)</formula>
    </cfRule>
  </conditionalFormatting>
  <conditionalFormatting sqref="AQ487">
    <cfRule type="expression" dxfId="1089" priority="1635">
      <formula>IF(RIGHT(TEXT(AQ487,"0.#"),1)=".",FALSE,TRUE)</formula>
    </cfRule>
    <cfRule type="expression" dxfId="1088" priority="1636">
      <formula>IF(RIGHT(TEXT(AQ487,"0.#"),1)=".",TRUE,FALSE)</formula>
    </cfRule>
  </conditionalFormatting>
  <conditionalFormatting sqref="AE512">
    <cfRule type="expression" dxfId="1087" priority="1633">
      <formula>IF(RIGHT(TEXT(AE512,"0.#"),1)=".",FALSE,TRUE)</formula>
    </cfRule>
    <cfRule type="expression" dxfId="1086" priority="1634">
      <formula>IF(RIGHT(TEXT(AE512,"0.#"),1)=".",TRUE,FALSE)</formula>
    </cfRule>
  </conditionalFormatting>
  <conditionalFormatting sqref="AE513">
    <cfRule type="expression" dxfId="1085" priority="1631">
      <formula>IF(RIGHT(TEXT(AE513,"0.#"),1)=".",FALSE,TRUE)</formula>
    </cfRule>
    <cfRule type="expression" dxfId="1084" priority="1632">
      <formula>IF(RIGHT(TEXT(AE513,"0.#"),1)=".",TRUE,FALSE)</formula>
    </cfRule>
  </conditionalFormatting>
  <conditionalFormatting sqref="AE514">
    <cfRule type="expression" dxfId="1083" priority="1629">
      <formula>IF(RIGHT(TEXT(AE514,"0.#"),1)=".",FALSE,TRUE)</formula>
    </cfRule>
    <cfRule type="expression" dxfId="1082" priority="1630">
      <formula>IF(RIGHT(TEXT(AE514,"0.#"),1)=".",TRUE,FALSE)</formula>
    </cfRule>
  </conditionalFormatting>
  <conditionalFormatting sqref="AU512">
    <cfRule type="expression" dxfId="1081" priority="1621">
      <formula>IF(RIGHT(TEXT(AU512,"0.#"),1)=".",FALSE,TRUE)</formula>
    </cfRule>
    <cfRule type="expression" dxfId="1080" priority="1622">
      <formula>IF(RIGHT(TEXT(AU512,"0.#"),1)=".",TRUE,FALSE)</formula>
    </cfRule>
  </conditionalFormatting>
  <conditionalFormatting sqref="AU513">
    <cfRule type="expression" dxfId="1079" priority="1619">
      <formula>IF(RIGHT(TEXT(AU513,"0.#"),1)=".",FALSE,TRUE)</formula>
    </cfRule>
    <cfRule type="expression" dxfId="1078" priority="1620">
      <formula>IF(RIGHT(TEXT(AU513,"0.#"),1)=".",TRUE,FALSE)</formula>
    </cfRule>
  </conditionalFormatting>
  <conditionalFormatting sqref="AU514">
    <cfRule type="expression" dxfId="1077" priority="1617">
      <formula>IF(RIGHT(TEXT(AU514,"0.#"),1)=".",FALSE,TRUE)</formula>
    </cfRule>
    <cfRule type="expression" dxfId="1076" priority="1618">
      <formula>IF(RIGHT(TEXT(AU514,"0.#"),1)=".",TRUE,FALSE)</formula>
    </cfRule>
  </conditionalFormatting>
  <conditionalFormatting sqref="AQ513">
    <cfRule type="expression" dxfId="1075" priority="1609">
      <formula>IF(RIGHT(TEXT(AQ513,"0.#"),1)=".",FALSE,TRUE)</formula>
    </cfRule>
    <cfRule type="expression" dxfId="1074" priority="1610">
      <formula>IF(RIGHT(TEXT(AQ513,"0.#"),1)=".",TRUE,FALSE)</formula>
    </cfRule>
  </conditionalFormatting>
  <conditionalFormatting sqref="AQ514">
    <cfRule type="expression" dxfId="1073" priority="1607">
      <formula>IF(RIGHT(TEXT(AQ514,"0.#"),1)=".",FALSE,TRUE)</formula>
    </cfRule>
    <cfRule type="expression" dxfId="1072" priority="1608">
      <formula>IF(RIGHT(TEXT(AQ514,"0.#"),1)=".",TRUE,FALSE)</formula>
    </cfRule>
  </conditionalFormatting>
  <conditionalFormatting sqref="AQ512">
    <cfRule type="expression" dxfId="1071" priority="1605">
      <formula>IF(RIGHT(TEXT(AQ512,"0.#"),1)=".",FALSE,TRUE)</formula>
    </cfRule>
    <cfRule type="expression" dxfId="1070" priority="1606">
      <formula>IF(RIGHT(TEXT(AQ512,"0.#"),1)=".",TRUE,FALSE)</formula>
    </cfRule>
  </conditionalFormatting>
  <conditionalFormatting sqref="AE517">
    <cfRule type="expression" dxfId="1069" priority="1483">
      <formula>IF(RIGHT(TEXT(AE517,"0.#"),1)=".",FALSE,TRUE)</formula>
    </cfRule>
    <cfRule type="expression" dxfId="1068" priority="1484">
      <formula>IF(RIGHT(TEXT(AE517,"0.#"),1)=".",TRUE,FALSE)</formula>
    </cfRule>
  </conditionalFormatting>
  <conditionalFormatting sqref="AE518">
    <cfRule type="expression" dxfId="1067" priority="1481">
      <formula>IF(RIGHT(TEXT(AE518,"0.#"),1)=".",FALSE,TRUE)</formula>
    </cfRule>
    <cfRule type="expression" dxfId="1066" priority="1482">
      <formula>IF(RIGHT(TEXT(AE518,"0.#"),1)=".",TRUE,FALSE)</formula>
    </cfRule>
  </conditionalFormatting>
  <conditionalFormatting sqref="AE519">
    <cfRule type="expression" dxfId="1065" priority="1479">
      <formula>IF(RIGHT(TEXT(AE519,"0.#"),1)=".",FALSE,TRUE)</formula>
    </cfRule>
    <cfRule type="expression" dxfId="1064" priority="1480">
      <formula>IF(RIGHT(TEXT(AE519,"0.#"),1)=".",TRUE,FALSE)</formula>
    </cfRule>
  </conditionalFormatting>
  <conditionalFormatting sqref="AU517">
    <cfRule type="expression" dxfId="1063" priority="1471">
      <formula>IF(RIGHT(TEXT(AU517,"0.#"),1)=".",FALSE,TRUE)</formula>
    </cfRule>
    <cfRule type="expression" dxfId="1062" priority="1472">
      <formula>IF(RIGHT(TEXT(AU517,"0.#"),1)=".",TRUE,FALSE)</formula>
    </cfRule>
  </conditionalFormatting>
  <conditionalFormatting sqref="AU519">
    <cfRule type="expression" dxfId="1061" priority="1467">
      <formula>IF(RIGHT(TEXT(AU519,"0.#"),1)=".",FALSE,TRUE)</formula>
    </cfRule>
    <cfRule type="expression" dxfId="1060" priority="1468">
      <formula>IF(RIGHT(TEXT(AU519,"0.#"),1)=".",TRUE,FALSE)</formula>
    </cfRule>
  </conditionalFormatting>
  <conditionalFormatting sqref="AQ518">
    <cfRule type="expression" dxfId="1059" priority="1459">
      <formula>IF(RIGHT(TEXT(AQ518,"0.#"),1)=".",FALSE,TRUE)</formula>
    </cfRule>
    <cfRule type="expression" dxfId="1058" priority="1460">
      <formula>IF(RIGHT(TEXT(AQ518,"0.#"),1)=".",TRUE,FALSE)</formula>
    </cfRule>
  </conditionalFormatting>
  <conditionalFormatting sqref="AQ519">
    <cfRule type="expression" dxfId="1057" priority="1457">
      <formula>IF(RIGHT(TEXT(AQ519,"0.#"),1)=".",FALSE,TRUE)</formula>
    </cfRule>
    <cfRule type="expression" dxfId="1056" priority="1458">
      <formula>IF(RIGHT(TEXT(AQ519,"0.#"),1)=".",TRUE,FALSE)</formula>
    </cfRule>
  </conditionalFormatting>
  <conditionalFormatting sqref="AQ517">
    <cfRule type="expression" dxfId="1055" priority="1455">
      <formula>IF(RIGHT(TEXT(AQ517,"0.#"),1)=".",FALSE,TRUE)</formula>
    </cfRule>
    <cfRule type="expression" dxfId="1054" priority="1456">
      <formula>IF(RIGHT(TEXT(AQ517,"0.#"),1)=".",TRUE,FALSE)</formula>
    </cfRule>
  </conditionalFormatting>
  <conditionalFormatting sqref="AE522">
    <cfRule type="expression" dxfId="1053" priority="1453">
      <formula>IF(RIGHT(TEXT(AE522,"0.#"),1)=".",FALSE,TRUE)</formula>
    </cfRule>
    <cfRule type="expression" dxfId="1052" priority="1454">
      <formula>IF(RIGHT(TEXT(AE522,"0.#"),1)=".",TRUE,FALSE)</formula>
    </cfRule>
  </conditionalFormatting>
  <conditionalFormatting sqref="AE523">
    <cfRule type="expression" dxfId="1051" priority="1451">
      <formula>IF(RIGHT(TEXT(AE523,"0.#"),1)=".",FALSE,TRUE)</formula>
    </cfRule>
    <cfRule type="expression" dxfId="1050" priority="1452">
      <formula>IF(RIGHT(TEXT(AE523,"0.#"),1)=".",TRUE,FALSE)</formula>
    </cfRule>
  </conditionalFormatting>
  <conditionalFormatting sqref="AE524">
    <cfRule type="expression" dxfId="1049" priority="1449">
      <formula>IF(RIGHT(TEXT(AE524,"0.#"),1)=".",FALSE,TRUE)</formula>
    </cfRule>
    <cfRule type="expression" dxfId="1048" priority="1450">
      <formula>IF(RIGHT(TEXT(AE524,"0.#"),1)=".",TRUE,FALSE)</formula>
    </cfRule>
  </conditionalFormatting>
  <conditionalFormatting sqref="AU522">
    <cfRule type="expression" dxfId="1047" priority="1441">
      <formula>IF(RIGHT(TEXT(AU522,"0.#"),1)=".",FALSE,TRUE)</formula>
    </cfRule>
    <cfRule type="expression" dxfId="1046" priority="1442">
      <formula>IF(RIGHT(TEXT(AU522,"0.#"),1)=".",TRUE,FALSE)</formula>
    </cfRule>
  </conditionalFormatting>
  <conditionalFormatting sqref="AU523">
    <cfRule type="expression" dxfId="1045" priority="1439">
      <formula>IF(RIGHT(TEXT(AU523,"0.#"),1)=".",FALSE,TRUE)</formula>
    </cfRule>
    <cfRule type="expression" dxfId="1044" priority="1440">
      <formula>IF(RIGHT(TEXT(AU523,"0.#"),1)=".",TRUE,FALSE)</formula>
    </cfRule>
  </conditionalFormatting>
  <conditionalFormatting sqref="AU524">
    <cfRule type="expression" dxfId="1043" priority="1437">
      <formula>IF(RIGHT(TEXT(AU524,"0.#"),1)=".",FALSE,TRUE)</formula>
    </cfRule>
    <cfRule type="expression" dxfId="1042" priority="1438">
      <formula>IF(RIGHT(TEXT(AU524,"0.#"),1)=".",TRUE,FALSE)</formula>
    </cfRule>
  </conditionalFormatting>
  <conditionalFormatting sqref="AQ523">
    <cfRule type="expression" dxfId="1041" priority="1429">
      <formula>IF(RIGHT(TEXT(AQ523,"0.#"),1)=".",FALSE,TRUE)</formula>
    </cfRule>
    <cfRule type="expression" dxfId="1040" priority="1430">
      <formula>IF(RIGHT(TEXT(AQ523,"0.#"),1)=".",TRUE,FALSE)</formula>
    </cfRule>
  </conditionalFormatting>
  <conditionalFormatting sqref="AQ524">
    <cfRule type="expression" dxfId="1039" priority="1427">
      <formula>IF(RIGHT(TEXT(AQ524,"0.#"),1)=".",FALSE,TRUE)</formula>
    </cfRule>
    <cfRule type="expression" dxfId="1038" priority="1428">
      <formula>IF(RIGHT(TEXT(AQ524,"0.#"),1)=".",TRUE,FALSE)</formula>
    </cfRule>
  </conditionalFormatting>
  <conditionalFormatting sqref="AQ522">
    <cfRule type="expression" dxfId="1037" priority="1425">
      <formula>IF(RIGHT(TEXT(AQ522,"0.#"),1)=".",FALSE,TRUE)</formula>
    </cfRule>
    <cfRule type="expression" dxfId="1036" priority="1426">
      <formula>IF(RIGHT(TEXT(AQ522,"0.#"),1)=".",TRUE,FALSE)</formula>
    </cfRule>
  </conditionalFormatting>
  <conditionalFormatting sqref="AE527">
    <cfRule type="expression" dxfId="1035" priority="1423">
      <formula>IF(RIGHT(TEXT(AE527,"0.#"),1)=".",FALSE,TRUE)</formula>
    </cfRule>
    <cfRule type="expression" dxfId="1034" priority="1424">
      <formula>IF(RIGHT(TEXT(AE527,"0.#"),1)=".",TRUE,FALSE)</formula>
    </cfRule>
  </conditionalFormatting>
  <conditionalFormatting sqref="AE528">
    <cfRule type="expression" dxfId="1033" priority="1421">
      <formula>IF(RIGHT(TEXT(AE528,"0.#"),1)=".",FALSE,TRUE)</formula>
    </cfRule>
    <cfRule type="expression" dxfId="1032" priority="1422">
      <formula>IF(RIGHT(TEXT(AE528,"0.#"),1)=".",TRUE,FALSE)</formula>
    </cfRule>
  </conditionalFormatting>
  <conditionalFormatting sqref="AE529">
    <cfRule type="expression" dxfId="1031" priority="1419">
      <formula>IF(RIGHT(TEXT(AE529,"0.#"),1)=".",FALSE,TRUE)</formula>
    </cfRule>
    <cfRule type="expression" dxfId="1030" priority="1420">
      <formula>IF(RIGHT(TEXT(AE529,"0.#"),1)=".",TRUE,FALSE)</formula>
    </cfRule>
  </conditionalFormatting>
  <conditionalFormatting sqref="AU527">
    <cfRule type="expression" dxfId="1029" priority="1411">
      <formula>IF(RIGHT(TEXT(AU527,"0.#"),1)=".",FALSE,TRUE)</formula>
    </cfRule>
    <cfRule type="expression" dxfId="1028" priority="1412">
      <formula>IF(RIGHT(TEXT(AU527,"0.#"),1)=".",TRUE,FALSE)</formula>
    </cfRule>
  </conditionalFormatting>
  <conditionalFormatting sqref="AU528">
    <cfRule type="expression" dxfId="1027" priority="1409">
      <formula>IF(RIGHT(TEXT(AU528,"0.#"),1)=".",FALSE,TRUE)</formula>
    </cfRule>
    <cfRule type="expression" dxfId="1026" priority="1410">
      <formula>IF(RIGHT(TEXT(AU528,"0.#"),1)=".",TRUE,FALSE)</formula>
    </cfRule>
  </conditionalFormatting>
  <conditionalFormatting sqref="AU529">
    <cfRule type="expression" dxfId="1025" priority="1407">
      <formula>IF(RIGHT(TEXT(AU529,"0.#"),1)=".",FALSE,TRUE)</formula>
    </cfRule>
    <cfRule type="expression" dxfId="1024" priority="1408">
      <formula>IF(RIGHT(TEXT(AU529,"0.#"),1)=".",TRUE,FALSE)</formula>
    </cfRule>
  </conditionalFormatting>
  <conditionalFormatting sqref="AQ528">
    <cfRule type="expression" dxfId="1023" priority="1399">
      <formula>IF(RIGHT(TEXT(AQ528,"0.#"),1)=".",FALSE,TRUE)</formula>
    </cfRule>
    <cfRule type="expression" dxfId="1022" priority="1400">
      <formula>IF(RIGHT(TEXT(AQ528,"0.#"),1)=".",TRUE,FALSE)</formula>
    </cfRule>
  </conditionalFormatting>
  <conditionalFormatting sqref="AQ529">
    <cfRule type="expression" dxfId="1021" priority="1397">
      <formula>IF(RIGHT(TEXT(AQ529,"0.#"),1)=".",FALSE,TRUE)</formula>
    </cfRule>
    <cfRule type="expression" dxfId="1020" priority="1398">
      <formula>IF(RIGHT(TEXT(AQ529,"0.#"),1)=".",TRUE,FALSE)</formula>
    </cfRule>
  </conditionalFormatting>
  <conditionalFormatting sqref="AQ527">
    <cfRule type="expression" dxfId="1019" priority="1395">
      <formula>IF(RIGHT(TEXT(AQ527,"0.#"),1)=".",FALSE,TRUE)</formula>
    </cfRule>
    <cfRule type="expression" dxfId="1018" priority="1396">
      <formula>IF(RIGHT(TEXT(AQ527,"0.#"),1)=".",TRUE,FALSE)</formula>
    </cfRule>
  </conditionalFormatting>
  <conditionalFormatting sqref="AE532">
    <cfRule type="expression" dxfId="1017" priority="1393">
      <formula>IF(RIGHT(TEXT(AE532,"0.#"),1)=".",FALSE,TRUE)</formula>
    </cfRule>
    <cfRule type="expression" dxfId="1016" priority="1394">
      <formula>IF(RIGHT(TEXT(AE532,"0.#"),1)=".",TRUE,FALSE)</formula>
    </cfRule>
  </conditionalFormatting>
  <conditionalFormatting sqref="AM534">
    <cfRule type="expression" dxfId="1015" priority="1383">
      <formula>IF(RIGHT(TEXT(AM534,"0.#"),1)=".",FALSE,TRUE)</formula>
    </cfRule>
    <cfRule type="expression" dxfId="1014" priority="1384">
      <formula>IF(RIGHT(TEXT(AM534,"0.#"),1)=".",TRUE,FALSE)</formula>
    </cfRule>
  </conditionalFormatting>
  <conditionalFormatting sqref="AE533">
    <cfRule type="expression" dxfId="1013" priority="1391">
      <formula>IF(RIGHT(TEXT(AE533,"0.#"),1)=".",FALSE,TRUE)</formula>
    </cfRule>
    <cfRule type="expression" dxfId="1012" priority="1392">
      <formula>IF(RIGHT(TEXT(AE533,"0.#"),1)=".",TRUE,FALSE)</formula>
    </cfRule>
  </conditionalFormatting>
  <conditionalFormatting sqref="AE534">
    <cfRule type="expression" dxfId="1011" priority="1389">
      <formula>IF(RIGHT(TEXT(AE534,"0.#"),1)=".",FALSE,TRUE)</formula>
    </cfRule>
    <cfRule type="expression" dxfId="1010" priority="1390">
      <formula>IF(RIGHT(TEXT(AE534,"0.#"),1)=".",TRUE,FALSE)</formula>
    </cfRule>
  </conditionalFormatting>
  <conditionalFormatting sqref="AM532">
    <cfRule type="expression" dxfId="1009" priority="1387">
      <formula>IF(RIGHT(TEXT(AM532,"0.#"),1)=".",FALSE,TRUE)</formula>
    </cfRule>
    <cfRule type="expression" dxfId="1008" priority="1388">
      <formula>IF(RIGHT(TEXT(AM532,"0.#"),1)=".",TRUE,FALSE)</formula>
    </cfRule>
  </conditionalFormatting>
  <conditionalFormatting sqref="AM533">
    <cfRule type="expression" dxfId="1007" priority="1385">
      <formula>IF(RIGHT(TEXT(AM533,"0.#"),1)=".",FALSE,TRUE)</formula>
    </cfRule>
    <cfRule type="expression" dxfId="1006" priority="1386">
      <formula>IF(RIGHT(TEXT(AM533,"0.#"),1)=".",TRUE,FALSE)</formula>
    </cfRule>
  </conditionalFormatting>
  <conditionalFormatting sqref="AU532">
    <cfRule type="expression" dxfId="1005" priority="1381">
      <formula>IF(RIGHT(TEXT(AU532,"0.#"),1)=".",FALSE,TRUE)</formula>
    </cfRule>
    <cfRule type="expression" dxfId="1004" priority="1382">
      <formula>IF(RIGHT(TEXT(AU532,"0.#"),1)=".",TRUE,FALSE)</formula>
    </cfRule>
  </conditionalFormatting>
  <conditionalFormatting sqref="AU533">
    <cfRule type="expression" dxfId="1003" priority="1379">
      <formula>IF(RIGHT(TEXT(AU533,"0.#"),1)=".",FALSE,TRUE)</formula>
    </cfRule>
    <cfRule type="expression" dxfId="1002" priority="1380">
      <formula>IF(RIGHT(TEXT(AU533,"0.#"),1)=".",TRUE,FALSE)</formula>
    </cfRule>
  </conditionalFormatting>
  <conditionalFormatting sqref="AU534">
    <cfRule type="expression" dxfId="1001" priority="1377">
      <formula>IF(RIGHT(TEXT(AU534,"0.#"),1)=".",FALSE,TRUE)</formula>
    </cfRule>
    <cfRule type="expression" dxfId="1000" priority="1378">
      <formula>IF(RIGHT(TEXT(AU534,"0.#"),1)=".",TRUE,FALSE)</formula>
    </cfRule>
  </conditionalFormatting>
  <conditionalFormatting sqref="AI534">
    <cfRule type="expression" dxfId="999" priority="1371">
      <formula>IF(RIGHT(TEXT(AI534,"0.#"),1)=".",FALSE,TRUE)</formula>
    </cfRule>
    <cfRule type="expression" dxfId="998" priority="1372">
      <formula>IF(RIGHT(TEXT(AI534,"0.#"),1)=".",TRUE,FALSE)</formula>
    </cfRule>
  </conditionalFormatting>
  <conditionalFormatting sqref="AI532">
    <cfRule type="expression" dxfId="997" priority="1375">
      <formula>IF(RIGHT(TEXT(AI532,"0.#"),1)=".",FALSE,TRUE)</formula>
    </cfRule>
    <cfRule type="expression" dxfId="996" priority="1376">
      <formula>IF(RIGHT(TEXT(AI532,"0.#"),1)=".",TRUE,FALSE)</formula>
    </cfRule>
  </conditionalFormatting>
  <conditionalFormatting sqref="AI533">
    <cfRule type="expression" dxfId="995" priority="1373">
      <formula>IF(RIGHT(TEXT(AI533,"0.#"),1)=".",FALSE,TRUE)</formula>
    </cfRule>
    <cfRule type="expression" dxfId="994" priority="1374">
      <formula>IF(RIGHT(TEXT(AI533,"0.#"),1)=".",TRUE,FALSE)</formula>
    </cfRule>
  </conditionalFormatting>
  <conditionalFormatting sqref="AQ533">
    <cfRule type="expression" dxfId="993" priority="1369">
      <formula>IF(RIGHT(TEXT(AQ533,"0.#"),1)=".",FALSE,TRUE)</formula>
    </cfRule>
    <cfRule type="expression" dxfId="992" priority="1370">
      <formula>IF(RIGHT(TEXT(AQ533,"0.#"),1)=".",TRUE,FALSE)</formula>
    </cfRule>
  </conditionalFormatting>
  <conditionalFormatting sqref="AQ534">
    <cfRule type="expression" dxfId="991" priority="1367">
      <formula>IF(RIGHT(TEXT(AQ534,"0.#"),1)=".",FALSE,TRUE)</formula>
    </cfRule>
    <cfRule type="expression" dxfId="990" priority="1368">
      <formula>IF(RIGHT(TEXT(AQ534,"0.#"),1)=".",TRUE,FALSE)</formula>
    </cfRule>
  </conditionalFormatting>
  <conditionalFormatting sqref="AQ532">
    <cfRule type="expression" dxfId="989" priority="1365">
      <formula>IF(RIGHT(TEXT(AQ532,"0.#"),1)=".",FALSE,TRUE)</formula>
    </cfRule>
    <cfRule type="expression" dxfId="988" priority="1366">
      <formula>IF(RIGHT(TEXT(AQ532,"0.#"),1)=".",TRUE,FALSE)</formula>
    </cfRule>
  </conditionalFormatting>
  <conditionalFormatting sqref="AE541">
    <cfRule type="expression" dxfId="987" priority="1363">
      <formula>IF(RIGHT(TEXT(AE541,"0.#"),1)=".",FALSE,TRUE)</formula>
    </cfRule>
    <cfRule type="expression" dxfId="986" priority="1364">
      <formula>IF(RIGHT(TEXT(AE541,"0.#"),1)=".",TRUE,FALSE)</formula>
    </cfRule>
  </conditionalFormatting>
  <conditionalFormatting sqref="AE542">
    <cfRule type="expression" dxfId="985" priority="1361">
      <formula>IF(RIGHT(TEXT(AE542,"0.#"),1)=".",FALSE,TRUE)</formula>
    </cfRule>
    <cfRule type="expression" dxfId="984" priority="1362">
      <formula>IF(RIGHT(TEXT(AE542,"0.#"),1)=".",TRUE,FALSE)</formula>
    </cfRule>
  </conditionalFormatting>
  <conditionalFormatting sqref="AE543">
    <cfRule type="expression" dxfId="983" priority="1359">
      <formula>IF(RIGHT(TEXT(AE543,"0.#"),1)=".",FALSE,TRUE)</formula>
    </cfRule>
    <cfRule type="expression" dxfId="982" priority="1360">
      <formula>IF(RIGHT(TEXT(AE543,"0.#"),1)=".",TRUE,FALSE)</formula>
    </cfRule>
  </conditionalFormatting>
  <conditionalFormatting sqref="AU541">
    <cfRule type="expression" dxfId="981" priority="1351">
      <formula>IF(RIGHT(TEXT(AU541,"0.#"),1)=".",FALSE,TRUE)</formula>
    </cfRule>
    <cfRule type="expression" dxfId="980" priority="1352">
      <formula>IF(RIGHT(TEXT(AU541,"0.#"),1)=".",TRUE,FALSE)</formula>
    </cfRule>
  </conditionalFormatting>
  <conditionalFormatting sqref="AU542">
    <cfRule type="expression" dxfId="979" priority="1349">
      <formula>IF(RIGHT(TEXT(AU542,"0.#"),1)=".",FALSE,TRUE)</formula>
    </cfRule>
    <cfRule type="expression" dxfId="978" priority="1350">
      <formula>IF(RIGHT(TEXT(AU542,"0.#"),1)=".",TRUE,FALSE)</formula>
    </cfRule>
  </conditionalFormatting>
  <conditionalFormatting sqref="AU543">
    <cfRule type="expression" dxfId="977" priority="1347">
      <formula>IF(RIGHT(TEXT(AU543,"0.#"),1)=".",FALSE,TRUE)</formula>
    </cfRule>
    <cfRule type="expression" dxfId="976" priority="1348">
      <formula>IF(RIGHT(TEXT(AU543,"0.#"),1)=".",TRUE,FALSE)</formula>
    </cfRule>
  </conditionalFormatting>
  <conditionalFormatting sqref="AQ542">
    <cfRule type="expression" dxfId="975" priority="1339">
      <formula>IF(RIGHT(TEXT(AQ542,"0.#"),1)=".",FALSE,TRUE)</formula>
    </cfRule>
    <cfRule type="expression" dxfId="974" priority="1340">
      <formula>IF(RIGHT(TEXT(AQ542,"0.#"),1)=".",TRUE,FALSE)</formula>
    </cfRule>
  </conditionalFormatting>
  <conditionalFormatting sqref="AQ543">
    <cfRule type="expression" dxfId="973" priority="1337">
      <formula>IF(RIGHT(TEXT(AQ543,"0.#"),1)=".",FALSE,TRUE)</formula>
    </cfRule>
    <cfRule type="expression" dxfId="972" priority="1338">
      <formula>IF(RIGHT(TEXT(AQ543,"0.#"),1)=".",TRUE,FALSE)</formula>
    </cfRule>
  </conditionalFormatting>
  <conditionalFormatting sqref="AQ541">
    <cfRule type="expression" dxfId="971" priority="1335">
      <formula>IF(RIGHT(TEXT(AQ541,"0.#"),1)=".",FALSE,TRUE)</formula>
    </cfRule>
    <cfRule type="expression" dxfId="970" priority="1336">
      <formula>IF(RIGHT(TEXT(AQ541,"0.#"),1)=".",TRUE,FALSE)</formula>
    </cfRule>
  </conditionalFormatting>
  <conditionalFormatting sqref="AE566">
    <cfRule type="expression" dxfId="969" priority="1333">
      <formula>IF(RIGHT(TEXT(AE566,"0.#"),1)=".",FALSE,TRUE)</formula>
    </cfRule>
    <cfRule type="expression" dxfId="968" priority="1334">
      <formula>IF(RIGHT(TEXT(AE566,"0.#"),1)=".",TRUE,FALSE)</formula>
    </cfRule>
  </conditionalFormatting>
  <conditionalFormatting sqref="AE567">
    <cfRule type="expression" dxfId="967" priority="1331">
      <formula>IF(RIGHT(TEXT(AE567,"0.#"),1)=".",FALSE,TRUE)</formula>
    </cfRule>
    <cfRule type="expression" dxfId="966" priority="1332">
      <formula>IF(RIGHT(TEXT(AE567,"0.#"),1)=".",TRUE,FALSE)</formula>
    </cfRule>
  </conditionalFormatting>
  <conditionalFormatting sqref="AE568">
    <cfRule type="expression" dxfId="965" priority="1329">
      <formula>IF(RIGHT(TEXT(AE568,"0.#"),1)=".",FALSE,TRUE)</formula>
    </cfRule>
    <cfRule type="expression" dxfId="964" priority="1330">
      <formula>IF(RIGHT(TEXT(AE568,"0.#"),1)=".",TRUE,FALSE)</formula>
    </cfRule>
  </conditionalFormatting>
  <conditionalFormatting sqref="AU566">
    <cfRule type="expression" dxfId="963" priority="1321">
      <formula>IF(RIGHT(TEXT(AU566,"0.#"),1)=".",FALSE,TRUE)</formula>
    </cfRule>
    <cfRule type="expression" dxfId="962" priority="1322">
      <formula>IF(RIGHT(TEXT(AU566,"0.#"),1)=".",TRUE,FALSE)</formula>
    </cfRule>
  </conditionalFormatting>
  <conditionalFormatting sqref="AU567">
    <cfRule type="expression" dxfId="961" priority="1319">
      <formula>IF(RIGHT(TEXT(AU567,"0.#"),1)=".",FALSE,TRUE)</formula>
    </cfRule>
    <cfRule type="expression" dxfId="960" priority="1320">
      <formula>IF(RIGHT(TEXT(AU567,"0.#"),1)=".",TRUE,FALSE)</formula>
    </cfRule>
  </conditionalFormatting>
  <conditionalFormatting sqref="AU568">
    <cfRule type="expression" dxfId="959" priority="1317">
      <formula>IF(RIGHT(TEXT(AU568,"0.#"),1)=".",FALSE,TRUE)</formula>
    </cfRule>
    <cfRule type="expression" dxfId="958" priority="1318">
      <formula>IF(RIGHT(TEXT(AU568,"0.#"),1)=".",TRUE,FALSE)</formula>
    </cfRule>
  </conditionalFormatting>
  <conditionalFormatting sqref="AQ567">
    <cfRule type="expression" dxfId="957" priority="1309">
      <formula>IF(RIGHT(TEXT(AQ567,"0.#"),1)=".",FALSE,TRUE)</formula>
    </cfRule>
    <cfRule type="expression" dxfId="956" priority="1310">
      <formula>IF(RIGHT(TEXT(AQ567,"0.#"),1)=".",TRUE,FALSE)</formula>
    </cfRule>
  </conditionalFormatting>
  <conditionalFormatting sqref="AQ568">
    <cfRule type="expression" dxfId="955" priority="1307">
      <formula>IF(RIGHT(TEXT(AQ568,"0.#"),1)=".",FALSE,TRUE)</formula>
    </cfRule>
    <cfRule type="expression" dxfId="954" priority="1308">
      <formula>IF(RIGHT(TEXT(AQ568,"0.#"),1)=".",TRUE,FALSE)</formula>
    </cfRule>
  </conditionalFormatting>
  <conditionalFormatting sqref="AQ566">
    <cfRule type="expression" dxfId="953" priority="1305">
      <formula>IF(RIGHT(TEXT(AQ566,"0.#"),1)=".",FALSE,TRUE)</formula>
    </cfRule>
    <cfRule type="expression" dxfId="952" priority="1306">
      <formula>IF(RIGHT(TEXT(AQ566,"0.#"),1)=".",TRUE,FALSE)</formula>
    </cfRule>
  </conditionalFormatting>
  <conditionalFormatting sqref="AE546">
    <cfRule type="expression" dxfId="951" priority="1303">
      <formula>IF(RIGHT(TEXT(AE546,"0.#"),1)=".",FALSE,TRUE)</formula>
    </cfRule>
    <cfRule type="expression" dxfId="950" priority="1304">
      <formula>IF(RIGHT(TEXT(AE546,"0.#"),1)=".",TRUE,FALSE)</formula>
    </cfRule>
  </conditionalFormatting>
  <conditionalFormatting sqref="AE547">
    <cfRule type="expression" dxfId="949" priority="1301">
      <formula>IF(RIGHT(TEXT(AE547,"0.#"),1)=".",FALSE,TRUE)</formula>
    </cfRule>
    <cfRule type="expression" dxfId="948" priority="1302">
      <formula>IF(RIGHT(TEXT(AE547,"0.#"),1)=".",TRUE,FALSE)</formula>
    </cfRule>
  </conditionalFormatting>
  <conditionalFormatting sqref="AE548">
    <cfRule type="expression" dxfId="947" priority="1299">
      <formula>IF(RIGHT(TEXT(AE548,"0.#"),1)=".",FALSE,TRUE)</formula>
    </cfRule>
    <cfRule type="expression" dxfId="946" priority="1300">
      <formula>IF(RIGHT(TEXT(AE548,"0.#"),1)=".",TRUE,FALSE)</formula>
    </cfRule>
  </conditionalFormatting>
  <conditionalFormatting sqref="AU546">
    <cfRule type="expression" dxfId="945" priority="1291">
      <formula>IF(RIGHT(TEXT(AU546,"0.#"),1)=".",FALSE,TRUE)</formula>
    </cfRule>
    <cfRule type="expression" dxfId="944" priority="1292">
      <formula>IF(RIGHT(TEXT(AU546,"0.#"),1)=".",TRUE,FALSE)</formula>
    </cfRule>
  </conditionalFormatting>
  <conditionalFormatting sqref="AU547">
    <cfRule type="expression" dxfId="943" priority="1289">
      <formula>IF(RIGHT(TEXT(AU547,"0.#"),1)=".",FALSE,TRUE)</formula>
    </cfRule>
    <cfRule type="expression" dxfId="942" priority="1290">
      <formula>IF(RIGHT(TEXT(AU547,"0.#"),1)=".",TRUE,FALSE)</formula>
    </cfRule>
  </conditionalFormatting>
  <conditionalFormatting sqref="AU548">
    <cfRule type="expression" dxfId="941" priority="1287">
      <formula>IF(RIGHT(TEXT(AU548,"0.#"),1)=".",FALSE,TRUE)</formula>
    </cfRule>
    <cfRule type="expression" dxfId="940" priority="1288">
      <formula>IF(RIGHT(TEXT(AU548,"0.#"),1)=".",TRUE,FALSE)</formula>
    </cfRule>
  </conditionalFormatting>
  <conditionalFormatting sqref="AQ547">
    <cfRule type="expression" dxfId="939" priority="1279">
      <formula>IF(RIGHT(TEXT(AQ547,"0.#"),1)=".",FALSE,TRUE)</formula>
    </cfRule>
    <cfRule type="expression" dxfId="938" priority="1280">
      <formula>IF(RIGHT(TEXT(AQ547,"0.#"),1)=".",TRUE,FALSE)</formula>
    </cfRule>
  </conditionalFormatting>
  <conditionalFormatting sqref="AQ546">
    <cfRule type="expression" dxfId="937" priority="1275">
      <formula>IF(RIGHT(TEXT(AQ546,"0.#"),1)=".",FALSE,TRUE)</formula>
    </cfRule>
    <cfRule type="expression" dxfId="936" priority="1276">
      <formula>IF(RIGHT(TEXT(AQ546,"0.#"),1)=".",TRUE,FALSE)</formula>
    </cfRule>
  </conditionalFormatting>
  <conditionalFormatting sqref="AE551">
    <cfRule type="expression" dxfId="935" priority="1273">
      <formula>IF(RIGHT(TEXT(AE551,"0.#"),1)=".",FALSE,TRUE)</formula>
    </cfRule>
    <cfRule type="expression" dxfId="934" priority="1274">
      <formula>IF(RIGHT(TEXT(AE551,"0.#"),1)=".",TRUE,FALSE)</formula>
    </cfRule>
  </conditionalFormatting>
  <conditionalFormatting sqref="AE553">
    <cfRule type="expression" dxfId="933" priority="1269">
      <formula>IF(RIGHT(TEXT(AE553,"0.#"),1)=".",FALSE,TRUE)</formula>
    </cfRule>
    <cfRule type="expression" dxfId="932" priority="1270">
      <formula>IF(RIGHT(TEXT(AE553,"0.#"),1)=".",TRUE,FALSE)</formula>
    </cfRule>
  </conditionalFormatting>
  <conditionalFormatting sqref="AU551">
    <cfRule type="expression" dxfId="931" priority="1261">
      <formula>IF(RIGHT(TEXT(AU551,"0.#"),1)=".",FALSE,TRUE)</formula>
    </cfRule>
    <cfRule type="expression" dxfId="930" priority="1262">
      <formula>IF(RIGHT(TEXT(AU551,"0.#"),1)=".",TRUE,FALSE)</formula>
    </cfRule>
  </conditionalFormatting>
  <conditionalFormatting sqref="AU553">
    <cfRule type="expression" dxfId="929" priority="1257">
      <formula>IF(RIGHT(TEXT(AU553,"0.#"),1)=".",FALSE,TRUE)</formula>
    </cfRule>
    <cfRule type="expression" dxfId="928" priority="1258">
      <formula>IF(RIGHT(TEXT(AU553,"0.#"),1)=".",TRUE,FALSE)</formula>
    </cfRule>
  </conditionalFormatting>
  <conditionalFormatting sqref="AQ552">
    <cfRule type="expression" dxfId="927" priority="1249">
      <formula>IF(RIGHT(TEXT(AQ552,"0.#"),1)=".",FALSE,TRUE)</formula>
    </cfRule>
    <cfRule type="expression" dxfId="926" priority="1250">
      <formula>IF(RIGHT(TEXT(AQ552,"0.#"),1)=".",TRUE,FALSE)</formula>
    </cfRule>
  </conditionalFormatting>
  <conditionalFormatting sqref="AU561">
    <cfRule type="expression" dxfId="925" priority="1201">
      <formula>IF(RIGHT(TEXT(AU561,"0.#"),1)=".",FALSE,TRUE)</formula>
    </cfRule>
    <cfRule type="expression" dxfId="924" priority="1202">
      <formula>IF(RIGHT(TEXT(AU561,"0.#"),1)=".",TRUE,FALSE)</formula>
    </cfRule>
  </conditionalFormatting>
  <conditionalFormatting sqref="AU562">
    <cfRule type="expression" dxfId="923" priority="1199">
      <formula>IF(RIGHT(TEXT(AU562,"0.#"),1)=".",FALSE,TRUE)</formula>
    </cfRule>
    <cfRule type="expression" dxfId="922" priority="1200">
      <formula>IF(RIGHT(TEXT(AU562,"0.#"),1)=".",TRUE,FALSE)</formula>
    </cfRule>
  </conditionalFormatting>
  <conditionalFormatting sqref="AU563">
    <cfRule type="expression" dxfId="921" priority="1197">
      <formula>IF(RIGHT(TEXT(AU563,"0.#"),1)=".",FALSE,TRUE)</formula>
    </cfRule>
    <cfRule type="expression" dxfId="920" priority="1198">
      <formula>IF(RIGHT(TEXT(AU563,"0.#"),1)=".",TRUE,FALSE)</formula>
    </cfRule>
  </conditionalFormatting>
  <conditionalFormatting sqref="AQ562">
    <cfRule type="expression" dxfId="919" priority="1189">
      <formula>IF(RIGHT(TEXT(AQ562,"0.#"),1)=".",FALSE,TRUE)</formula>
    </cfRule>
    <cfRule type="expression" dxfId="918" priority="1190">
      <formula>IF(RIGHT(TEXT(AQ562,"0.#"),1)=".",TRUE,FALSE)</formula>
    </cfRule>
  </conditionalFormatting>
  <conditionalFormatting sqref="AQ563">
    <cfRule type="expression" dxfId="917" priority="1187">
      <formula>IF(RIGHT(TEXT(AQ563,"0.#"),1)=".",FALSE,TRUE)</formula>
    </cfRule>
    <cfRule type="expression" dxfId="916" priority="1188">
      <formula>IF(RIGHT(TEXT(AQ563,"0.#"),1)=".",TRUE,FALSE)</formula>
    </cfRule>
  </conditionalFormatting>
  <conditionalFormatting sqref="AQ561">
    <cfRule type="expression" dxfId="915" priority="1185">
      <formula>IF(RIGHT(TEXT(AQ561,"0.#"),1)=".",FALSE,TRUE)</formula>
    </cfRule>
    <cfRule type="expression" dxfId="914" priority="1186">
      <formula>IF(RIGHT(TEXT(AQ561,"0.#"),1)=".",TRUE,FALSE)</formula>
    </cfRule>
  </conditionalFormatting>
  <conditionalFormatting sqref="AE571">
    <cfRule type="expression" dxfId="913" priority="1183">
      <formula>IF(RIGHT(TEXT(AE571,"0.#"),1)=".",FALSE,TRUE)</formula>
    </cfRule>
    <cfRule type="expression" dxfId="912" priority="1184">
      <formula>IF(RIGHT(TEXT(AE571,"0.#"),1)=".",TRUE,FALSE)</formula>
    </cfRule>
  </conditionalFormatting>
  <conditionalFormatting sqref="AE572">
    <cfRule type="expression" dxfId="911" priority="1181">
      <formula>IF(RIGHT(TEXT(AE572,"0.#"),1)=".",FALSE,TRUE)</formula>
    </cfRule>
    <cfRule type="expression" dxfId="910" priority="1182">
      <formula>IF(RIGHT(TEXT(AE572,"0.#"),1)=".",TRUE,FALSE)</formula>
    </cfRule>
  </conditionalFormatting>
  <conditionalFormatting sqref="AE573">
    <cfRule type="expression" dxfId="909" priority="1179">
      <formula>IF(RIGHT(TEXT(AE573,"0.#"),1)=".",FALSE,TRUE)</formula>
    </cfRule>
    <cfRule type="expression" dxfId="908" priority="1180">
      <formula>IF(RIGHT(TEXT(AE573,"0.#"),1)=".",TRUE,FALSE)</formula>
    </cfRule>
  </conditionalFormatting>
  <conditionalFormatting sqref="AU571">
    <cfRule type="expression" dxfId="907" priority="1171">
      <formula>IF(RIGHT(TEXT(AU571,"0.#"),1)=".",FALSE,TRUE)</formula>
    </cfRule>
    <cfRule type="expression" dxfId="906" priority="1172">
      <formula>IF(RIGHT(TEXT(AU571,"0.#"),1)=".",TRUE,FALSE)</formula>
    </cfRule>
  </conditionalFormatting>
  <conditionalFormatting sqref="AU572">
    <cfRule type="expression" dxfId="905" priority="1169">
      <formula>IF(RIGHT(TEXT(AU572,"0.#"),1)=".",FALSE,TRUE)</formula>
    </cfRule>
    <cfRule type="expression" dxfId="904" priority="1170">
      <formula>IF(RIGHT(TEXT(AU572,"0.#"),1)=".",TRUE,FALSE)</formula>
    </cfRule>
  </conditionalFormatting>
  <conditionalFormatting sqref="AU573">
    <cfRule type="expression" dxfId="903" priority="1167">
      <formula>IF(RIGHT(TEXT(AU573,"0.#"),1)=".",FALSE,TRUE)</formula>
    </cfRule>
    <cfRule type="expression" dxfId="902" priority="1168">
      <formula>IF(RIGHT(TEXT(AU573,"0.#"),1)=".",TRUE,FALSE)</formula>
    </cfRule>
  </conditionalFormatting>
  <conditionalFormatting sqref="AQ572">
    <cfRule type="expression" dxfId="901" priority="1159">
      <formula>IF(RIGHT(TEXT(AQ572,"0.#"),1)=".",FALSE,TRUE)</formula>
    </cfRule>
    <cfRule type="expression" dxfId="900" priority="1160">
      <formula>IF(RIGHT(TEXT(AQ572,"0.#"),1)=".",TRUE,FALSE)</formula>
    </cfRule>
  </conditionalFormatting>
  <conditionalFormatting sqref="AQ573">
    <cfRule type="expression" dxfId="899" priority="1157">
      <formula>IF(RIGHT(TEXT(AQ573,"0.#"),1)=".",FALSE,TRUE)</formula>
    </cfRule>
    <cfRule type="expression" dxfId="898" priority="1158">
      <formula>IF(RIGHT(TEXT(AQ573,"0.#"),1)=".",TRUE,FALSE)</formula>
    </cfRule>
  </conditionalFormatting>
  <conditionalFormatting sqref="AQ571">
    <cfRule type="expression" dxfId="897" priority="1155">
      <formula>IF(RIGHT(TEXT(AQ571,"0.#"),1)=".",FALSE,TRUE)</formula>
    </cfRule>
    <cfRule type="expression" dxfId="896" priority="1156">
      <formula>IF(RIGHT(TEXT(AQ571,"0.#"),1)=".",TRUE,FALSE)</formula>
    </cfRule>
  </conditionalFormatting>
  <conditionalFormatting sqref="AE576">
    <cfRule type="expression" dxfId="895" priority="1153">
      <formula>IF(RIGHT(TEXT(AE576,"0.#"),1)=".",FALSE,TRUE)</formula>
    </cfRule>
    <cfRule type="expression" dxfId="894" priority="1154">
      <formula>IF(RIGHT(TEXT(AE576,"0.#"),1)=".",TRUE,FALSE)</formula>
    </cfRule>
  </conditionalFormatting>
  <conditionalFormatting sqref="AE577">
    <cfRule type="expression" dxfId="893" priority="1151">
      <formula>IF(RIGHT(TEXT(AE577,"0.#"),1)=".",FALSE,TRUE)</formula>
    </cfRule>
    <cfRule type="expression" dxfId="892" priority="1152">
      <formula>IF(RIGHT(TEXT(AE577,"0.#"),1)=".",TRUE,FALSE)</formula>
    </cfRule>
  </conditionalFormatting>
  <conditionalFormatting sqref="AE578">
    <cfRule type="expression" dxfId="891" priority="1149">
      <formula>IF(RIGHT(TEXT(AE578,"0.#"),1)=".",FALSE,TRUE)</formula>
    </cfRule>
    <cfRule type="expression" dxfId="890" priority="1150">
      <formula>IF(RIGHT(TEXT(AE578,"0.#"),1)=".",TRUE,FALSE)</formula>
    </cfRule>
  </conditionalFormatting>
  <conditionalFormatting sqref="AU576">
    <cfRule type="expression" dxfId="889" priority="1141">
      <formula>IF(RIGHT(TEXT(AU576,"0.#"),1)=".",FALSE,TRUE)</formula>
    </cfRule>
    <cfRule type="expression" dxfId="888" priority="1142">
      <formula>IF(RIGHT(TEXT(AU576,"0.#"),1)=".",TRUE,FALSE)</formula>
    </cfRule>
  </conditionalFormatting>
  <conditionalFormatting sqref="AU577">
    <cfRule type="expression" dxfId="887" priority="1139">
      <formula>IF(RIGHT(TEXT(AU577,"0.#"),1)=".",FALSE,TRUE)</formula>
    </cfRule>
    <cfRule type="expression" dxfId="886" priority="1140">
      <formula>IF(RIGHT(TEXT(AU577,"0.#"),1)=".",TRUE,FALSE)</formula>
    </cfRule>
  </conditionalFormatting>
  <conditionalFormatting sqref="AU578">
    <cfRule type="expression" dxfId="885" priority="1137">
      <formula>IF(RIGHT(TEXT(AU578,"0.#"),1)=".",FALSE,TRUE)</formula>
    </cfRule>
    <cfRule type="expression" dxfId="884" priority="1138">
      <formula>IF(RIGHT(TEXT(AU578,"0.#"),1)=".",TRUE,FALSE)</formula>
    </cfRule>
  </conditionalFormatting>
  <conditionalFormatting sqref="AQ577">
    <cfRule type="expression" dxfId="883" priority="1129">
      <formula>IF(RIGHT(TEXT(AQ577,"0.#"),1)=".",FALSE,TRUE)</formula>
    </cfRule>
    <cfRule type="expression" dxfId="882" priority="1130">
      <formula>IF(RIGHT(TEXT(AQ577,"0.#"),1)=".",TRUE,FALSE)</formula>
    </cfRule>
  </conditionalFormatting>
  <conditionalFormatting sqref="AQ578">
    <cfRule type="expression" dxfId="881" priority="1127">
      <formula>IF(RIGHT(TEXT(AQ578,"0.#"),1)=".",FALSE,TRUE)</formula>
    </cfRule>
    <cfRule type="expression" dxfId="880" priority="1128">
      <formula>IF(RIGHT(TEXT(AQ578,"0.#"),1)=".",TRUE,FALSE)</formula>
    </cfRule>
  </conditionalFormatting>
  <conditionalFormatting sqref="AQ576">
    <cfRule type="expression" dxfId="879" priority="1125">
      <formula>IF(RIGHT(TEXT(AQ576,"0.#"),1)=".",FALSE,TRUE)</formula>
    </cfRule>
    <cfRule type="expression" dxfId="878" priority="1126">
      <formula>IF(RIGHT(TEXT(AQ576,"0.#"),1)=".",TRUE,FALSE)</formula>
    </cfRule>
  </conditionalFormatting>
  <conditionalFormatting sqref="AE581">
    <cfRule type="expression" dxfId="877" priority="1123">
      <formula>IF(RIGHT(TEXT(AE581,"0.#"),1)=".",FALSE,TRUE)</formula>
    </cfRule>
    <cfRule type="expression" dxfId="876" priority="1124">
      <formula>IF(RIGHT(TEXT(AE581,"0.#"),1)=".",TRUE,FALSE)</formula>
    </cfRule>
  </conditionalFormatting>
  <conditionalFormatting sqref="AE582">
    <cfRule type="expression" dxfId="875" priority="1121">
      <formula>IF(RIGHT(TEXT(AE582,"0.#"),1)=".",FALSE,TRUE)</formula>
    </cfRule>
    <cfRule type="expression" dxfId="874" priority="1122">
      <formula>IF(RIGHT(TEXT(AE582,"0.#"),1)=".",TRUE,FALSE)</formula>
    </cfRule>
  </conditionalFormatting>
  <conditionalFormatting sqref="AE583">
    <cfRule type="expression" dxfId="873" priority="1119">
      <formula>IF(RIGHT(TEXT(AE583,"0.#"),1)=".",FALSE,TRUE)</formula>
    </cfRule>
    <cfRule type="expression" dxfId="872" priority="1120">
      <formula>IF(RIGHT(TEXT(AE583,"0.#"),1)=".",TRUE,FALSE)</formula>
    </cfRule>
  </conditionalFormatting>
  <conditionalFormatting sqref="AU581">
    <cfRule type="expression" dxfId="871" priority="1111">
      <formula>IF(RIGHT(TEXT(AU581,"0.#"),1)=".",FALSE,TRUE)</formula>
    </cfRule>
    <cfRule type="expression" dxfId="870" priority="1112">
      <formula>IF(RIGHT(TEXT(AU581,"0.#"),1)=".",TRUE,FALSE)</formula>
    </cfRule>
  </conditionalFormatting>
  <conditionalFormatting sqref="AQ582">
    <cfRule type="expression" dxfId="869" priority="1099">
      <formula>IF(RIGHT(TEXT(AQ582,"0.#"),1)=".",FALSE,TRUE)</formula>
    </cfRule>
    <cfRule type="expression" dxfId="868" priority="1100">
      <formula>IF(RIGHT(TEXT(AQ582,"0.#"),1)=".",TRUE,FALSE)</formula>
    </cfRule>
  </conditionalFormatting>
  <conditionalFormatting sqref="AQ583">
    <cfRule type="expression" dxfId="867" priority="1097">
      <formula>IF(RIGHT(TEXT(AQ583,"0.#"),1)=".",FALSE,TRUE)</formula>
    </cfRule>
    <cfRule type="expression" dxfId="866" priority="1098">
      <formula>IF(RIGHT(TEXT(AQ583,"0.#"),1)=".",TRUE,FALSE)</formula>
    </cfRule>
  </conditionalFormatting>
  <conditionalFormatting sqref="AQ581">
    <cfRule type="expression" dxfId="865" priority="1095">
      <formula>IF(RIGHT(TEXT(AQ581,"0.#"),1)=".",FALSE,TRUE)</formula>
    </cfRule>
    <cfRule type="expression" dxfId="864" priority="1096">
      <formula>IF(RIGHT(TEXT(AQ581,"0.#"),1)=".",TRUE,FALSE)</formula>
    </cfRule>
  </conditionalFormatting>
  <conditionalFormatting sqref="AE586">
    <cfRule type="expression" dxfId="863" priority="1093">
      <formula>IF(RIGHT(TEXT(AE586,"0.#"),1)=".",FALSE,TRUE)</formula>
    </cfRule>
    <cfRule type="expression" dxfId="862" priority="1094">
      <formula>IF(RIGHT(TEXT(AE586,"0.#"),1)=".",TRUE,FALSE)</formula>
    </cfRule>
  </conditionalFormatting>
  <conditionalFormatting sqref="AM588">
    <cfRule type="expression" dxfId="861" priority="1083">
      <formula>IF(RIGHT(TEXT(AM588,"0.#"),1)=".",FALSE,TRUE)</formula>
    </cfRule>
    <cfRule type="expression" dxfId="860" priority="1084">
      <formula>IF(RIGHT(TEXT(AM588,"0.#"),1)=".",TRUE,FALSE)</formula>
    </cfRule>
  </conditionalFormatting>
  <conditionalFormatting sqref="AE587">
    <cfRule type="expression" dxfId="859" priority="1091">
      <formula>IF(RIGHT(TEXT(AE587,"0.#"),1)=".",FALSE,TRUE)</formula>
    </cfRule>
    <cfRule type="expression" dxfId="858" priority="1092">
      <formula>IF(RIGHT(TEXT(AE587,"0.#"),1)=".",TRUE,FALSE)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M586">
    <cfRule type="expression" dxfId="855" priority="1087">
      <formula>IF(RIGHT(TEXT(AM586,"0.#"),1)=".",FALSE,TRUE)</formula>
    </cfRule>
    <cfRule type="expression" dxfId="854" priority="1088">
      <formula>IF(RIGHT(TEXT(AM586,"0.#"),1)=".",TRUE,FALSE)</formula>
    </cfRule>
  </conditionalFormatting>
  <conditionalFormatting sqref="AM587">
    <cfRule type="expression" dxfId="853" priority="1085">
      <formula>IF(RIGHT(TEXT(AM587,"0.#"),1)=".",FALSE,TRUE)</formula>
    </cfRule>
    <cfRule type="expression" dxfId="852" priority="1086">
      <formula>IF(RIGHT(TEXT(AM587,"0.#"),1)=".",TRUE,FALSE)</formula>
    </cfRule>
  </conditionalFormatting>
  <conditionalFormatting sqref="AU586">
    <cfRule type="expression" dxfId="851" priority="1081">
      <formula>IF(RIGHT(TEXT(AU586,"0.#"),1)=".",FALSE,TRUE)</formula>
    </cfRule>
    <cfRule type="expression" dxfId="850" priority="1082">
      <formula>IF(RIGHT(TEXT(AU586,"0.#"),1)=".",TRUE,FALSE)</formula>
    </cfRule>
  </conditionalFormatting>
  <conditionalFormatting sqref="AU587">
    <cfRule type="expression" dxfId="849" priority="1079">
      <formula>IF(RIGHT(TEXT(AU587,"0.#"),1)=".",FALSE,TRUE)</formula>
    </cfRule>
    <cfRule type="expression" dxfId="848" priority="1080">
      <formula>IF(RIGHT(TEXT(AU587,"0.#"),1)=".",TRUE,FALSE)</formula>
    </cfRule>
  </conditionalFormatting>
  <conditionalFormatting sqref="AU588">
    <cfRule type="expression" dxfId="847" priority="1077">
      <formula>IF(RIGHT(TEXT(AU588,"0.#"),1)=".",FALSE,TRUE)</formula>
    </cfRule>
    <cfRule type="expression" dxfId="846" priority="1078">
      <formula>IF(RIGHT(TEXT(AU588,"0.#"),1)=".",TRUE,FALSE)</formula>
    </cfRule>
  </conditionalFormatting>
  <conditionalFormatting sqref="AI588">
    <cfRule type="expression" dxfId="845" priority="1071">
      <formula>IF(RIGHT(TEXT(AI588,"0.#"),1)=".",FALSE,TRUE)</formula>
    </cfRule>
    <cfRule type="expression" dxfId="844" priority="1072">
      <formula>IF(RIGHT(TEXT(AI588,"0.#"),1)=".",TRUE,FALSE)</formula>
    </cfRule>
  </conditionalFormatting>
  <conditionalFormatting sqref="AI586">
    <cfRule type="expression" dxfId="843" priority="1075">
      <formula>IF(RIGHT(TEXT(AI586,"0.#"),1)=".",FALSE,TRUE)</formula>
    </cfRule>
    <cfRule type="expression" dxfId="842" priority="1076">
      <formula>IF(RIGHT(TEXT(AI586,"0.#"),1)=".",TRUE,FALSE)</formula>
    </cfRule>
  </conditionalFormatting>
  <conditionalFormatting sqref="AI587">
    <cfRule type="expression" dxfId="841" priority="1073">
      <formula>IF(RIGHT(TEXT(AI587,"0.#"),1)=".",FALSE,TRUE)</formula>
    </cfRule>
    <cfRule type="expression" dxfId="840" priority="1074">
      <formula>IF(RIGHT(TEXT(AI587,"0.#"),1)=".",TRUE,FALSE)</formula>
    </cfRule>
  </conditionalFormatting>
  <conditionalFormatting sqref="AQ587">
    <cfRule type="expression" dxfId="839" priority="1069">
      <formula>IF(RIGHT(TEXT(AQ587,"0.#"),1)=".",FALSE,TRUE)</formula>
    </cfRule>
    <cfRule type="expression" dxfId="838" priority="1070">
      <formula>IF(RIGHT(TEXT(AQ587,"0.#"),1)=".",TRUE,FALSE)</formula>
    </cfRule>
  </conditionalFormatting>
  <conditionalFormatting sqref="AQ588">
    <cfRule type="expression" dxfId="837" priority="1067">
      <formula>IF(RIGHT(TEXT(AQ588,"0.#"),1)=".",FALSE,TRUE)</formula>
    </cfRule>
    <cfRule type="expression" dxfId="836" priority="1068">
      <formula>IF(RIGHT(TEXT(AQ588,"0.#"),1)=".",TRUE,FALSE)</formula>
    </cfRule>
  </conditionalFormatting>
  <conditionalFormatting sqref="AQ586">
    <cfRule type="expression" dxfId="835" priority="1065">
      <formula>IF(RIGHT(TEXT(AQ586,"0.#"),1)=".",FALSE,TRUE)</formula>
    </cfRule>
    <cfRule type="expression" dxfId="834" priority="1066">
      <formula>IF(RIGHT(TEXT(AQ586,"0.#"),1)=".",TRUE,FALSE)</formula>
    </cfRule>
  </conditionalFormatting>
  <conditionalFormatting sqref="AE595">
    <cfRule type="expression" dxfId="833" priority="1063">
      <formula>IF(RIGHT(TEXT(AE595,"0.#"),1)=".",FALSE,TRUE)</formula>
    </cfRule>
    <cfRule type="expression" dxfId="832" priority="1064">
      <formula>IF(RIGHT(TEXT(AE595,"0.#"),1)=".",TRUE,FALSE)</formula>
    </cfRule>
  </conditionalFormatting>
  <conditionalFormatting sqref="AE596">
    <cfRule type="expression" dxfId="831" priority="1061">
      <formula>IF(RIGHT(TEXT(AE596,"0.#"),1)=".",FALSE,TRUE)</formula>
    </cfRule>
    <cfRule type="expression" dxfId="830" priority="1062">
      <formula>IF(RIGHT(TEXT(AE596,"0.#"),1)=".",TRUE,FALSE)</formula>
    </cfRule>
  </conditionalFormatting>
  <conditionalFormatting sqref="AE597">
    <cfRule type="expression" dxfId="829" priority="1059">
      <formula>IF(RIGHT(TEXT(AE597,"0.#"),1)=".",FALSE,TRUE)</formula>
    </cfRule>
    <cfRule type="expression" dxfId="828" priority="1060">
      <formula>IF(RIGHT(TEXT(AE597,"0.#"),1)=".",TRUE,FALSE)</formula>
    </cfRule>
  </conditionalFormatting>
  <conditionalFormatting sqref="AU595">
    <cfRule type="expression" dxfId="827" priority="1051">
      <formula>IF(RIGHT(TEXT(AU595,"0.#"),1)=".",FALSE,TRUE)</formula>
    </cfRule>
    <cfRule type="expression" dxfId="826" priority="1052">
      <formula>IF(RIGHT(TEXT(AU595,"0.#"),1)=".",TRUE,FALSE)</formula>
    </cfRule>
  </conditionalFormatting>
  <conditionalFormatting sqref="AU596">
    <cfRule type="expression" dxfId="825" priority="1049">
      <formula>IF(RIGHT(TEXT(AU596,"0.#"),1)=".",FALSE,TRUE)</formula>
    </cfRule>
    <cfRule type="expression" dxfId="824" priority="1050">
      <formula>IF(RIGHT(TEXT(AU596,"0.#"),1)=".",TRUE,FALSE)</formula>
    </cfRule>
  </conditionalFormatting>
  <conditionalFormatting sqref="AU597">
    <cfRule type="expression" dxfId="823" priority="1047">
      <formula>IF(RIGHT(TEXT(AU597,"0.#"),1)=".",FALSE,TRUE)</formula>
    </cfRule>
    <cfRule type="expression" dxfId="822" priority="1048">
      <formula>IF(RIGHT(TEXT(AU597,"0.#"),1)=".",TRUE,FALSE)</formula>
    </cfRule>
  </conditionalFormatting>
  <conditionalFormatting sqref="AQ596">
    <cfRule type="expression" dxfId="821" priority="1039">
      <formula>IF(RIGHT(TEXT(AQ596,"0.#"),1)=".",FALSE,TRUE)</formula>
    </cfRule>
    <cfRule type="expression" dxfId="820" priority="1040">
      <formula>IF(RIGHT(TEXT(AQ596,"0.#"),1)=".",TRUE,FALSE)</formula>
    </cfRule>
  </conditionalFormatting>
  <conditionalFormatting sqref="AQ597">
    <cfRule type="expression" dxfId="819" priority="1037">
      <formula>IF(RIGHT(TEXT(AQ597,"0.#"),1)=".",FALSE,TRUE)</formula>
    </cfRule>
    <cfRule type="expression" dxfId="818" priority="1038">
      <formula>IF(RIGHT(TEXT(AQ597,"0.#"),1)=".",TRUE,FALSE)</formula>
    </cfRule>
  </conditionalFormatting>
  <conditionalFormatting sqref="AQ595">
    <cfRule type="expression" dxfId="817" priority="1035">
      <formula>IF(RIGHT(TEXT(AQ595,"0.#"),1)=".",FALSE,TRUE)</formula>
    </cfRule>
    <cfRule type="expression" dxfId="816" priority="1036">
      <formula>IF(RIGHT(TEXT(AQ595,"0.#"),1)=".",TRUE,FALSE)</formula>
    </cfRule>
  </conditionalFormatting>
  <conditionalFormatting sqref="AE620">
    <cfRule type="expression" dxfId="815" priority="1033">
      <formula>IF(RIGHT(TEXT(AE620,"0.#"),1)=".",FALSE,TRUE)</formula>
    </cfRule>
    <cfRule type="expression" dxfId="814" priority="1034">
      <formula>IF(RIGHT(TEXT(AE620,"0.#"),1)=".",TRUE,FALSE)</formula>
    </cfRule>
  </conditionalFormatting>
  <conditionalFormatting sqref="AE621">
    <cfRule type="expression" dxfId="813" priority="1031">
      <formula>IF(RIGHT(TEXT(AE621,"0.#"),1)=".",FALSE,TRUE)</formula>
    </cfRule>
    <cfRule type="expression" dxfId="812" priority="1032">
      <formula>IF(RIGHT(TEXT(AE621,"0.#"),1)=".",TRUE,FALSE)</formula>
    </cfRule>
  </conditionalFormatting>
  <conditionalFormatting sqref="AE622">
    <cfRule type="expression" dxfId="811" priority="1029">
      <formula>IF(RIGHT(TEXT(AE622,"0.#"),1)=".",FALSE,TRUE)</formula>
    </cfRule>
    <cfRule type="expression" dxfId="810" priority="1030">
      <formula>IF(RIGHT(TEXT(AE622,"0.#"),1)=".",TRUE,FALSE)</formula>
    </cfRule>
  </conditionalFormatting>
  <conditionalFormatting sqref="AU620">
    <cfRule type="expression" dxfId="809" priority="1021">
      <formula>IF(RIGHT(TEXT(AU620,"0.#"),1)=".",FALSE,TRUE)</formula>
    </cfRule>
    <cfRule type="expression" dxfId="808" priority="1022">
      <formula>IF(RIGHT(TEXT(AU620,"0.#"),1)=".",TRUE,FALSE)</formula>
    </cfRule>
  </conditionalFormatting>
  <conditionalFormatting sqref="AU621">
    <cfRule type="expression" dxfId="807" priority="1019">
      <formula>IF(RIGHT(TEXT(AU621,"0.#"),1)=".",FALSE,TRUE)</formula>
    </cfRule>
    <cfRule type="expression" dxfId="806" priority="1020">
      <formula>IF(RIGHT(TEXT(AU621,"0.#"),1)=".",TRUE,FALSE)</formula>
    </cfRule>
  </conditionalFormatting>
  <conditionalFormatting sqref="AU622">
    <cfRule type="expression" dxfId="805" priority="1017">
      <formula>IF(RIGHT(TEXT(AU622,"0.#"),1)=".",FALSE,TRUE)</formula>
    </cfRule>
    <cfRule type="expression" dxfId="804" priority="1018">
      <formula>IF(RIGHT(TEXT(AU622,"0.#"),1)=".",TRUE,FALSE)</formula>
    </cfRule>
  </conditionalFormatting>
  <conditionalFormatting sqref="AQ621">
    <cfRule type="expression" dxfId="803" priority="1009">
      <formula>IF(RIGHT(TEXT(AQ621,"0.#"),1)=".",FALSE,TRUE)</formula>
    </cfRule>
    <cfRule type="expression" dxfId="802" priority="1010">
      <formula>IF(RIGHT(TEXT(AQ621,"0.#"),1)=".",TRUE,FALSE)</formula>
    </cfRule>
  </conditionalFormatting>
  <conditionalFormatting sqref="AQ622">
    <cfRule type="expression" dxfId="801" priority="1007">
      <formula>IF(RIGHT(TEXT(AQ622,"0.#"),1)=".",FALSE,TRUE)</formula>
    </cfRule>
    <cfRule type="expression" dxfId="800" priority="1008">
      <formula>IF(RIGHT(TEXT(AQ622,"0.#"),1)=".",TRUE,FALSE)</formula>
    </cfRule>
  </conditionalFormatting>
  <conditionalFormatting sqref="AQ620">
    <cfRule type="expression" dxfId="799" priority="1005">
      <formula>IF(RIGHT(TEXT(AQ620,"0.#"),1)=".",FALSE,TRUE)</formula>
    </cfRule>
    <cfRule type="expression" dxfId="798" priority="1006">
      <formula>IF(RIGHT(TEXT(AQ620,"0.#"),1)=".",TRUE,FALSE)</formula>
    </cfRule>
  </conditionalFormatting>
  <conditionalFormatting sqref="AE600">
    <cfRule type="expression" dxfId="797" priority="1003">
      <formula>IF(RIGHT(TEXT(AE600,"0.#"),1)=".",FALSE,TRUE)</formula>
    </cfRule>
    <cfRule type="expression" dxfId="796" priority="1004">
      <formula>IF(RIGHT(TEXT(AE600,"0.#"),1)=".",TRUE,FALSE)</formula>
    </cfRule>
  </conditionalFormatting>
  <conditionalFormatting sqref="AE601">
    <cfRule type="expression" dxfId="795" priority="1001">
      <formula>IF(RIGHT(TEXT(AE601,"0.#"),1)=".",FALSE,TRUE)</formula>
    </cfRule>
    <cfRule type="expression" dxfId="794" priority="1002">
      <formula>IF(RIGHT(TEXT(AE601,"0.#"),1)=".",TRUE,FALSE)</formula>
    </cfRule>
  </conditionalFormatting>
  <conditionalFormatting sqref="AE602">
    <cfRule type="expression" dxfId="793" priority="999">
      <formula>IF(RIGHT(TEXT(AE602,"0.#"),1)=".",FALSE,TRUE)</formula>
    </cfRule>
    <cfRule type="expression" dxfId="792" priority="1000">
      <formula>IF(RIGHT(TEXT(AE602,"0.#"),1)=".",TRUE,FALSE)</formula>
    </cfRule>
  </conditionalFormatting>
  <conditionalFormatting sqref="AU600">
    <cfRule type="expression" dxfId="791" priority="991">
      <formula>IF(RIGHT(TEXT(AU600,"0.#"),1)=".",FALSE,TRUE)</formula>
    </cfRule>
    <cfRule type="expression" dxfId="790" priority="992">
      <formula>IF(RIGHT(TEXT(AU600,"0.#"),1)=".",TRUE,FALSE)</formula>
    </cfRule>
  </conditionalFormatting>
  <conditionalFormatting sqref="AU601">
    <cfRule type="expression" dxfId="789" priority="989">
      <formula>IF(RIGHT(TEXT(AU601,"0.#"),1)=".",FALSE,TRUE)</formula>
    </cfRule>
    <cfRule type="expression" dxfId="788" priority="990">
      <formula>IF(RIGHT(TEXT(AU601,"0.#"),1)=".",TRUE,FALSE)</formula>
    </cfRule>
  </conditionalFormatting>
  <conditionalFormatting sqref="AU602">
    <cfRule type="expression" dxfId="787" priority="987">
      <formula>IF(RIGHT(TEXT(AU602,"0.#"),1)=".",FALSE,TRUE)</formula>
    </cfRule>
    <cfRule type="expression" dxfId="786" priority="988">
      <formula>IF(RIGHT(TEXT(AU602,"0.#"),1)=".",TRUE,FALSE)</formula>
    </cfRule>
  </conditionalFormatting>
  <conditionalFormatting sqref="AQ601">
    <cfRule type="expression" dxfId="785" priority="979">
      <formula>IF(RIGHT(TEXT(AQ601,"0.#"),1)=".",FALSE,TRUE)</formula>
    </cfRule>
    <cfRule type="expression" dxfId="784" priority="980">
      <formula>IF(RIGHT(TEXT(AQ601,"0.#"),1)=".",TRUE,FALSE)</formula>
    </cfRule>
  </conditionalFormatting>
  <conditionalFormatting sqref="AQ602">
    <cfRule type="expression" dxfId="783" priority="977">
      <formula>IF(RIGHT(TEXT(AQ602,"0.#"),1)=".",FALSE,TRUE)</formula>
    </cfRule>
    <cfRule type="expression" dxfId="782" priority="978">
      <formula>IF(RIGHT(TEXT(AQ602,"0.#"),1)=".",TRUE,FALSE)</formula>
    </cfRule>
  </conditionalFormatting>
  <conditionalFormatting sqref="AQ600">
    <cfRule type="expression" dxfId="781" priority="975">
      <formula>IF(RIGHT(TEXT(AQ600,"0.#"),1)=".",FALSE,TRUE)</formula>
    </cfRule>
    <cfRule type="expression" dxfId="780" priority="976">
      <formula>IF(RIGHT(TEXT(AQ600,"0.#"),1)=".",TRUE,FALSE)</formula>
    </cfRule>
  </conditionalFormatting>
  <conditionalFormatting sqref="AE605">
    <cfRule type="expression" dxfId="779" priority="973">
      <formula>IF(RIGHT(TEXT(AE605,"0.#"),1)=".",FALSE,TRUE)</formula>
    </cfRule>
    <cfRule type="expression" dxfId="778" priority="974">
      <formula>IF(RIGHT(TEXT(AE605,"0.#"),1)=".",TRUE,FALSE)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E607">
    <cfRule type="expression" dxfId="775" priority="969">
      <formula>IF(RIGHT(TEXT(AE607,"0.#"),1)=".",FALSE,TRUE)</formula>
    </cfRule>
    <cfRule type="expression" dxfId="774" priority="970">
      <formula>IF(RIGHT(TEXT(AE607,"0.#"),1)=".",TRUE,FALSE)</formula>
    </cfRule>
  </conditionalFormatting>
  <conditionalFormatting sqref="AU605">
    <cfRule type="expression" dxfId="773" priority="961">
      <formula>IF(RIGHT(TEXT(AU605,"0.#"),1)=".",FALSE,TRUE)</formula>
    </cfRule>
    <cfRule type="expression" dxfId="772" priority="962">
      <formula>IF(RIGHT(TEXT(AU605,"0.#"),1)=".",TRUE,FALSE)</formula>
    </cfRule>
  </conditionalFormatting>
  <conditionalFormatting sqref="AU606">
    <cfRule type="expression" dxfId="771" priority="959">
      <formula>IF(RIGHT(TEXT(AU606,"0.#"),1)=".",FALSE,TRUE)</formula>
    </cfRule>
    <cfRule type="expression" dxfId="770" priority="960">
      <formula>IF(RIGHT(TEXT(AU606,"0.#"),1)=".",TRUE,FALSE)</formula>
    </cfRule>
  </conditionalFormatting>
  <conditionalFormatting sqref="AU607">
    <cfRule type="expression" dxfId="769" priority="957">
      <formula>IF(RIGHT(TEXT(AU607,"0.#"),1)=".",FALSE,TRUE)</formula>
    </cfRule>
    <cfRule type="expression" dxfId="768" priority="958">
      <formula>IF(RIGHT(TEXT(AU607,"0.#"),1)=".",TRUE,FALSE)</formula>
    </cfRule>
  </conditionalFormatting>
  <conditionalFormatting sqref="AQ606">
    <cfRule type="expression" dxfId="767" priority="949">
      <formula>IF(RIGHT(TEXT(AQ606,"0.#"),1)=".",FALSE,TRUE)</formula>
    </cfRule>
    <cfRule type="expression" dxfId="766" priority="950">
      <formula>IF(RIGHT(TEXT(AQ606,"0.#"),1)=".",TRUE,FALSE)</formula>
    </cfRule>
  </conditionalFormatting>
  <conditionalFormatting sqref="AQ607">
    <cfRule type="expression" dxfId="765" priority="947">
      <formula>IF(RIGHT(TEXT(AQ607,"0.#"),1)=".",FALSE,TRUE)</formula>
    </cfRule>
    <cfRule type="expression" dxfId="764" priority="948">
      <formula>IF(RIGHT(TEXT(AQ607,"0.#"),1)=".",TRUE,FALSE)</formula>
    </cfRule>
  </conditionalFormatting>
  <conditionalFormatting sqref="AQ605">
    <cfRule type="expression" dxfId="763" priority="945">
      <formula>IF(RIGHT(TEXT(AQ605,"0.#"),1)=".",FALSE,TRUE)</formula>
    </cfRule>
    <cfRule type="expression" dxfId="762" priority="946">
      <formula>IF(RIGHT(TEXT(AQ605,"0.#"),1)=".",TRUE,FALSE)</formula>
    </cfRule>
  </conditionalFormatting>
  <conditionalFormatting sqref="AE610">
    <cfRule type="expression" dxfId="761" priority="943">
      <formula>IF(RIGHT(TEXT(AE610,"0.#"),1)=".",FALSE,TRUE)</formula>
    </cfRule>
    <cfRule type="expression" dxfId="760" priority="944">
      <formula>IF(RIGHT(TEXT(AE610,"0.#"),1)=".",TRUE,FALSE)</formula>
    </cfRule>
  </conditionalFormatting>
  <conditionalFormatting sqref="AE611">
    <cfRule type="expression" dxfId="759" priority="941">
      <formula>IF(RIGHT(TEXT(AE611,"0.#"),1)=".",FALSE,TRUE)</formula>
    </cfRule>
    <cfRule type="expression" dxfId="758" priority="942">
      <formula>IF(RIGHT(TEXT(AE611,"0.#"),1)=".",TRUE,FALSE)</formula>
    </cfRule>
  </conditionalFormatting>
  <conditionalFormatting sqref="AE612">
    <cfRule type="expression" dxfId="757" priority="939">
      <formula>IF(RIGHT(TEXT(AE612,"0.#"),1)=".",FALSE,TRUE)</formula>
    </cfRule>
    <cfRule type="expression" dxfId="756" priority="940">
      <formula>IF(RIGHT(TEXT(AE612,"0.#"),1)=".",TRUE,FALSE)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U611">
    <cfRule type="expression" dxfId="753" priority="929">
      <formula>IF(RIGHT(TEXT(AU611,"0.#"),1)=".",FALSE,TRUE)</formula>
    </cfRule>
    <cfRule type="expression" dxfId="752" priority="930">
      <formula>IF(RIGHT(TEXT(AU611,"0.#"),1)=".",TRUE,FALSE)</formula>
    </cfRule>
  </conditionalFormatting>
  <conditionalFormatting sqref="AU612">
    <cfRule type="expression" dxfId="751" priority="927">
      <formula>IF(RIGHT(TEXT(AU612,"0.#"),1)=".",FALSE,TRUE)</formula>
    </cfRule>
    <cfRule type="expression" dxfId="750" priority="928">
      <formula>IF(RIGHT(TEXT(AU612,"0.#"),1)=".",TRUE,FALSE)</formula>
    </cfRule>
  </conditionalFormatting>
  <conditionalFormatting sqref="AQ611">
    <cfRule type="expression" dxfId="749" priority="919">
      <formula>IF(RIGHT(TEXT(AQ611,"0.#"),1)=".",FALSE,TRUE)</formula>
    </cfRule>
    <cfRule type="expression" dxfId="748" priority="920">
      <formula>IF(RIGHT(TEXT(AQ611,"0.#"),1)=".",TRUE,FALSE)</formula>
    </cfRule>
  </conditionalFormatting>
  <conditionalFormatting sqref="AQ612">
    <cfRule type="expression" dxfId="747" priority="917">
      <formula>IF(RIGHT(TEXT(AQ612,"0.#"),1)=".",FALSE,TRUE)</formula>
    </cfRule>
    <cfRule type="expression" dxfId="746" priority="918">
      <formula>IF(RIGHT(TEXT(AQ612,"0.#"),1)=".",TRUE,FALSE)</formula>
    </cfRule>
  </conditionalFormatting>
  <conditionalFormatting sqref="AQ610">
    <cfRule type="expression" dxfId="745" priority="915">
      <formula>IF(RIGHT(TEXT(AQ610,"0.#"),1)=".",FALSE,TRUE)</formula>
    </cfRule>
    <cfRule type="expression" dxfId="744" priority="916">
      <formula>IF(RIGHT(TEXT(AQ610,"0.#"),1)=".",TRUE,FALSE)</formula>
    </cfRule>
  </conditionalFormatting>
  <conditionalFormatting sqref="AE615">
    <cfRule type="expression" dxfId="743" priority="913">
      <formula>IF(RIGHT(TEXT(AE615,"0.#"),1)=".",FALSE,TRUE)</formula>
    </cfRule>
    <cfRule type="expression" dxfId="742" priority="914">
      <formula>IF(RIGHT(TEXT(AE615,"0.#"),1)=".",TRUE,FALSE)</formula>
    </cfRule>
  </conditionalFormatting>
  <conditionalFormatting sqref="AE616">
    <cfRule type="expression" dxfId="741" priority="911">
      <formula>IF(RIGHT(TEXT(AE616,"0.#"),1)=".",FALSE,TRUE)</formula>
    </cfRule>
    <cfRule type="expression" dxfId="740" priority="912">
      <formula>IF(RIGHT(TEXT(AE616,"0.#"),1)=".",TRUE,FALSE)</formula>
    </cfRule>
  </conditionalFormatting>
  <conditionalFormatting sqref="AE617">
    <cfRule type="expression" dxfId="739" priority="909">
      <formula>IF(RIGHT(TEXT(AE617,"0.#"),1)=".",FALSE,TRUE)</formula>
    </cfRule>
    <cfRule type="expression" dxfId="738" priority="910">
      <formula>IF(RIGHT(TEXT(AE617,"0.#"),1)=".",TRUE,FALSE)</formula>
    </cfRule>
  </conditionalFormatting>
  <conditionalFormatting sqref="AU615">
    <cfRule type="expression" dxfId="737" priority="901">
      <formula>IF(RIGHT(TEXT(AU615,"0.#"),1)=".",FALSE,TRUE)</formula>
    </cfRule>
    <cfRule type="expression" dxfId="736" priority="902">
      <formula>IF(RIGHT(TEXT(AU615,"0.#"),1)=".",TRUE,FALSE)</formula>
    </cfRule>
  </conditionalFormatting>
  <conditionalFormatting sqref="AU616">
    <cfRule type="expression" dxfId="735" priority="899">
      <formula>IF(RIGHT(TEXT(AU616,"0.#"),1)=".",FALSE,TRUE)</formula>
    </cfRule>
    <cfRule type="expression" dxfId="734" priority="900">
      <formula>IF(RIGHT(TEXT(AU616,"0.#"),1)=".",TRUE,FALSE)</formula>
    </cfRule>
  </conditionalFormatting>
  <conditionalFormatting sqref="AU617">
    <cfRule type="expression" dxfId="733" priority="897">
      <formula>IF(RIGHT(TEXT(AU617,"0.#"),1)=".",FALSE,TRUE)</formula>
    </cfRule>
    <cfRule type="expression" dxfId="732" priority="898">
      <formula>IF(RIGHT(TEXT(AU617,"0.#"),1)=".",TRUE,FALSE)</formula>
    </cfRule>
  </conditionalFormatting>
  <conditionalFormatting sqref="AQ616">
    <cfRule type="expression" dxfId="731" priority="889">
      <formula>IF(RIGHT(TEXT(AQ616,"0.#"),1)=".",FALSE,TRUE)</formula>
    </cfRule>
    <cfRule type="expression" dxfId="730" priority="890">
      <formula>IF(RIGHT(TEXT(AQ616,"0.#"),1)=".",TRUE,FALSE)</formula>
    </cfRule>
  </conditionalFormatting>
  <conditionalFormatting sqref="AQ617">
    <cfRule type="expression" dxfId="729" priority="887">
      <formula>IF(RIGHT(TEXT(AQ617,"0.#"),1)=".",FALSE,TRUE)</formula>
    </cfRule>
    <cfRule type="expression" dxfId="728" priority="888">
      <formula>IF(RIGHT(TEXT(AQ617,"0.#"),1)=".",TRUE,FALSE)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E625">
    <cfRule type="expression" dxfId="725" priority="883">
      <formula>IF(RIGHT(TEXT(AE625,"0.#"),1)=".",FALSE,TRUE)</formula>
    </cfRule>
    <cfRule type="expression" dxfId="724" priority="884">
      <formula>IF(RIGHT(TEXT(AE625,"0.#"),1)=".",TRUE,FALSE)</formula>
    </cfRule>
  </conditionalFormatting>
  <conditionalFormatting sqref="AE626">
    <cfRule type="expression" dxfId="723" priority="881">
      <formula>IF(RIGHT(TEXT(AE626,"0.#"),1)=".",FALSE,TRUE)</formula>
    </cfRule>
    <cfRule type="expression" dxfId="722" priority="882">
      <formula>IF(RIGHT(TEXT(AE626,"0.#"),1)=".",TRUE,FALSE)</formula>
    </cfRule>
  </conditionalFormatting>
  <conditionalFormatting sqref="AE627">
    <cfRule type="expression" dxfId="721" priority="879">
      <formula>IF(RIGHT(TEXT(AE627,"0.#"),1)=".",FALSE,TRUE)</formula>
    </cfRule>
    <cfRule type="expression" dxfId="720" priority="880">
      <formula>IF(RIGHT(TEXT(AE627,"0.#"),1)=".",TRUE,FALSE)</formula>
    </cfRule>
  </conditionalFormatting>
  <conditionalFormatting sqref="AU625">
    <cfRule type="expression" dxfId="719" priority="871">
      <formula>IF(RIGHT(TEXT(AU625,"0.#"),1)=".",FALSE,TRUE)</formula>
    </cfRule>
    <cfRule type="expression" dxfId="718" priority="872">
      <formula>IF(RIGHT(TEXT(AU625,"0.#"),1)=".",TRUE,FALSE)</formula>
    </cfRule>
  </conditionalFormatting>
  <conditionalFormatting sqref="AU626">
    <cfRule type="expression" dxfId="717" priority="869">
      <formula>IF(RIGHT(TEXT(AU626,"0.#"),1)=".",FALSE,TRUE)</formula>
    </cfRule>
    <cfRule type="expression" dxfId="716" priority="870">
      <formula>IF(RIGHT(TEXT(AU626,"0.#"),1)=".",TRUE,FALSE)</formula>
    </cfRule>
  </conditionalFormatting>
  <conditionalFormatting sqref="AU627">
    <cfRule type="expression" dxfId="715" priority="867">
      <formula>IF(RIGHT(TEXT(AU627,"0.#"),1)=".",FALSE,TRUE)</formula>
    </cfRule>
    <cfRule type="expression" dxfId="714" priority="868">
      <formula>IF(RIGHT(TEXT(AU627,"0.#"),1)=".",TRUE,FALSE)</formula>
    </cfRule>
  </conditionalFormatting>
  <conditionalFormatting sqref="AQ626">
    <cfRule type="expression" dxfId="713" priority="859">
      <formula>IF(RIGHT(TEXT(AQ626,"0.#"),1)=".",FALSE,TRUE)</formula>
    </cfRule>
    <cfRule type="expression" dxfId="712" priority="860">
      <formula>IF(RIGHT(TEXT(AQ626,"0.#"),1)=".",TRUE,FALSE)</formula>
    </cfRule>
  </conditionalFormatting>
  <conditionalFormatting sqref="AQ627">
    <cfRule type="expression" dxfId="711" priority="857">
      <formula>IF(RIGHT(TEXT(AQ627,"0.#"),1)=".",FALSE,TRUE)</formula>
    </cfRule>
    <cfRule type="expression" dxfId="710" priority="858">
      <formula>IF(RIGHT(TEXT(AQ627,"0.#"),1)=".",TRUE,FALSE)</formula>
    </cfRule>
  </conditionalFormatting>
  <conditionalFormatting sqref="AQ625">
    <cfRule type="expression" dxfId="709" priority="855">
      <formula>IF(RIGHT(TEXT(AQ625,"0.#"),1)=".",FALSE,TRUE)</formula>
    </cfRule>
    <cfRule type="expression" dxfId="708" priority="856">
      <formula>IF(RIGHT(TEXT(AQ625,"0.#"),1)=".",TRUE,FALSE)</formula>
    </cfRule>
  </conditionalFormatting>
  <conditionalFormatting sqref="AE630">
    <cfRule type="expression" dxfId="707" priority="853">
      <formula>IF(RIGHT(TEXT(AE630,"0.#"),1)=".",FALSE,TRUE)</formula>
    </cfRule>
    <cfRule type="expression" dxfId="706" priority="854">
      <formula>IF(RIGHT(TEXT(AE630,"0.#"),1)=".",TRUE,FALSE)</formula>
    </cfRule>
  </conditionalFormatting>
  <conditionalFormatting sqref="AE631">
    <cfRule type="expression" dxfId="705" priority="851">
      <formula>IF(RIGHT(TEXT(AE631,"0.#"),1)=".",FALSE,TRUE)</formula>
    </cfRule>
    <cfRule type="expression" dxfId="704" priority="852">
      <formula>IF(RIGHT(TEXT(AE631,"0.#"),1)=".",TRUE,FALSE)</formula>
    </cfRule>
  </conditionalFormatting>
  <conditionalFormatting sqref="AE632">
    <cfRule type="expression" dxfId="703" priority="849">
      <formula>IF(RIGHT(TEXT(AE632,"0.#"),1)=".",FALSE,TRUE)</formula>
    </cfRule>
    <cfRule type="expression" dxfId="702" priority="850">
      <formula>IF(RIGHT(TEXT(AE632,"0.#"),1)=".",TRUE,FALSE)</formula>
    </cfRule>
  </conditionalFormatting>
  <conditionalFormatting sqref="AU630">
    <cfRule type="expression" dxfId="701" priority="841">
      <formula>IF(RIGHT(TEXT(AU630,"0.#"),1)=".",FALSE,TRUE)</formula>
    </cfRule>
    <cfRule type="expression" dxfId="700" priority="842">
      <formula>IF(RIGHT(TEXT(AU630,"0.#"),1)=".",TRUE,FALSE)</formula>
    </cfRule>
  </conditionalFormatting>
  <conditionalFormatting sqref="AU631">
    <cfRule type="expression" dxfId="699" priority="839">
      <formula>IF(RIGHT(TEXT(AU631,"0.#"),1)=".",FALSE,TRUE)</formula>
    </cfRule>
    <cfRule type="expression" dxfId="698" priority="840">
      <formula>IF(RIGHT(TEXT(AU631,"0.#"),1)=".",TRUE,FALSE)</formula>
    </cfRule>
  </conditionalFormatting>
  <conditionalFormatting sqref="AU632">
    <cfRule type="expression" dxfId="697" priority="837">
      <formula>IF(RIGHT(TEXT(AU632,"0.#"),1)=".",FALSE,TRUE)</formula>
    </cfRule>
    <cfRule type="expression" dxfId="696" priority="838">
      <formula>IF(RIGHT(TEXT(AU632,"0.#"),1)=".",TRUE,FALSE)</formula>
    </cfRule>
  </conditionalFormatting>
  <conditionalFormatting sqref="AQ631">
    <cfRule type="expression" dxfId="695" priority="829">
      <formula>IF(RIGHT(TEXT(AQ631,"0.#"),1)=".",FALSE,TRUE)</formula>
    </cfRule>
    <cfRule type="expression" dxfId="694" priority="830">
      <formula>IF(RIGHT(TEXT(AQ631,"0.#"),1)=".",TRUE,FALSE)</formula>
    </cfRule>
  </conditionalFormatting>
  <conditionalFormatting sqref="AQ632">
    <cfRule type="expression" dxfId="693" priority="827">
      <formula>IF(RIGHT(TEXT(AQ632,"0.#"),1)=".",FALSE,TRUE)</formula>
    </cfRule>
    <cfRule type="expression" dxfId="692" priority="828">
      <formula>IF(RIGHT(TEXT(AQ632,"0.#"),1)=".",TRUE,FALSE)</formula>
    </cfRule>
  </conditionalFormatting>
  <conditionalFormatting sqref="AQ630">
    <cfRule type="expression" dxfId="691" priority="825">
      <formula>IF(RIGHT(TEXT(AQ630,"0.#"),1)=".",FALSE,TRUE)</formula>
    </cfRule>
    <cfRule type="expression" dxfId="690" priority="826">
      <formula>IF(RIGHT(TEXT(AQ630,"0.#"),1)=".",TRUE,FALSE)</formula>
    </cfRule>
  </conditionalFormatting>
  <conditionalFormatting sqref="AE635">
    <cfRule type="expression" dxfId="689" priority="823">
      <formula>IF(RIGHT(TEXT(AE635,"0.#"),1)=".",FALSE,TRUE)</formula>
    </cfRule>
    <cfRule type="expression" dxfId="688" priority="824">
      <formula>IF(RIGHT(TEXT(AE635,"0.#"),1)=".",TRUE,FALSE)</formula>
    </cfRule>
  </conditionalFormatting>
  <conditionalFormatting sqref="AE636">
    <cfRule type="expression" dxfId="687" priority="821">
      <formula>IF(RIGHT(TEXT(AE636,"0.#"),1)=".",FALSE,TRUE)</formula>
    </cfRule>
    <cfRule type="expression" dxfId="686" priority="822">
      <formula>IF(RIGHT(TEXT(AE636,"0.#"),1)=".",TRUE,FALSE)</formula>
    </cfRule>
  </conditionalFormatting>
  <conditionalFormatting sqref="AE637">
    <cfRule type="expression" dxfId="685" priority="819">
      <formula>IF(RIGHT(TEXT(AE637,"0.#"),1)=".",FALSE,TRUE)</formula>
    </cfRule>
    <cfRule type="expression" dxfId="684" priority="820">
      <formula>IF(RIGHT(TEXT(AE637,"0.#"),1)=".",TRUE,FALSE)</formula>
    </cfRule>
  </conditionalFormatting>
  <conditionalFormatting sqref="AU635">
    <cfRule type="expression" dxfId="683" priority="811">
      <formula>IF(RIGHT(TEXT(AU635,"0.#"),1)=".",FALSE,TRUE)</formula>
    </cfRule>
    <cfRule type="expression" dxfId="682" priority="812">
      <formula>IF(RIGHT(TEXT(AU635,"0.#"),1)=".",TRUE,FALSE)</formula>
    </cfRule>
  </conditionalFormatting>
  <conditionalFormatting sqref="AU636">
    <cfRule type="expression" dxfId="681" priority="809">
      <formula>IF(RIGHT(TEXT(AU636,"0.#"),1)=".",FALSE,TRUE)</formula>
    </cfRule>
    <cfRule type="expression" dxfId="680" priority="810">
      <formula>IF(RIGHT(TEXT(AU636,"0.#"),1)=".",TRUE,FALSE)</formula>
    </cfRule>
  </conditionalFormatting>
  <conditionalFormatting sqref="AU637">
    <cfRule type="expression" dxfId="679" priority="807">
      <formula>IF(RIGHT(TEXT(AU637,"0.#"),1)=".",FALSE,TRUE)</formula>
    </cfRule>
    <cfRule type="expression" dxfId="678" priority="808">
      <formula>IF(RIGHT(TEXT(AU637,"0.#"),1)=".",TRUE,FALSE)</formula>
    </cfRule>
  </conditionalFormatting>
  <conditionalFormatting sqref="AQ636">
    <cfRule type="expression" dxfId="677" priority="799">
      <formula>IF(RIGHT(TEXT(AQ636,"0.#"),1)=".",FALSE,TRUE)</formula>
    </cfRule>
    <cfRule type="expression" dxfId="676" priority="800">
      <formula>IF(RIGHT(TEXT(AQ636,"0.#"),1)=".",TRUE,FALSE)</formula>
    </cfRule>
  </conditionalFormatting>
  <conditionalFormatting sqref="AQ637">
    <cfRule type="expression" dxfId="675" priority="797">
      <formula>IF(RIGHT(TEXT(AQ637,"0.#"),1)=".",FALSE,TRUE)</formula>
    </cfRule>
    <cfRule type="expression" dxfId="674" priority="798">
      <formula>IF(RIGHT(TEXT(AQ637,"0.#"),1)=".",TRUE,FALSE)</formula>
    </cfRule>
  </conditionalFormatting>
  <conditionalFormatting sqref="AQ635">
    <cfRule type="expression" dxfId="673" priority="795">
      <formula>IF(RIGHT(TEXT(AQ635,"0.#"),1)=".",FALSE,TRUE)</formula>
    </cfRule>
    <cfRule type="expression" dxfId="672" priority="796">
      <formula>IF(RIGHT(TEXT(AQ635,"0.#"),1)=".",TRUE,FALSE)</formula>
    </cfRule>
  </conditionalFormatting>
  <conditionalFormatting sqref="AE640">
    <cfRule type="expression" dxfId="671" priority="793">
      <formula>IF(RIGHT(TEXT(AE640,"0.#"),1)=".",FALSE,TRUE)</formula>
    </cfRule>
    <cfRule type="expression" dxfId="670" priority="794">
      <formula>IF(RIGHT(TEXT(AE640,"0.#"),1)=".",TRUE,FALSE)</formula>
    </cfRule>
  </conditionalFormatting>
  <conditionalFormatting sqref="AM642">
    <cfRule type="expression" dxfId="669" priority="783">
      <formula>IF(RIGHT(TEXT(AM642,"0.#"),1)=".",FALSE,TRUE)</formula>
    </cfRule>
    <cfRule type="expression" dxfId="668" priority="784">
      <formula>IF(RIGHT(TEXT(AM642,"0.#"),1)=".",TRUE,FALSE)</formula>
    </cfRule>
  </conditionalFormatting>
  <conditionalFormatting sqref="AE641">
    <cfRule type="expression" dxfId="667" priority="791">
      <formula>IF(RIGHT(TEXT(AE641,"0.#"),1)=".",FALSE,TRUE)</formula>
    </cfRule>
    <cfRule type="expression" dxfId="666" priority="792">
      <formula>IF(RIGHT(TEXT(AE641,"0.#"),1)=".",TRUE,FALSE)</formula>
    </cfRule>
  </conditionalFormatting>
  <conditionalFormatting sqref="AE642">
    <cfRule type="expression" dxfId="665" priority="789">
      <formula>IF(RIGHT(TEXT(AE642,"0.#"),1)=".",FALSE,TRUE)</formula>
    </cfRule>
    <cfRule type="expression" dxfId="664" priority="790">
      <formula>IF(RIGHT(TEXT(AE642,"0.#"),1)=".",TRUE,FALSE)</formula>
    </cfRule>
  </conditionalFormatting>
  <conditionalFormatting sqref="AM640">
    <cfRule type="expression" dxfId="663" priority="787">
      <formula>IF(RIGHT(TEXT(AM640,"0.#"),1)=".",FALSE,TRUE)</formula>
    </cfRule>
    <cfRule type="expression" dxfId="662" priority="788">
      <formula>IF(RIGHT(TEXT(AM640,"0.#"),1)=".",TRUE,FALSE)</formula>
    </cfRule>
  </conditionalFormatting>
  <conditionalFormatting sqref="AM641">
    <cfRule type="expression" dxfId="661" priority="785">
      <formula>IF(RIGHT(TEXT(AM641,"0.#"),1)=".",FALSE,TRUE)</formula>
    </cfRule>
    <cfRule type="expression" dxfId="660" priority="786">
      <formula>IF(RIGHT(TEXT(AM641,"0.#"),1)=".",TRUE,FALSE)</formula>
    </cfRule>
  </conditionalFormatting>
  <conditionalFormatting sqref="AU640">
    <cfRule type="expression" dxfId="659" priority="781">
      <formula>IF(RIGHT(TEXT(AU640,"0.#"),1)=".",FALSE,TRUE)</formula>
    </cfRule>
    <cfRule type="expression" dxfId="658" priority="782">
      <formula>IF(RIGHT(TEXT(AU640,"0.#"),1)=".",TRUE,FALSE)</formula>
    </cfRule>
  </conditionalFormatting>
  <conditionalFormatting sqref="AU641">
    <cfRule type="expression" dxfId="657" priority="779">
      <formula>IF(RIGHT(TEXT(AU641,"0.#"),1)=".",FALSE,TRUE)</formula>
    </cfRule>
    <cfRule type="expression" dxfId="656" priority="780">
      <formula>IF(RIGHT(TEXT(AU641,"0.#"),1)=".",TRUE,FALSE)</formula>
    </cfRule>
  </conditionalFormatting>
  <conditionalFormatting sqref="AU642">
    <cfRule type="expression" dxfId="655" priority="777">
      <formula>IF(RIGHT(TEXT(AU642,"0.#"),1)=".",FALSE,TRUE)</formula>
    </cfRule>
    <cfRule type="expression" dxfId="654" priority="778">
      <formula>IF(RIGHT(TEXT(AU642,"0.#"),1)=".",TRUE,FALSE)</formula>
    </cfRule>
  </conditionalFormatting>
  <conditionalFormatting sqref="AI642">
    <cfRule type="expression" dxfId="653" priority="771">
      <formula>IF(RIGHT(TEXT(AI642,"0.#"),1)=".",FALSE,TRUE)</formula>
    </cfRule>
    <cfRule type="expression" dxfId="652" priority="772">
      <formula>IF(RIGHT(TEXT(AI642,"0.#"),1)=".",TRUE,FALSE)</formula>
    </cfRule>
  </conditionalFormatting>
  <conditionalFormatting sqref="AI640">
    <cfRule type="expression" dxfId="651" priority="775">
      <formula>IF(RIGHT(TEXT(AI640,"0.#"),1)=".",FALSE,TRUE)</formula>
    </cfRule>
    <cfRule type="expression" dxfId="650" priority="776">
      <formula>IF(RIGHT(TEXT(AI640,"0.#"),1)=".",TRUE,FALSE)</formula>
    </cfRule>
  </conditionalFormatting>
  <conditionalFormatting sqref="AI641">
    <cfRule type="expression" dxfId="649" priority="773">
      <formula>IF(RIGHT(TEXT(AI641,"0.#"),1)=".",FALSE,TRUE)</formula>
    </cfRule>
    <cfRule type="expression" dxfId="648" priority="774">
      <formula>IF(RIGHT(TEXT(AI641,"0.#"),1)=".",TRUE,FALSE)</formula>
    </cfRule>
  </conditionalFormatting>
  <conditionalFormatting sqref="AQ641">
    <cfRule type="expression" dxfId="647" priority="769">
      <formula>IF(RIGHT(TEXT(AQ641,"0.#"),1)=".",FALSE,TRUE)</formula>
    </cfRule>
    <cfRule type="expression" dxfId="646" priority="770">
      <formula>IF(RIGHT(TEXT(AQ641,"0.#"),1)=".",TRUE,FALSE)</formula>
    </cfRule>
  </conditionalFormatting>
  <conditionalFormatting sqref="AQ642">
    <cfRule type="expression" dxfId="645" priority="767">
      <formula>IF(RIGHT(TEXT(AQ642,"0.#"),1)=".",FALSE,TRUE)</formula>
    </cfRule>
    <cfRule type="expression" dxfId="644" priority="768">
      <formula>IF(RIGHT(TEXT(AQ642,"0.#"),1)=".",TRUE,FALSE)</formula>
    </cfRule>
  </conditionalFormatting>
  <conditionalFormatting sqref="AQ640">
    <cfRule type="expression" dxfId="643" priority="765">
      <formula>IF(RIGHT(TEXT(AQ640,"0.#"),1)=".",FALSE,TRUE)</formula>
    </cfRule>
    <cfRule type="expression" dxfId="642" priority="766">
      <formula>IF(RIGHT(TEXT(AQ640,"0.#"),1)=".",TRUE,FALSE)</formula>
    </cfRule>
  </conditionalFormatting>
  <conditionalFormatting sqref="AE649">
    <cfRule type="expression" dxfId="641" priority="763">
      <formula>IF(RIGHT(TEXT(AE649,"0.#"),1)=".",FALSE,TRUE)</formula>
    </cfRule>
    <cfRule type="expression" dxfId="640" priority="764">
      <formula>IF(RIGHT(TEXT(AE649,"0.#"),1)=".",TRUE,FALSE)</formula>
    </cfRule>
  </conditionalFormatting>
  <conditionalFormatting sqref="AE650">
    <cfRule type="expression" dxfId="639" priority="761">
      <formula>IF(RIGHT(TEXT(AE650,"0.#"),1)=".",FALSE,TRUE)</formula>
    </cfRule>
    <cfRule type="expression" dxfId="638" priority="762">
      <formula>IF(RIGHT(TEXT(AE650,"0.#"),1)=".",TRUE,FALSE)</formula>
    </cfRule>
  </conditionalFormatting>
  <conditionalFormatting sqref="AE651">
    <cfRule type="expression" dxfId="637" priority="759">
      <formula>IF(RIGHT(TEXT(AE651,"0.#"),1)=".",FALSE,TRUE)</formula>
    </cfRule>
    <cfRule type="expression" dxfId="636" priority="760">
      <formula>IF(RIGHT(TEXT(AE651,"0.#"),1)=".",TRUE,FALSE)</formula>
    </cfRule>
  </conditionalFormatting>
  <conditionalFormatting sqref="AU649">
    <cfRule type="expression" dxfId="635" priority="751">
      <formula>IF(RIGHT(TEXT(AU649,"0.#"),1)=".",FALSE,TRUE)</formula>
    </cfRule>
    <cfRule type="expression" dxfId="634" priority="752">
      <formula>IF(RIGHT(TEXT(AU649,"0.#"),1)=".",TRUE,FALSE)</formula>
    </cfRule>
  </conditionalFormatting>
  <conditionalFormatting sqref="AU650">
    <cfRule type="expression" dxfId="633" priority="749">
      <formula>IF(RIGHT(TEXT(AU650,"0.#"),1)=".",FALSE,TRUE)</formula>
    </cfRule>
    <cfRule type="expression" dxfId="632" priority="750">
      <formula>IF(RIGHT(TEXT(AU650,"0.#"),1)=".",TRUE,FALSE)</formula>
    </cfRule>
  </conditionalFormatting>
  <conditionalFormatting sqref="AU651">
    <cfRule type="expression" dxfId="631" priority="747">
      <formula>IF(RIGHT(TEXT(AU651,"0.#"),1)=".",FALSE,TRUE)</formula>
    </cfRule>
    <cfRule type="expression" dxfId="630" priority="748">
      <formula>IF(RIGHT(TEXT(AU651,"0.#"),1)=".",TRUE,FALSE)</formula>
    </cfRule>
  </conditionalFormatting>
  <conditionalFormatting sqref="AQ650">
    <cfRule type="expression" dxfId="629" priority="739">
      <formula>IF(RIGHT(TEXT(AQ650,"0.#"),1)=".",FALSE,TRUE)</formula>
    </cfRule>
    <cfRule type="expression" dxfId="628" priority="740">
      <formula>IF(RIGHT(TEXT(AQ650,"0.#"),1)=".",TRUE,FALSE)</formula>
    </cfRule>
  </conditionalFormatting>
  <conditionalFormatting sqref="AQ651">
    <cfRule type="expression" dxfId="627" priority="737">
      <formula>IF(RIGHT(TEXT(AQ651,"0.#"),1)=".",FALSE,TRUE)</formula>
    </cfRule>
    <cfRule type="expression" dxfId="626" priority="738">
      <formula>IF(RIGHT(TEXT(AQ651,"0.#"),1)=".",TRUE,FALSE)</formula>
    </cfRule>
  </conditionalFormatting>
  <conditionalFormatting sqref="AQ649">
    <cfRule type="expression" dxfId="625" priority="735">
      <formula>IF(RIGHT(TEXT(AQ649,"0.#"),1)=".",FALSE,TRUE)</formula>
    </cfRule>
    <cfRule type="expression" dxfId="624" priority="736">
      <formula>IF(RIGHT(TEXT(AQ649,"0.#"),1)=".",TRUE,FALSE)</formula>
    </cfRule>
  </conditionalFormatting>
  <conditionalFormatting sqref="AE674">
    <cfRule type="expression" dxfId="623" priority="733">
      <formula>IF(RIGHT(TEXT(AE674,"0.#"),1)=".",FALSE,TRUE)</formula>
    </cfRule>
    <cfRule type="expression" dxfId="622" priority="734">
      <formula>IF(RIGHT(TEXT(AE674,"0.#"),1)=".",TRUE,FALSE)</formula>
    </cfRule>
  </conditionalFormatting>
  <conditionalFormatting sqref="AE675">
    <cfRule type="expression" dxfId="621" priority="731">
      <formula>IF(RIGHT(TEXT(AE675,"0.#"),1)=".",FALSE,TRUE)</formula>
    </cfRule>
    <cfRule type="expression" dxfId="620" priority="732">
      <formula>IF(RIGHT(TEXT(AE675,"0.#"),1)=".",TRUE,FALSE)</formula>
    </cfRule>
  </conditionalFormatting>
  <conditionalFormatting sqref="AE676">
    <cfRule type="expression" dxfId="619" priority="729">
      <formula>IF(RIGHT(TEXT(AE676,"0.#"),1)=".",FALSE,TRUE)</formula>
    </cfRule>
    <cfRule type="expression" dxfId="618" priority="730">
      <formula>IF(RIGHT(TEXT(AE676,"0.#"),1)=".",TRUE,FALSE)</formula>
    </cfRule>
  </conditionalFormatting>
  <conditionalFormatting sqref="AU674">
    <cfRule type="expression" dxfId="617" priority="721">
      <formula>IF(RIGHT(TEXT(AU674,"0.#"),1)=".",FALSE,TRUE)</formula>
    </cfRule>
    <cfRule type="expression" dxfId="616" priority="722">
      <formula>IF(RIGHT(TEXT(AU674,"0.#"),1)=".",TRUE,FALSE)</formula>
    </cfRule>
  </conditionalFormatting>
  <conditionalFormatting sqref="AU675">
    <cfRule type="expression" dxfId="615" priority="719">
      <formula>IF(RIGHT(TEXT(AU675,"0.#"),1)=".",FALSE,TRUE)</formula>
    </cfRule>
    <cfRule type="expression" dxfId="614" priority="720">
      <formula>IF(RIGHT(TEXT(AU675,"0.#"),1)=".",TRUE,FALSE)</formula>
    </cfRule>
  </conditionalFormatting>
  <conditionalFormatting sqref="AU676">
    <cfRule type="expression" dxfId="613" priority="717">
      <formula>IF(RIGHT(TEXT(AU676,"0.#"),1)=".",FALSE,TRUE)</formula>
    </cfRule>
    <cfRule type="expression" dxfId="612" priority="718">
      <formula>IF(RIGHT(TEXT(AU676,"0.#"),1)=".",TRUE,FALSE)</formula>
    </cfRule>
  </conditionalFormatting>
  <conditionalFormatting sqref="AQ675">
    <cfRule type="expression" dxfId="611" priority="709">
      <formula>IF(RIGHT(TEXT(AQ675,"0.#"),1)=".",FALSE,TRUE)</formula>
    </cfRule>
    <cfRule type="expression" dxfId="610" priority="710">
      <formula>IF(RIGHT(TEXT(AQ675,"0.#"),1)=".",TRUE,FALSE)</formula>
    </cfRule>
  </conditionalFormatting>
  <conditionalFormatting sqref="AQ676">
    <cfRule type="expression" dxfId="609" priority="707">
      <formula>IF(RIGHT(TEXT(AQ676,"0.#"),1)=".",FALSE,TRUE)</formula>
    </cfRule>
    <cfRule type="expression" dxfId="608" priority="708">
      <formula>IF(RIGHT(TEXT(AQ676,"0.#"),1)=".",TRUE,FALSE)</formula>
    </cfRule>
  </conditionalFormatting>
  <conditionalFormatting sqref="AQ674">
    <cfRule type="expression" dxfId="607" priority="705">
      <formula>IF(RIGHT(TEXT(AQ674,"0.#"),1)=".",FALSE,TRUE)</formula>
    </cfRule>
    <cfRule type="expression" dxfId="606" priority="706">
      <formula>IF(RIGHT(TEXT(AQ674,"0.#"),1)=".",TRUE,FALSE)</formula>
    </cfRule>
  </conditionalFormatting>
  <conditionalFormatting sqref="AE654">
    <cfRule type="expression" dxfId="605" priority="703">
      <formula>IF(RIGHT(TEXT(AE654,"0.#"),1)=".",FALSE,TRUE)</formula>
    </cfRule>
    <cfRule type="expression" dxfId="604" priority="704">
      <formula>IF(RIGHT(TEXT(AE654,"0.#"),1)=".",TRUE,FALSE)</formula>
    </cfRule>
  </conditionalFormatting>
  <conditionalFormatting sqref="AE655">
    <cfRule type="expression" dxfId="603" priority="701">
      <formula>IF(RIGHT(TEXT(AE655,"0.#"),1)=".",FALSE,TRUE)</formula>
    </cfRule>
    <cfRule type="expression" dxfId="602" priority="702">
      <formula>IF(RIGHT(TEXT(AE655,"0.#"),1)=".",TRUE,FALSE)</formula>
    </cfRule>
  </conditionalFormatting>
  <conditionalFormatting sqref="AE656">
    <cfRule type="expression" dxfId="601" priority="699">
      <formula>IF(RIGHT(TEXT(AE656,"0.#"),1)=".",FALSE,TRUE)</formula>
    </cfRule>
    <cfRule type="expression" dxfId="600" priority="700">
      <formula>IF(RIGHT(TEXT(AE656,"0.#"),1)=".",TRUE,FALSE)</formula>
    </cfRule>
  </conditionalFormatting>
  <conditionalFormatting sqref="AU654">
    <cfRule type="expression" dxfId="599" priority="691">
      <formula>IF(RIGHT(TEXT(AU654,"0.#"),1)=".",FALSE,TRUE)</formula>
    </cfRule>
    <cfRule type="expression" dxfId="598" priority="692">
      <formula>IF(RIGHT(TEXT(AU654,"0.#"),1)=".",TRUE,FALSE)</formula>
    </cfRule>
  </conditionalFormatting>
  <conditionalFormatting sqref="AU655">
    <cfRule type="expression" dxfId="597" priority="689">
      <formula>IF(RIGHT(TEXT(AU655,"0.#"),1)=".",FALSE,TRUE)</formula>
    </cfRule>
    <cfRule type="expression" dxfId="596" priority="690">
      <formula>IF(RIGHT(TEXT(AU655,"0.#"),1)=".",TRUE,FALSE)</formula>
    </cfRule>
  </conditionalFormatting>
  <conditionalFormatting sqref="AQ656">
    <cfRule type="expression" dxfId="595" priority="677">
      <formula>IF(RIGHT(TEXT(AQ656,"0.#"),1)=".",FALSE,TRUE)</formula>
    </cfRule>
    <cfRule type="expression" dxfId="594" priority="678">
      <formula>IF(RIGHT(TEXT(AQ656,"0.#"),1)=".",TRUE,FALSE)</formula>
    </cfRule>
  </conditionalFormatting>
  <conditionalFormatting sqref="AQ654">
    <cfRule type="expression" dxfId="593" priority="675">
      <formula>IF(RIGHT(TEXT(AQ654,"0.#"),1)=".",FALSE,TRUE)</formula>
    </cfRule>
    <cfRule type="expression" dxfId="592" priority="676">
      <formula>IF(RIGHT(TEXT(AQ654,"0.#"),1)=".",TRUE,FALSE)</formula>
    </cfRule>
  </conditionalFormatting>
  <conditionalFormatting sqref="AE659">
    <cfRule type="expression" dxfId="591" priority="673">
      <formula>IF(RIGHT(TEXT(AE659,"0.#"),1)=".",FALSE,TRUE)</formula>
    </cfRule>
    <cfRule type="expression" dxfId="590" priority="674">
      <formula>IF(RIGHT(TEXT(AE659,"0.#"),1)=".",TRUE,FALSE)</formula>
    </cfRule>
  </conditionalFormatting>
  <conditionalFormatting sqref="AE660">
    <cfRule type="expression" dxfId="589" priority="671">
      <formula>IF(RIGHT(TEXT(AE660,"0.#"),1)=".",FALSE,TRUE)</formula>
    </cfRule>
    <cfRule type="expression" dxfId="588" priority="672">
      <formula>IF(RIGHT(TEXT(AE660,"0.#"),1)=".",TRUE,FALSE)</formula>
    </cfRule>
  </conditionalFormatting>
  <conditionalFormatting sqref="AE661">
    <cfRule type="expression" dxfId="587" priority="669">
      <formula>IF(RIGHT(TEXT(AE661,"0.#"),1)=".",FALSE,TRUE)</formula>
    </cfRule>
    <cfRule type="expression" dxfId="586" priority="670">
      <formula>IF(RIGHT(TEXT(AE661,"0.#"),1)=".",TRUE,FALSE)</formula>
    </cfRule>
  </conditionalFormatting>
  <conditionalFormatting sqref="AU659">
    <cfRule type="expression" dxfId="585" priority="661">
      <formula>IF(RIGHT(TEXT(AU659,"0.#"),1)=".",FALSE,TRUE)</formula>
    </cfRule>
    <cfRule type="expression" dxfId="584" priority="662">
      <formula>IF(RIGHT(TEXT(AU659,"0.#"),1)=".",TRUE,FALSE)</formula>
    </cfRule>
  </conditionalFormatting>
  <conditionalFormatting sqref="AU660">
    <cfRule type="expression" dxfId="583" priority="659">
      <formula>IF(RIGHT(TEXT(AU660,"0.#"),1)=".",FALSE,TRUE)</formula>
    </cfRule>
    <cfRule type="expression" dxfId="582" priority="660">
      <formula>IF(RIGHT(TEXT(AU660,"0.#"),1)=".",TRUE,FALSE)</formula>
    </cfRule>
  </conditionalFormatting>
  <conditionalFormatting sqref="AU661">
    <cfRule type="expression" dxfId="581" priority="657">
      <formula>IF(RIGHT(TEXT(AU661,"0.#"),1)=".",FALSE,TRUE)</formula>
    </cfRule>
    <cfRule type="expression" dxfId="580" priority="658">
      <formula>IF(RIGHT(TEXT(AU661,"0.#"),1)=".",TRUE,FALSE)</formula>
    </cfRule>
  </conditionalFormatting>
  <conditionalFormatting sqref="AQ660">
    <cfRule type="expression" dxfId="579" priority="649">
      <formula>IF(RIGHT(TEXT(AQ660,"0.#"),1)=".",FALSE,TRUE)</formula>
    </cfRule>
    <cfRule type="expression" dxfId="578" priority="650">
      <formula>IF(RIGHT(TEXT(AQ660,"0.#"),1)=".",TRUE,FALSE)</formula>
    </cfRule>
  </conditionalFormatting>
  <conditionalFormatting sqref="AQ661">
    <cfRule type="expression" dxfId="577" priority="647">
      <formula>IF(RIGHT(TEXT(AQ661,"0.#"),1)=".",FALSE,TRUE)</formula>
    </cfRule>
    <cfRule type="expression" dxfId="576" priority="648">
      <formula>IF(RIGHT(TEXT(AQ661,"0.#"),1)=".",TRUE,FALSE)</formula>
    </cfRule>
  </conditionalFormatting>
  <conditionalFormatting sqref="AQ659">
    <cfRule type="expression" dxfId="575" priority="645">
      <formula>IF(RIGHT(TEXT(AQ659,"0.#"),1)=".",FALSE,TRUE)</formula>
    </cfRule>
    <cfRule type="expression" dxfId="574" priority="646">
      <formula>IF(RIGHT(TEXT(AQ659,"0.#"),1)=".",TRUE,FALSE)</formula>
    </cfRule>
  </conditionalFormatting>
  <conditionalFormatting sqref="AE664">
    <cfRule type="expression" dxfId="573" priority="643">
      <formula>IF(RIGHT(TEXT(AE664,"0.#"),1)=".",FALSE,TRUE)</formula>
    </cfRule>
    <cfRule type="expression" dxfId="572" priority="644">
      <formula>IF(RIGHT(TEXT(AE664,"0.#"),1)=".",TRUE,FALSE)</formula>
    </cfRule>
  </conditionalFormatting>
  <conditionalFormatting sqref="AE665">
    <cfRule type="expression" dxfId="571" priority="641">
      <formula>IF(RIGHT(TEXT(AE665,"0.#"),1)=".",FALSE,TRUE)</formula>
    </cfRule>
    <cfRule type="expression" dxfId="570" priority="642">
      <formula>IF(RIGHT(TEXT(AE665,"0.#"),1)=".",TRUE,FALSE)</formula>
    </cfRule>
  </conditionalFormatting>
  <conditionalFormatting sqref="AE666">
    <cfRule type="expression" dxfId="569" priority="639">
      <formula>IF(RIGHT(TEXT(AE666,"0.#"),1)=".",FALSE,TRUE)</formula>
    </cfRule>
    <cfRule type="expression" dxfId="568" priority="640">
      <formula>IF(RIGHT(TEXT(AE666,"0.#"),1)=".",TRUE,FALSE)</formula>
    </cfRule>
  </conditionalFormatting>
  <conditionalFormatting sqref="AU664">
    <cfRule type="expression" dxfId="567" priority="631">
      <formula>IF(RIGHT(TEXT(AU664,"0.#"),1)=".",FALSE,TRUE)</formula>
    </cfRule>
    <cfRule type="expression" dxfId="566" priority="632">
      <formula>IF(RIGHT(TEXT(AU664,"0.#"),1)=".",TRUE,FALSE)</formula>
    </cfRule>
  </conditionalFormatting>
  <conditionalFormatting sqref="AU665">
    <cfRule type="expression" dxfId="565" priority="629">
      <formula>IF(RIGHT(TEXT(AU665,"0.#"),1)=".",FALSE,TRUE)</formula>
    </cfRule>
    <cfRule type="expression" dxfId="564" priority="630">
      <formula>IF(RIGHT(TEXT(AU665,"0.#"),1)=".",TRUE,FALSE)</formula>
    </cfRule>
  </conditionalFormatting>
  <conditionalFormatting sqref="AU666">
    <cfRule type="expression" dxfId="563" priority="627">
      <formula>IF(RIGHT(TEXT(AU666,"0.#"),1)=".",FALSE,TRUE)</formula>
    </cfRule>
    <cfRule type="expression" dxfId="562" priority="628">
      <formula>IF(RIGHT(TEXT(AU666,"0.#"),1)=".",TRUE,FALSE)</formula>
    </cfRule>
  </conditionalFormatting>
  <conditionalFormatting sqref="AQ665">
    <cfRule type="expression" dxfId="561" priority="619">
      <formula>IF(RIGHT(TEXT(AQ665,"0.#"),1)=".",FALSE,TRUE)</formula>
    </cfRule>
    <cfRule type="expression" dxfId="560" priority="620">
      <formula>IF(RIGHT(TEXT(AQ665,"0.#"),1)=".",TRUE,FALSE)</formula>
    </cfRule>
  </conditionalFormatting>
  <conditionalFormatting sqref="AQ666">
    <cfRule type="expression" dxfId="559" priority="617">
      <formula>IF(RIGHT(TEXT(AQ666,"0.#"),1)=".",FALSE,TRUE)</formula>
    </cfRule>
    <cfRule type="expression" dxfId="558" priority="618">
      <formula>IF(RIGHT(TEXT(AQ666,"0.#"),1)=".",TRUE,FALSE)</formula>
    </cfRule>
  </conditionalFormatting>
  <conditionalFormatting sqref="AQ664">
    <cfRule type="expression" dxfId="557" priority="615">
      <formula>IF(RIGHT(TEXT(AQ664,"0.#"),1)=".",FALSE,TRUE)</formula>
    </cfRule>
    <cfRule type="expression" dxfId="556" priority="616">
      <formula>IF(RIGHT(TEXT(AQ664,"0.#"),1)=".",TRUE,FALSE)</formula>
    </cfRule>
  </conditionalFormatting>
  <conditionalFormatting sqref="AE669">
    <cfRule type="expression" dxfId="555" priority="613">
      <formula>IF(RIGHT(TEXT(AE669,"0.#"),1)=".",FALSE,TRUE)</formula>
    </cfRule>
    <cfRule type="expression" dxfId="554" priority="614">
      <formula>IF(RIGHT(TEXT(AE669,"0.#"),1)=".",TRUE,FALSE)</formula>
    </cfRule>
  </conditionalFormatting>
  <conditionalFormatting sqref="AE670">
    <cfRule type="expression" dxfId="553" priority="611">
      <formula>IF(RIGHT(TEXT(AE670,"0.#"),1)=".",FALSE,TRUE)</formula>
    </cfRule>
    <cfRule type="expression" dxfId="552" priority="612">
      <formula>IF(RIGHT(TEXT(AE670,"0.#"),1)=".",TRUE,FALSE)</formula>
    </cfRule>
  </conditionalFormatting>
  <conditionalFormatting sqref="AE671">
    <cfRule type="expression" dxfId="551" priority="609">
      <formula>IF(RIGHT(TEXT(AE671,"0.#"),1)=".",FALSE,TRUE)</formula>
    </cfRule>
    <cfRule type="expression" dxfId="550" priority="610">
      <formula>IF(RIGHT(TEXT(AE671,"0.#"),1)=".",TRUE,FALSE)</formula>
    </cfRule>
  </conditionalFormatting>
  <conditionalFormatting sqref="AU669">
    <cfRule type="expression" dxfId="549" priority="601">
      <formula>IF(RIGHT(TEXT(AU669,"0.#"),1)=".",FALSE,TRUE)</formula>
    </cfRule>
    <cfRule type="expression" dxfId="548" priority="602">
      <formula>IF(RIGHT(TEXT(AU669,"0.#"),1)=".",TRUE,FALSE)</formula>
    </cfRule>
  </conditionalFormatting>
  <conditionalFormatting sqref="AU670">
    <cfRule type="expression" dxfId="547" priority="599">
      <formula>IF(RIGHT(TEXT(AU670,"0.#"),1)=".",FALSE,TRUE)</formula>
    </cfRule>
    <cfRule type="expression" dxfId="546" priority="600">
      <formula>IF(RIGHT(TEXT(AU670,"0.#"),1)=".",TRUE,FALSE)</formula>
    </cfRule>
  </conditionalFormatting>
  <conditionalFormatting sqref="AU671">
    <cfRule type="expression" dxfId="545" priority="597">
      <formula>IF(RIGHT(TEXT(AU671,"0.#"),1)=".",FALSE,TRUE)</formula>
    </cfRule>
    <cfRule type="expression" dxfId="544" priority="598">
      <formula>IF(RIGHT(TEXT(AU671,"0.#"),1)=".",TRUE,FALSE)</formula>
    </cfRule>
  </conditionalFormatting>
  <conditionalFormatting sqref="AQ670">
    <cfRule type="expression" dxfId="543" priority="589">
      <formula>IF(RIGHT(TEXT(AQ670,"0.#"),1)=".",FALSE,TRUE)</formula>
    </cfRule>
    <cfRule type="expression" dxfId="542" priority="590">
      <formula>IF(RIGHT(TEXT(AQ670,"0.#"),1)=".",TRUE,FALSE)</formula>
    </cfRule>
  </conditionalFormatting>
  <conditionalFormatting sqref="AQ671">
    <cfRule type="expression" dxfId="541" priority="587">
      <formula>IF(RIGHT(TEXT(AQ671,"0.#"),1)=".",FALSE,TRUE)</formula>
    </cfRule>
    <cfRule type="expression" dxfId="540" priority="588">
      <formula>IF(RIGHT(TEXT(AQ671,"0.#"),1)=".",TRUE,FALSE)</formula>
    </cfRule>
  </conditionalFormatting>
  <conditionalFormatting sqref="AQ669">
    <cfRule type="expression" dxfId="539" priority="585">
      <formula>IF(RIGHT(TEXT(AQ669,"0.#"),1)=".",FALSE,TRUE)</formula>
    </cfRule>
    <cfRule type="expression" dxfId="538" priority="586">
      <formula>IF(RIGHT(TEXT(AQ669,"0.#"),1)=".",TRUE,FALSE)</formula>
    </cfRule>
  </conditionalFormatting>
  <conditionalFormatting sqref="AE679">
    <cfRule type="expression" dxfId="537" priority="583">
      <formula>IF(RIGHT(TEXT(AE679,"0.#"),1)=".",FALSE,TRUE)</formula>
    </cfRule>
    <cfRule type="expression" dxfId="536" priority="584">
      <formula>IF(RIGHT(TEXT(AE679,"0.#"),1)=".",TRUE,FALSE)</formula>
    </cfRule>
  </conditionalFormatting>
  <conditionalFormatting sqref="AE680">
    <cfRule type="expression" dxfId="535" priority="581">
      <formula>IF(RIGHT(TEXT(AE680,"0.#"),1)=".",FALSE,TRUE)</formula>
    </cfRule>
    <cfRule type="expression" dxfId="534" priority="582">
      <formula>IF(RIGHT(TEXT(AE680,"0.#"),1)=".",TRUE,FALSE)</formula>
    </cfRule>
  </conditionalFormatting>
  <conditionalFormatting sqref="AE681">
    <cfRule type="expression" dxfId="533" priority="579">
      <formula>IF(RIGHT(TEXT(AE681,"0.#"),1)=".",FALSE,TRUE)</formula>
    </cfRule>
    <cfRule type="expression" dxfId="532" priority="580">
      <formula>IF(RIGHT(TEXT(AE681,"0.#"),1)=".",TRUE,FALSE)</formula>
    </cfRule>
  </conditionalFormatting>
  <conditionalFormatting sqref="AU679">
    <cfRule type="expression" dxfId="531" priority="571">
      <formula>IF(RIGHT(TEXT(AU679,"0.#"),1)=".",FALSE,TRUE)</formula>
    </cfRule>
    <cfRule type="expression" dxfId="530" priority="572">
      <formula>IF(RIGHT(TEXT(AU679,"0.#"),1)=".",TRUE,FALSE)</formula>
    </cfRule>
  </conditionalFormatting>
  <conditionalFormatting sqref="AU680">
    <cfRule type="expression" dxfId="529" priority="569">
      <formula>IF(RIGHT(TEXT(AU680,"0.#"),1)=".",FALSE,TRUE)</formula>
    </cfRule>
    <cfRule type="expression" dxfId="528" priority="570">
      <formula>IF(RIGHT(TEXT(AU680,"0.#"),1)=".",TRUE,FALSE)</formula>
    </cfRule>
  </conditionalFormatting>
  <conditionalFormatting sqref="AU681">
    <cfRule type="expression" dxfId="527" priority="567">
      <formula>IF(RIGHT(TEXT(AU681,"0.#"),1)=".",FALSE,TRUE)</formula>
    </cfRule>
    <cfRule type="expression" dxfId="526" priority="568">
      <formula>IF(RIGHT(TEXT(AU681,"0.#"),1)=".",TRUE,FALSE)</formula>
    </cfRule>
  </conditionalFormatting>
  <conditionalFormatting sqref="AQ680">
    <cfRule type="expression" dxfId="525" priority="559">
      <formula>IF(RIGHT(TEXT(AQ680,"0.#"),1)=".",FALSE,TRUE)</formula>
    </cfRule>
    <cfRule type="expression" dxfId="524" priority="560">
      <formula>IF(RIGHT(TEXT(AQ680,"0.#"),1)=".",TRUE,FALSE)</formula>
    </cfRule>
  </conditionalFormatting>
  <conditionalFormatting sqref="AQ681">
    <cfRule type="expression" dxfId="523" priority="557">
      <formula>IF(RIGHT(TEXT(AQ681,"0.#"),1)=".",FALSE,TRUE)</formula>
    </cfRule>
    <cfRule type="expression" dxfId="522" priority="558">
      <formula>IF(RIGHT(TEXT(AQ681,"0.#"),1)=".",TRUE,FALSE)</formula>
    </cfRule>
  </conditionalFormatting>
  <conditionalFormatting sqref="AQ679">
    <cfRule type="expression" dxfId="521" priority="555">
      <formula>IF(RIGHT(TEXT(AQ679,"0.#"),1)=".",FALSE,TRUE)</formula>
    </cfRule>
    <cfRule type="expression" dxfId="520" priority="556">
      <formula>IF(RIGHT(TEXT(AQ679,"0.#"),1)=".",TRUE,FALSE)</formula>
    </cfRule>
  </conditionalFormatting>
  <conditionalFormatting sqref="AE684">
    <cfRule type="expression" dxfId="519" priority="553">
      <formula>IF(RIGHT(TEXT(AE684,"0.#"),1)=".",FALSE,TRUE)</formula>
    </cfRule>
    <cfRule type="expression" dxfId="518" priority="554">
      <formula>IF(RIGHT(TEXT(AE684,"0.#"),1)=".",TRUE,FALSE)</formula>
    </cfRule>
  </conditionalFormatting>
  <conditionalFormatting sqref="AE685">
    <cfRule type="expression" dxfId="517" priority="551">
      <formula>IF(RIGHT(TEXT(AE685,"0.#"),1)=".",FALSE,TRUE)</formula>
    </cfRule>
    <cfRule type="expression" dxfId="516" priority="552">
      <formula>IF(RIGHT(TEXT(AE685,"0.#"),1)=".",TRUE,FALSE)</formula>
    </cfRule>
  </conditionalFormatting>
  <conditionalFormatting sqref="AE686">
    <cfRule type="expression" dxfId="515" priority="549">
      <formula>IF(RIGHT(TEXT(AE686,"0.#"),1)=".",FALSE,TRUE)</formula>
    </cfRule>
    <cfRule type="expression" dxfId="514" priority="550">
      <formula>IF(RIGHT(TEXT(AE686,"0.#"),1)=".",TRUE,FALSE)</formula>
    </cfRule>
  </conditionalFormatting>
  <conditionalFormatting sqref="AU684">
    <cfRule type="expression" dxfId="513" priority="541">
      <formula>IF(RIGHT(TEXT(AU684,"0.#"),1)=".",FALSE,TRUE)</formula>
    </cfRule>
    <cfRule type="expression" dxfId="512" priority="542">
      <formula>IF(RIGHT(TEXT(AU684,"0.#"),1)=".",TRUE,FALSE)</formula>
    </cfRule>
  </conditionalFormatting>
  <conditionalFormatting sqref="AU685">
    <cfRule type="expression" dxfId="511" priority="539">
      <formula>IF(RIGHT(TEXT(AU685,"0.#"),1)=".",FALSE,TRUE)</formula>
    </cfRule>
    <cfRule type="expression" dxfId="510" priority="540">
      <formula>IF(RIGHT(TEXT(AU685,"0.#"),1)=".",TRUE,FALSE)</formula>
    </cfRule>
  </conditionalFormatting>
  <conditionalFormatting sqref="AU686">
    <cfRule type="expression" dxfId="509" priority="537">
      <formula>IF(RIGHT(TEXT(AU686,"0.#"),1)=".",FALSE,TRUE)</formula>
    </cfRule>
    <cfRule type="expression" dxfId="508" priority="538">
      <formula>IF(RIGHT(TEXT(AU686,"0.#"),1)=".",TRUE,FALSE)</formula>
    </cfRule>
  </conditionalFormatting>
  <conditionalFormatting sqref="AQ685">
    <cfRule type="expression" dxfId="507" priority="529">
      <formula>IF(RIGHT(TEXT(AQ685,"0.#"),1)=".",FALSE,TRUE)</formula>
    </cfRule>
    <cfRule type="expression" dxfId="506" priority="530">
      <formula>IF(RIGHT(TEXT(AQ685,"0.#"),1)=".",TRUE,FALSE)</formula>
    </cfRule>
  </conditionalFormatting>
  <conditionalFormatting sqref="AQ686">
    <cfRule type="expression" dxfId="505" priority="527">
      <formula>IF(RIGHT(TEXT(AQ686,"0.#"),1)=".",FALSE,TRUE)</formula>
    </cfRule>
    <cfRule type="expression" dxfId="504" priority="528">
      <formula>IF(RIGHT(TEXT(AQ686,"0.#"),1)=".",TRUE,FALSE)</formula>
    </cfRule>
  </conditionalFormatting>
  <conditionalFormatting sqref="AQ684">
    <cfRule type="expression" dxfId="503" priority="525">
      <formula>IF(RIGHT(TEXT(AQ684,"0.#"),1)=".",FALSE,TRUE)</formula>
    </cfRule>
    <cfRule type="expression" dxfId="502" priority="526">
      <formula>IF(RIGHT(TEXT(AQ684,"0.#"),1)=".",TRUE,FALSE)</formula>
    </cfRule>
  </conditionalFormatting>
  <conditionalFormatting sqref="AE689">
    <cfRule type="expression" dxfId="501" priority="523">
      <formula>IF(RIGHT(TEXT(AE689,"0.#"),1)=".",FALSE,TRUE)</formula>
    </cfRule>
    <cfRule type="expression" dxfId="500" priority="524">
      <formula>IF(RIGHT(TEXT(AE689,"0.#"),1)=".",TRUE,FALSE)</formula>
    </cfRule>
  </conditionalFormatting>
  <conditionalFormatting sqref="AE690">
    <cfRule type="expression" dxfId="499" priority="521">
      <formula>IF(RIGHT(TEXT(AE690,"0.#"),1)=".",FALSE,TRUE)</formula>
    </cfRule>
    <cfRule type="expression" dxfId="498" priority="522">
      <formula>IF(RIGHT(TEXT(AE690,"0.#"),1)=".",TRUE,FALSE)</formula>
    </cfRule>
  </conditionalFormatting>
  <conditionalFormatting sqref="AE691">
    <cfRule type="expression" dxfId="497" priority="519">
      <formula>IF(RIGHT(TEXT(AE691,"0.#"),1)=".",FALSE,TRUE)</formula>
    </cfRule>
    <cfRule type="expression" dxfId="496" priority="520">
      <formula>IF(RIGHT(TEXT(AE691,"0.#"),1)=".",TRUE,FALSE)</formula>
    </cfRule>
  </conditionalFormatting>
  <conditionalFormatting sqref="AU689">
    <cfRule type="expression" dxfId="495" priority="511">
      <formula>IF(RIGHT(TEXT(AU689,"0.#"),1)=".",FALSE,TRUE)</formula>
    </cfRule>
    <cfRule type="expression" dxfId="494" priority="512">
      <formula>IF(RIGHT(TEXT(AU689,"0.#"),1)=".",TRUE,FALSE)</formula>
    </cfRule>
  </conditionalFormatting>
  <conditionalFormatting sqref="AU690">
    <cfRule type="expression" dxfId="493" priority="509">
      <formula>IF(RIGHT(TEXT(AU690,"0.#"),1)=".",FALSE,TRUE)</formula>
    </cfRule>
    <cfRule type="expression" dxfId="492" priority="510">
      <formula>IF(RIGHT(TEXT(AU690,"0.#"),1)=".",TRUE,FALSE)</formula>
    </cfRule>
  </conditionalFormatting>
  <conditionalFormatting sqref="AU691">
    <cfRule type="expression" dxfId="491" priority="507">
      <formula>IF(RIGHT(TEXT(AU691,"0.#"),1)=".",FALSE,TRUE)</formula>
    </cfRule>
    <cfRule type="expression" dxfId="490" priority="508">
      <formula>IF(RIGHT(TEXT(AU691,"0.#"),1)=".",TRUE,FALSE)</formula>
    </cfRule>
  </conditionalFormatting>
  <conditionalFormatting sqref="AQ690">
    <cfRule type="expression" dxfId="489" priority="499">
      <formula>IF(RIGHT(TEXT(AQ690,"0.#"),1)=".",FALSE,TRUE)</formula>
    </cfRule>
    <cfRule type="expression" dxfId="488" priority="500">
      <formula>IF(RIGHT(TEXT(AQ690,"0.#"),1)=".",TRUE,FALSE)</formula>
    </cfRule>
  </conditionalFormatting>
  <conditionalFormatting sqref="AQ691">
    <cfRule type="expression" dxfId="487" priority="497">
      <formula>IF(RIGHT(TEXT(AQ691,"0.#"),1)=".",FALSE,TRUE)</formula>
    </cfRule>
    <cfRule type="expression" dxfId="486" priority="498">
      <formula>IF(RIGHT(TEXT(AQ691,"0.#"),1)=".",TRUE,FALSE)</formula>
    </cfRule>
  </conditionalFormatting>
  <conditionalFormatting sqref="AQ689">
    <cfRule type="expression" dxfId="485" priority="495">
      <formula>IF(RIGHT(TEXT(AQ689,"0.#"),1)=".",FALSE,TRUE)</formula>
    </cfRule>
    <cfRule type="expression" dxfId="484" priority="496">
      <formula>IF(RIGHT(TEXT(AQ689,"0.#"),1)=".",TRUE,FALSE)</formula>
    </cfRule>
  </conditionalFormatting>
  <conditionalFormatting sqref="AE694">
    <cfRule type="expression" dxfId="483" priority="493">
      <formula>IF(RIGHT(TEXT(AE694,"0.#"),1)=".",FALSE,TRUE)</formula>
    </cfRule>
    <cfRule type="expression" dxfId="482" priority="494">
      <formula>IF(RIGHT(TEXT(AE694,"0.#"),1)=".",TRUE,FALSE)</formula>
    </cfRule>
  </conditionalFormatting>
  <conditionalFormatting sqref="AM696">
    <cfRule type="expression" dxfId="481" priority="483">
      <formula>IF(RIGHT(TEXT(AM696,"0.#"),1)=".",FALSE,TRUE)</formula>
    </cfRule>
    <cfRule type="expression" dxfId="480" priority="484">
      <formula>IF(RIGHT(TEXT(AM696,"0.#"),1)=".",TRUE,FALSE)</formula>
    </cfRule>
  </conditionalFormatting>
  <conditionalFormatting sqref="AE695">
    <cfRule type="expression" dxfId="479" priority="491">
      <formula>IF(RIGHT(TEXT(AE695,"0.#"),1)=".",FALSE,TRUE)</formula>
    </cfRule>
    <cfRule type="expression" dxfId="478" priority="492">
      <formula>IF(RIGHT(TEXT(AE695,"0.#"),1)=".",TRUE,FALSE)</formula>
    </cfRule>
  </conditionalFormatting>
  <conditionalFormatting sqref="AE696">
    <cfRule type="expression" dxfId="477" priority="489">
      <formula>IF(RIGHT(TEXT(AE696,"0.#"),1)=".",FALSE,TRUE)</formula>
    </cfRule>
    <cfRule type="expression" dxfId="476" priority="490">
      <formula>IF(RIGHT(TEXT(AE696,"0.#"),1)=".",TRUE,FALSE)</formula>
    </cfRule>
  </conditionalFormatting>
  <conditionalFormatting sqref="AM694">
    <cfRule type="expression" dxfId="475" priority="487">
      <formula>IF(RIGHT(TEXT(AM694,"0.#"),1)=".",FALSE,TRUE)</formula>
    </cfRule>
    <cfRule type="expression" dxfId="474" priority="488">
      <formula>IF(RIGHT(TEXT(AM694,"0.#"),1)=".",TRUE,FALSE)</formula>
    </cfRule>
  </conditionalFormatting>
  <conditionalFormatting sqref="AM695">
    <cfRule type="expression" dxfId="473" priority="485">
      <formula>IF(RIGHT(TEXT(AM695,"0.#"),1)=".",FALSE,TRUE)</formula>
    </cfRule>
    <cfRule type="expression" dxfId="472" priority="486">
      <formula>IF(RIGHT(TEXT(AM695,"0.#"),1)=".",TRUE,FALSE)</formula>
    </cfRule>
  </conditionalFormatting>
  <conditionalFormatting sqref="AU694">
    <cfRule type="expression" dxfId="471" priority="481">
      <formula>IF(RIGHT(TEXT(AU694,"0.#"),1)=".",FALSE,TRUE)</formula>
    </cfRule>
    <cfRule type="expression" dxfId="470" priority="482">
      <formula>IF(RIGHT(TEXT(AU694,"0.#"),1)=".",TRUE,FALSE)</formula>
    </cfRule>
  </conditionalFormatting>
  <conditionalFormatting sqref="AU695">
    <cfRule type="expression" dxfId="469" priority="479">
      <formula>IF(RIGHT(TEXT(AU695,"0.#"),1)=".",FALSE,TRUE)</formula>
    </cfRule>
    <cfRule type="expression" dxfId="468" priority="480">
      <formula>IF(RIGHT(TEXT(AU695,"0.#"),1)=".",TRUE,FALSE)</formula>
    </cfRule>
  </conditionalFormatting>
  <conditionalFormatting sqref="AU696">
    <cfRule type="expression" dxfId="467" priority="477">
      <formula>IF(RIGHT(TEXT(AU696,"0.#"),1)=".",FALSE,TRUE)</formula>
    </cfRule>
    <cfRule type="expression" dxfId="466" priority="478">
      <formula>IF(RIGHT(TEXT(AU696,"0.#"),1)=".",TRUE,FALSE)</formula>
    </cfRule>
  </conditionalFormatting>
  <conditionalFormatting sqref="AI694">
    <cfRule type="expression" dxfId="465" priority="475">
      <formula>IF(RIGHT(TEXT(AI694,"0.#"),1)=".",FALSE,TRUE)</formula>
    </cfRule>
    <cfRule type="expression" dxfId="464" priority="476">
      <formula>IF(RIGHT(TEXT(AI694,"0.#"),1)=".",TRUE,FALSE)</formula>
    </cfRule>
  </conditionalFormatting>
  <conditionalFormatting sqref="AI695">
    <cfRule type="expression" dxfId="463" priority="473">
      <formula>IF(RIGHT(TEXT(AI695,"0.#"),1)=".",FALSE,TRUE)</formula>
    </cfRule>
    <cfRule type="expression" dxfId="462" priority="474">
      <formula>IF(RIGHT(TEXT(AI695,"0.#"),1)=".",TRUE,FALSE)</formula>
    </cfRule>
  </conditionalFormatting>
  <conditionalFormatting sqref="AQ695">
    <cfRule type="expression" dxfId="461" priority="469">
      <formula>IF(RIGHT(TEXT(AQ695,"0.#"),1)=".",FALSE,TRUE)</formula>
    </cfRule>
    <cfRule type="expression" dxfId="460" priority="470">
      <formula>IF(RIGHT(TEXT(AQ695,"0.#"),1)=".",TRUE,FALSE)</formula>
    </cfRule>
  </conditionalFormatting>
  <conditionalFormatting sqref="AQ696">
    <cfRule type="expression" dxfId="459" priority="467">
      <formula>IF(RIGHT(TEXT(AQ696,"0.#"),1)=".",FALSE,TRUE)</formula>
    </cfRule>
    <cfRule type="expression" dxfId="458" priority="468">
      <formula>IF(RIGHT(TEXT(AQ696,"0.#"),1)=".",TRUE,FALSE)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38:AO845">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AU101">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 manualBreakCount="3">
    <brk id="129" max="49" man="1"/>
    <brk id="718"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2" zoomScale="115" zoomScaleNormal="115" workbookViewId="0">
      <selection activeCell="G33" sqref="G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t="s">
        <v>486</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
      </c>
      <c r="K11" s="14" t="s">
        <v>228</v>
      </c>
      <c r="L11" s="15" t="s">
        <v>486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t="s">
        <v>486</v>
      </c>
      <c r="H32" s="13" t="str">
        <f t="shared" si="1"/>
        <v>自動車安全特別会計保障勘定</v>
      </c>
      <c r="I32" s="13" t="str">
        <f t="shared" si="5"/>
        <v>自動車安全特別会計保障勘定</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自動車安全特別会計保障勘定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自動車安全特別会計保障勘定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自動車安全特別会計保障勘定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自動車安全特別会計保障勘定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自動車安全特別会計保障勘定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2019-08-23T08:11:31Z</cp:lastPrinted>
  <dcterms:created xsi:type="dcterms:W3CDTF">2012-03-13T00:50:25Z</dcterms:created>
  <dcterms:modified xsi:type="dcterms:W3CDTF">2019-08-29T03:59:52Z</dcterms:modified>
</cp:coreProperties>
</file>