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08 水国局●（一部未提出）\水局 最終公表\レビューシート\水国（非公共）\エクセル\"/>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<sst xmlns="http://schemas.openxmlformats.org/spreadsheetml/2006/main" count="2107" uniqueCount="547">
  <si>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</si>
  <si>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</si>
  <si>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</si>
  <si>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</si>
  <si>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</si>
  <si>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</si>
  <si>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</si>
  <si>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</si>
  <si>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</si>
  <si>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</si>
  <si>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</si>
  <si>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</si>
  <si>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</si>
  <si>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</si>
  <si>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</si>
  <si>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</si>
  <si>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</si>
  <si>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</si>
  <si>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</si>
  <si>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</si>
  <si>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</si>
  <si>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</si>
  <si>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</si>
  <si>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</si>
  <si>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</si>
  <si>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</si>
  <si>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</si>
  <si>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</si>
  <si>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</si>
  <si>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</si>
  <si>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</si>
  <si>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</si>
  <si>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</si>
  <si>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</si>
  <si>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</si>
  <si>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</si>
  <si>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</si>
  <si>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</si>
  <si>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</si>
  <si>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</si>
  <si>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</si>
  <si>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</si>
  <si>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</si>
  <si>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</si>
  <si>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</si>
  <si>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</si>
  <si>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</si>
  <si>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</si>
  <si>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</si>
  <si>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</si>
  <si>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</si>
  <si>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</si>
  <si>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</si>
  <si>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</si>
  <si>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</si>
  <si>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</si>
  <si>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</si>
  <si>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</si>
  <si>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</si>
  <si>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</si>
  <si>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</si>
  <si>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</si>
  <si>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</si>
  <si>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</si>
  <si>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</si>
  <si>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</si>
  <si>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</si>
  <si>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</si>
  <si>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</si>
  <si>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</si>
  <si>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</si>
  <si>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</si>
  <si>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</si>
  <si>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</si>
  <si>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</si>
  <si>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</si>
  <si>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</si>
  <si>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</si>
  <si>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</si>
  <si>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</si>
  <si>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</si>
  <si>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</si>
  <si>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</si>
  <si>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</si>
  <si>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</si>
  <si>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</si>
  <si>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</si>
  <si>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</si>
  <si>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</si>
  <si>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</si>
  <si>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</si>
  <si>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</si>
  <si>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</si>
  <si>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</si>
  <si>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</si>
  <si>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</si>
  <si>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</si>
  <si>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</si>
  <si>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</si>
  <si>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</si>
  <si>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</si>
  <si>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</si>
  <si>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</si>
  <si>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</si>
  <si>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</si>
  <si>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</si>
  <si>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</si>
  <si>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</si>
  <si>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</si>
  <si>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</si>
  <si>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</si>
  <si>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</si>
  <si>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</si>
  <si>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</si>
  <si>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</si>
  <si>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</si>
  <si>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</si>
  <si>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</si>
  <si>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</si>
  <si>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</si>
  <si>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</si>
  <si>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</si>
  <si>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</si>
  <si>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</si>
  <si>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</si>
  <si>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</si>
  <si>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</si>
  <si>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</si>
  <si>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</si>
  <si>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</si>
  <si>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</si>
  <si>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</si>
  <si>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</si>
  <si>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</si>
  <si>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</si>
  <si>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</si>
  <si>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</si>
  <si>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</si>
  <si>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</si>
  <si>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</si>
  <si>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</si>
  <si>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</si>
  <si>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</si>
  <si>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</si>
  <si>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</si>
  <si>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</si>
  <si>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</si>
  <si>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</si>
  <si>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</si>
  <si>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</si>
  <si>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</si>
  <si>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</si>
  <si>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</si>
  <si>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</si>
  <si>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</si>
  <si>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</si>
  <si>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</si>
  <si>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</si>
  <si>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</si>
  <si>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</si>
  <si>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</si>
  <si>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</si>
  <si>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</si>
  <si>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</si>
  <si>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</si>
  <si>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</si>
  <si>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</si>
  <si>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</si>
  <si>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</si>
  <si>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</si>
  <si>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</si>
  <si>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</si>
  <si>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</si>
  <si>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</si>
  <si>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</si>
  <si>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</si>
  <si>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</si>
  <si>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</si>
  <si>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</si>
  <si>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</si>
  <si>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</si>
  <si>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</si>
  <si>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</si>
  <si>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</si>
  <si>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</si>
  <si>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</si>
  <si>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</si>
  <si>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</si>
  <si>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</si>
  <si>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</si>
  <si>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</si>
  <si>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</si>
  <si>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</si>
  <si>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</si>
  <si>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</si>
  <si>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</si>
  <si>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</si>
  <si>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</si>
  <si>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</si>
  <si>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</si>
  <si>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</si>
  <si>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</si>
  <si>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</si>
  <si>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</si>
  <si>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</si>
  <si>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</si>
  <si>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</si>
  <si>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</si>
  <si>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</si>
  <si>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</si>
  <si>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</si>
  <si>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</si>
  <si>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</si>
  <si>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</si>
  <si>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</si>
  <si>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</si>
  <si>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</si>
  <si>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</si>
  <si>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</si>
  <si>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</si>
  <si>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</si>
  <si>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</si>
  <si>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</si>
  <si>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</si>
  <si>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</si>
  <si>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</si>
  <si>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</si>
  <si>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</si>
  <si>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</si>
  <si>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</si>
  <si>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</si>
  <si>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</si>
  <si>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</si>
  <si>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</si>
  <si>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</si>
  <si>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</si>
  <si>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</si>
  <si>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</si>
  <si>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</si>
  <si>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</si>
  <si>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</si>
  <si>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</si>
  <si>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</si>
  <si>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</si>
  <si>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</si>
  <si>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</si>
  <si>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</si>
  <si>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</si>
  <si>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</si>
  <si>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</si>
  <si>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</si>
  <si>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</si>
  <si>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</si>
  <si>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</si>
  <si>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</si>
  <si>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</si>
  <si>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</si>
  <si>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</si>
  <si>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</si>
  <si>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</si>
  <si>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</si>
  <si>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</si>
  <si>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</si>
  <si>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</si>
  <si>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</si>
  <si>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</si>
  <si>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</si>
  <si>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</si>
  <si>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</si>
  <si>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</si>
  <si>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</si>
  <si>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</si>
  <si>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</si>
  <si>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</si>
  <si>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</si>
  <si>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</si>
  <si>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</si>
  <si>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</si>
  <si>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</si>
  <si>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</si>
  <si>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</si>
  <si>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</si>
  <si>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</si>
  <si>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</si>
  <si>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</si>
  <si>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</si>
  <si>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</si>
  <si>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</si>
  <si>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</si>
  <si>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</si>
  <si>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</si>
  <si>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</si>
  <si>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</si>
  <si>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</si>
  <si>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</si>
  <si>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</si>
  <si>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</si>
  <si>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</si>
  <si>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</si>
  <si>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</si>
  <si>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</si>
  <si>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</si>
  <si>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</si>
  <si>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</si>
  <si>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</si>
  <si>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</si>
  <si>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</si>
  <si>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</si>
  <si>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</si>
  <si>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</si>
  <si>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</si>
  <si>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</si>
  <si>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</si>
  <si>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</si>
  <si>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</si>
  <si>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</si>
  <si>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</si>
  <si>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</si>
  <si>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</si>
  <si>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</si>
  <si>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</si>
  <si>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</si>
  <si>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</si>
  <si>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</si>
  <si>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</si>
  <si>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</si>
  <si>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</si>
  <si>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</si>
  <si>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</si>
  <si>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</si>
  <si>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</si>
  <si>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</si>
  <si>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</si>
  <si>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</si>
  <si>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</si>
  <si>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</si>
  <si>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</si>
  <si>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</si>
  <si>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</si>
  <si>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</si>
  <si>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</si>
  <si>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</si>
  <si>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</si>
  <si>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</si>
  <si>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</si>
  <si>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</si>
  <si>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</si>
  <si>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</si>
  <si>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</si>
  <si>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</si>
  <si>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</si>
  <si>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</si>
  <si>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</si>
  <si>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</si>
  <si>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</si>
  <si>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</si>
  <si>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</si>
  <si>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</si>
  <si>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</si>
  <si>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</si>
  <si>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</si>
  <si>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</si>
  <si>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</si>
  <si>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</si>
  <si>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</si>
  <si>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</si>
  <si>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</si>
  <si>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</si>
  <si>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</si>
  <si>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</si>
  <si>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</si>
  <si>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</si>
  <si>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</si>
  <si>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</si>
  <si>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</si>
  <si>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</si>
  <si>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</si>
  <si>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</si>
  <si>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</si>
  <si>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</si>
  <si>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</si>
  <si>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</si>
  <si>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</si>
  <si>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</si>
  <si>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</si>
  <si>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</si>
  <si>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</si>
  <si>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</si>
  <si>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</si>
  <si>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</si>
  <si>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</si>
  <si>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</si>
  <si>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</si>
  <si>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</si>
  <si>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</si>
  <si>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</si>
  <si>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</si>
  <si>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</si>
  <si>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</si>
  <si>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</si>
  <si>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</si>
  <si>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</si>
  <si>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</si>
  <si>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</si>
  <si>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</si>
  <si>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</si>
  <si>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</si>
  <si>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</si>
  <si>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</si>
  <si>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</si>
  <si>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</si>
  <si>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</si>
  <si>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</si>
  <si>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</si>
  <si>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</si>
  <si>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</si>
  <si>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</si>
  <si>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</si>
  <si>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</si>
  <si>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</si>
  <si>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</si>
  <si>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</si>
  <si>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</si>
  <si>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</si>
  <si>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</si>
  <si>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</si>
  <si>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</si>
  <si>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</si>
  <si>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</si>
  <si>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</si>
  <si>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</si>
  <si>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</si>
  <si>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</si>
  <si>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</si>
  <si>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</si>
  <si>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</si>
  <si>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</si>
  <si>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</si>
  <si>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</si>
  <si>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</si>
  <si>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</si>
  <si>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</si>
  <si>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</si>
  <si>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</si>
  <si>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</si>
  <si>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</si>
  <si>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</si>
  <si>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</si>
  <si>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</si>
  <si>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</si>
  <si>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</si>
  <si>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</si>
  <si>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</si>
  <si>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</si>
  <si>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</si>
  <si>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</si>
  <si>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</si>
  <si>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</si>
  <si>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</si>
  <si>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</si>
  <si>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</si>
  <si>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</si>
  <si>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</si>
  <si>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</si>
  <si>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</si>
  <si>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</si>
  <si>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</si>
  <si>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</si>
  <si>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</si>
  <si>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</si>
  <si>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</si>
  <si>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</si>
  <si>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</si>
  <si>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</si>
  <si>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</si>
  <si>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</si>
  <si>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</si>
  <si>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</si>
  <si>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</si>
  <si>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</si>
  <si>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</si>
  <si>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</si>
  <si>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</si>
  <si>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</si>
  <si>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回</t>
    <rPh sb="0" eb="1">
      <t>カイ</t>
    </rPh>
    <phoneticPr fontId="5"/>
  </si>
  <si>
    <t>執行額／調査回数　　　　　　　　　　　　　　</t>
    <rPh sb="0" eb="2">
      <t>シッコウ</t>
    </rPh>
    <rPh sb="2" eb="3">
      <t>ガク</t>
    </rPh>
    <rPh sb="4" eb="6">
      <t>チョウサ</t>
    </rPh>
    <rPh sb="6" eb="8">
      <t>カイスウ</t>
    </rPh>
    <phoneticPr fontId="5"/>
  </si>
  <si>
    <t>0.9/1</t>
  </si>
  <si>
    <t>1.4/2</t>
  </si>
  <si>
    <t>百万円</t>
    <rPh sb="0" eb="2">
      <t>ヒャクマン</t>
    </rPh>
    <rPh sb="2" eb="3">
      <t>エン</t>
    </rPh>
    <phoneticPr fontId="5"/>
  </si>
  <si>
    <t>百万円/回</t>
    <rPh sb="0" eb="1">
      <t>ヒャク</t>
    </rPh>
    <rPh sb="1" eb="3">
      <t>マンエン</t>
    </rPh>
    <rPh sb="4" eb="5">
      <t>カイ</t>
    </rPh>
    <phoneticPr fontId="5"/>
  </si>
  <si>
    <t>砂防指定地等の管理の強化・支援についての検討経費</t>
    <rPh sb="0" eb="2">
      <t>サボウ</t>
    </rPh>
    <rPh sb="2" eb="5">
      <t>シテイチ</t>
    </rPh>
    <rPh sb="5" eb="6">
      <t>トウ</t>
    </rPh>
    <rPh sb="7" eb="9">
      <t>カンリ</t>
    </rPh>
    <rPh sb="10" eb="12">
      <t>キョウカ</t>
    </rPh>
    <rPh sb="13" eb="15">
      <t>シエン</t>
    </rPh>
    <rPh sb="20" eb="22">
      <t>ケントウ</t>
    </rPh>
    <rPh sb="22" eb="24">
      <t>ケイヒ</t>
    </rPh>
    <phoneticPr fontId="5"/>
  </si>
  <si>
    <t>水管理・国土保全局</t>
    <rPh sb="0" eb="1">
      <t>ミズ</t>
    </rPh>
    <rPh sb="1" eb="3">
      <t>カンリ</t>
    </rPh>
    <rPh sb="4" eb="6">
      <t>コクド</t>
    </rPh>
    <rPh sb="6" eb="9">
      <t>ホゼンキョク</t>
    </rPh>
    <phoneticPr fontId="5"/>
  </si>
  <si>
    <t>砂防計画課</t>
    <rPh sb="0" eb="2">
      <t>サボウ</t>
    </rPh>
    <rPh sb="2" eb="5">
      <t>ケイカクカ</t>
    </rPh>
    <phoneticPr fontId="5"/>
  </si>
  <si>
    <t>砂防指定地の管理等の強化について（平成26年3月6日付ほか）、砂防指定地に係る固定資産評価額の減価補正について（平成30年1月22日付ほか）</t>
    <rPh sb="0" eb="2">
      <t>サボウ</t>
    </rPh>
    <rPh sb="2" eb="5">
      <t>シテイチ</t>
    </rPh>
    <rPh sb="6" eb="9">
      <t>カンリトウ</t>
    </rPh>
    <rPh sb="10" eb="12">
      <t>キョウカ</t>
    </rPh>
    <rPh sb="17" eb="19">
      <t>ヘイセイ</t>
    </rPh>
    <rPh sb="21" eb="22">
      <t>ネン</t>
    </rPh>
    <rPh sb="23" eb="24">
      <t>ガツ</t>
    </rPh>
    <rPh sb="25" eb="26">
      <t>ニチ</t>
    </rPh>
    <rPh sb="26" eb="27">
      <t>ヅ</t>
    </rPh>
    <rPh sb="31" eb="33">
      <t>サボウ</t>
    </rPh>
    <rPh sb="33" eb="36">
      <t>シテイチ</t>
    </rPh>
    <rPh sb="37" eb="38">
      <t>カカ</t>
    </rPh>
    <rPh sb="39" eb="43">
      <t>コテイシサン</t>
    </rPh>
    <rPh sb="43" eb="46">
      <t>ヒョウカガク</t>
    </rPh>
    <rPh sb="47" eb="49">
      <t>ゲンカ</t>
    </rPh>
    <rPh sb="49" eb="51">
      <t>ホセイ</t>
    </rPh>
    <rPh sb="56" eb="58">
      <t>ヘイセイ</t>
    </rPh>
    <rPh sb="60" eb="61">
      <t>ネン</t>
    </rPh>
    <rPh sb="62" eb="63">
      <t>ガツ</t>
    </rPh>
    <rPh sb="65" eb="66">
      <t>ニチ</t>
    </rPh>
    <rPh sb="66" eb="67">
      <t>ヅ</t>
    </rPh>
    <phoneticPr fontId="5"/>
  </si>
  <si>
    <t>○</t>
  </si>
  <si>
    <t>近年、砂防指定地内等での違反行為により、土砂が崩落するなど深刻な被害が発生しており、指定を行う国において、砂防指定地の管理状況に関する調査、砂防指定地の範囲再現のためのモデル調査を実施し、併せて砂防指定地の効果的な管理手法の在り方について検討を行うことにより、都道府県による砂防指定地の管理強化及び固定資産評価額の減価補正（山林の評価について、2分の1を限度とする補正率を適用して、その価格を求める）完全実施に向けた環境整備の支援を行うことを目的とする。</t>
    <rPh sb="0" eb="2">
      <t>キンネン</t>
    </rPh>
    <rPh sb="3" eb="5">
      <t>サボウ</t>
    </rPh>
    <rPh sb="5" eb="8">
      <t>シテイチ</t>
    </rPh>
    <rPh sb="8" eb="9">
      <t>ナイ</t>
    </rPh>
    <rPh sb="9" eb="10">
      <t>トウ</t>
    </rPh>
    <rPh sb="12" eb="14">
      <t>イハン</t>
    </rPh>
    <rPh sb="14" eb="16">
      <t>コウイ</t>
    </rPh>
    <rPh sb="20" eb="22">
      <t>ドシャ</t>
    </rPh>
    <rPh sb="23" eb="25">
      <t>ホウラク</t>
    </rPh>
    <rPh sb="29" eb="31">
      <t>シンコク</t>
    </rPh>
    <rPh sb="32" eb="34">
      <t>ヒガイ</t>
    </rPh>
    <rPh sb="35" eb="37">
      <t>ハッセイ</t>
    </rPh>
    <rPh sb="42" eb="44">
      <t>シテイ</t>
    </rPh>
    <rPh sb="45" eb="46">
      <t>オコナ</t>
    </rPh>
    <rPh sb="47" eb="48">
      <t>クニ</t>
    </rPh>
    <rPh sb="53" eb="55">
      <t>サボウ</t>
    </rPh>
    <rPh sb="55" eb="58">
      <t>シテイチ</t>
    </rPh>
    <rPh sb="59" eb="61">
      <t>カンリ</t>
    </rPh>
    <rPh sb="61" eb="63">
      <t>ジョウキョウ</t>
    </rPh>
    <rPh sb="64" eb="65">
      <t>カン</t>
    </rPh>
    <rPh sb="67" eb="69">
      <t>チョウサ</t>
    </rPh>
    <rPh sb="70" eb="72">
      <t>サボウ</t>
    </rPh>
    <rPh sb="72" eb="75">
      <t>シテイチ</t>
    </rPh>
    <rPh sb="76" eb="78">
      <t>ハンイ</t>
    </rPh>
    <rPh sb="78" eb="80">
      <t>サイゲン</t>
    </rPh>
    <rPh sb="87" eb="89">
      <t>チョウサ</t>
    </rPh>
    <rPh sb="90" eb="92">
      <t>ジッシ</t>
    </rPh>
    <rPh sb="94" eb="95">
      <t>アワ</t>
    </rPh>
    <rPh sb="109" eb="111">
      <t>シュホウ</t>
    </rPh>
    <rPh sb="122" eb="123">
      <t>オコナ</t>
    </rPh>
    <rPh sb="130" eb="134">
      <t>トドウフケン</t>
    </rPh>
    <rPh sb="137" eb="139">
      <t>サボウ</t>
    </rPh>
    <rPh sb="139" eb="142">
      <t>シテイチ</t>
    </rPh>
    <rPh sb="143" eb="145">
      <t>カンリ</t>
    </rPh>
    <rPh sb="145" eb="147">
      <t>キョウカ</t>
    </rPh>
    <rPh sb="147" eb="148">
      <t>オヨ</t>
    </rPh>
    <rPh sb="149" eb="151">
      <t>コテイ</t>
    </rPh>
    <rPh sb="200" eb="202">
      <t>カンゼン</t>
    </rPh>
    <rPh sb="202" eb="204">
      <t>ジッシ</t>
    </rPh>
    <rPh sb="205" eb="206">
      <t>ム</t>
    </rPh>
    <rPh sb="208" eb="210">
      <t>カンキョウ</t>
    </rPh>
    <rPh sb="210" eb="212">
      <t>セイビ</t>
    </rPh>
    <rPh sb="213" eb="215">
      <t>シエン</t>
    </rPh>
    <rPh sb="216" eb="217">
      <t>オコナ</t>
    </rPh>
    <rPh sb="221" eb="223">
      <t>モクテキ</t>
    </rPh>
    <phoneticPr fontId="5"/>
  </si>
  <si>
    <t>明治時代など古い時代の字指定などで資料が不足している等を理由に、砂防指定地の範囲が曖昧な地域に対して、実際に復元作業を実施し、指定範囲を明確にするための方法を検討し、事例集として取りまとめ、他地域に展開する。また、都道府県、市町村へのヒアリングや現地調査を行い、砂防指定地の管理の実態を把握する。調査の結果は、管理の優良事例、失敗事例として取りまとめ、都道府県へ展開する。</t>
    <rPh sb="0" eb="2">
      <t>メイジ</t>
    </rPh>
    <rPh sb="2" eb="4">
      <t>ジダイ</t>
    </rPh>
    <rPh sb="6" eb="7">
      <t>フル</t>
    </rPh>
    <rPh sb="8" eb="10">
      <t>ジダイ</t>
    </rPh>
    <rPh sb="11" eb="12">
      <t>アザ</t>
    </rPh>
    <rPh sb="12" eb="14">
      <t>シテイ</t>
    </rPh>
    <rPh sb="17" eb="19">
      <t>シリョウ</t>
    </rPh>
    <rPh sb="20" eb="22">
      <t>フソク</t>
    </rPh>
    <rPh sb="26" eb="27">
      <t>ナド</t>
    </rPh>
    <rPh sb="28" eb="30">
      <t>リユウ</t>
    </rPh>
    <rPh sb="32" eb="34">
      <t>サボウ</t>
    </rPh>
    <rPh sb="34" eb="37">
      <t>シテイチ</t>
    </rPh>
    <rPh sb="38" eb="40">
      <t>ハンイ</t>
    </rPh>
    <rPh sb="41" eb="43">
      <t>アイマイ</t>
    </rPh>
    <rPh sb="44" eb="46">
      <t>チイキ</t>
    </rPh>
    <rPh sb="47" eb="48">
      <t>タイ</t>
    </rPh>
    <rPh sb="51" eb="53">
      <t>ジッサイ</t>
    </rPh>
    <rPh sb="54" eb="56">
      <t>フクゲン</t>
    </rPh>
    <rPh sb="56" eb="58">
      <t>サギョウ</t>
    </rPh>
    <rPh sb="59" eb="61">
      <t>ジッシ</t>
    </rPh>
    <rPh sb="63" eb="65">
      <t>シテイ</t>
    </rPh>
    <rPh sb="65" eb="67">
      <t>ハンイ</t>
    </rPh>
    <rPh sb="68" eb="70">
      <t>メイカク</t>
    </rPh>
    <rPh sb="76" eb="78">
      <t>ホウホウ</t>
    </rPh>
    <rPh sb="79" eb="81">
      <t>ケントウ</t>
    </rPh>
    <rPh sb="83" eb="86">
      <t>ジレイシュウ</t>
    </rPh>
    <rPh sb="89" eb="90">
      <t>ト</t>
    </rPh>
    <rPh sb="95" eb="98">
      <t>タチイキ</t>
    </rPh>
    <rPh sb="99" eb="101">
      <t>テンカイ</t>
    </rPh>
    <phoneticPr fontId="5"/>
  </si>
  <si>
    <t>委員等旅費</t>
    <rPh sb="0" eb="2">
      <t>イイン</t>
    </rPh>
    <rPh sb="2" eb="3">
      <t>トウ</t>
    </rPh>
    <rPh sb="3" eb="5">
      <t>リョヒ</t>
    </rPh>
    <phoneticPr fontId="5"/>
  </si>
  <si>
    <t>諸謝金</t>
    <rPh sb="0" eb="3">
      <t>ショシャキン</t>
    </rPh>
    <phoneticPr fontId="5"/>
  </si>
  <si>
    <t>砂防指定地の指定範囲明確化により、砂防指定地に係る固定資産評価額の減価補正に必要な資料提供を平成３３年度までに１００％にする。</t>
    <rPh sb="0" eb="2">
      <t>サボウ</t>
    </rPh>
    <rPh sb="2" eb="5">
      <t>シテイチ</t>
    </rPh>
    <rPh sb="6" eb="8">
      <t>シテイ</t>
    </rPh>
    <rPh sb="8" eb="10">
      <t>ハンイ</t>
    </rPh>
    <rPh sb="10" eb="13">
      <t>メイカクカ</t>
    </rPh>
    <rPh sb="17" eb="19">
      <t>サボウ</t>
    </rPh>
    <rPh sb="19" eb="22">
      <t>シテイチ</t>
    </rPh>
    <rPh sb="23" eb="24">
      <t>カカ</t>
    </rPh>
    <rPh sb="25" eb="29">
      <t>コテイシサン</t>
    </rPh>
    <rPh sb="29" eb="32">
      <t>ヒョウカガク</t>
    </rPh>
    <rPh sb="33" eb="35">
      <t>ゲンカ</t>
    </rPh>
    <rPh sb="35" eb="37">
      <t>ホセイ</t>
    </rPh>
    <rPh sb="38" eb="40">
      <t>ヒツヨウ</t>
    </rPh>
    <rPh sb="41" eb="43">
      <t>シリョウ</t>
    </rPh>
    <rPh sb="43" eb="45">
      <t>テイキョウ</t>
    </rPh>
    <rPh sb="46" eb="48">
      <t>ヘイセイ</t>
    </rPh>
    <rPh sb="50" eb="52">
      <t>ネンド</t>
    </rPh>
    <phoneticPr fontId="5"/>
  </si>
  <si>
    <t>砂防指定地に係る固定資産評価額の減価補正に係る資料提供率（提供済都道府県数/都道府県数）</t>
    <rPh sb="0" eb="2">
      <t>サボウ</t>
    </rPh>
    <rPh sb="2" eb="5">
      <t>シテイチ</t>
    </rPh>
    <rPh sb="6" eb="7">
      <t>カカ</t>
    </rPh>
    <rPh sb="8" eb="12">
      <t>コテイシサン</t>
    </rPh>
    <rPh sb="12" eb="15">
      <t>ヒョウカガク</t>
    </rPh>
    <rPh sb="16" eb="18">
      <t>ゲンカ</t>
    </rPh>
    <rPh sb="18" eb="20">
      <t>ホセイ</t>
    </rPh>
    <rPh sb="21" eb="22">
      <t>カカ</t>
    </rPh>
    <rPh sb="23" eb="25">
      <t>シリョウ</t>
    </rPh>
    <rPh sb="25" eb="27">
      <t>テイキョウ</t>
    </rPh>
    <rPh sb="27" eb="28">
      <t>リツ</t>
    </rPh>
    <rPh sb="29" eb="31">
      <t>テイキョウ</t>
    </rPh>
    <rPh sb="31" eb="32">
      <t>ズ</t>
    </rPh>
    <rPh sb="32" eb="36">
      <t>トドウフケン</t>
    </rPh>
    <rPh sb="36" eb="37">
      <t>スウ</t>
    </rPh>
    <rPh sb="38" eb="42">
      <t>トドウフケン</t>
    </rPh>
    <rPh sb="42" eb="43">
      <t>スウ</t>
    </rPh>
    <phoneticPr fontId="5"/>
  </si>
  <si>
    <t>固定資産評価額の減額措置の実施状況調査結果（平成28年7月　国土交通省水管理・国土保全局　砂防部砂防計画課砂防管理室調査）</t>
    <rPh sb="0" eb="4">
      <t>コテイシサン</t>
    </rPh>
    <rPh sb="4" eb="7">
      <t>ヒョウカガク</t>
    </rPh>
    <rPh sb="8" eb="10">
      <t>ゲンガク</t>
    </rPh>
    <rPh sb="10" eb="12">
      <t>ソチ</t>
    </rPh>
    <rPh sb="13" eb="15">
      <t>ジッシ</t>
    </rPh>
    <rPh sb="15" eb="17">
      <t>ジョウキョウ</t>
    </rPh>
    <rPh sb="17" eb="19">
      <t>チョウサ</t>
    </rPh>
    <rPh sb="19" eb="21">
      <t>ケッカ</t>
    </rPh>
    <rPh sb="22" eb="24">
      <t>ヘイセイ</t>
    </rPh>
    <rPh sb="26" eb="27">
      <t>ネン</t>
    </rPh>
    <rPh sb="28" eb="29">
      <t>ガツ</t>
    </rPh>
    <rPh sb="30" eb="35">
      <t>コクドコウツウショウ</t>
    </rPh>
    <rPh sb="35" eb="36">
      <t>ミズ</t>
    </rPh>
    <rPh sb="36" eb="38">
      <t>カンリ</t>
    </rPh>
    <rPh sb="39" eb="41">
      <t>コクド</t>
    </rPh>
    <rPh sb="41" eb="44">
      <t>ホゼンキョク</t>
    </rPh>
    <rPh sb="45" eb="48">
      <t>サボウブ</t>
    </rPh>
    <rPh sb="48" eb="50">
      <t>サボウ</t>
    </rPh>
    <rPh sb="50" eb="53">
      <t>ケイカクカ</t>
    </rPh>
    <rPh sb="53" eb="55">
      <t>サボウ</t>
    </rPh>
    <rPh sb="55" eb="58">
      <t>カンリシツ</t>
    </rPh>
    <rPh sb="58" eb="60">
      <t>チョウサ</t>
    </rPh>
    <phoneticPr fontId="5"/>
  </si>
  <si>
    <t>砂防指定地の指定範囲再現、砂防指定地の管理状況に関する事例集数</t>
    <rPh sb="0" eb="2">
      <t>サボウ</t>
    </rPh>
    <rPh sb="2" eb="5">
      <t>シテイチ</t>
    </rPh>
    <rPh sb="6" eb="8">
      <t>シテイ</t>
    </rPh>
    <rPh sb="8" eb="10">
      <t>ハンイ</t>
    </rPh>
    <rPh sb="10" eb="12">
      <t>サイゲン</t>
    </rPh>
    <rPh sb="13" eb="15">
      <t>サボウ</t>
    </rPh>
    <rPh sb="15" eb="18">
      <t>シテイチ</t>
    </rPh>
    <rPh sb="19" eb="21">
      <t>カンリ</t>
    </rPh>
    <rPh sb="21" eb="23">
      <t>ジョウキョウ</t>
    </rPh>
    <rPh sb="24" eb="25">
      <t>カン</t>
    </rPh>
    <rPh sb="27" eb="30">
      <t>ジレイシュウ</t>
    </rPh>
    <rPh sb="30" eb="31">
      <t>スウ</t>
    </rPh>
    <phoneticPr fontId="5"/>
  </si>
  <si>
    <t>砂防指定地は、山林について、2分の1を限度として固定資産評価額の減価補正することとなっているが、明治など古い時代の字指定などで資料が不足しているなどを理由に、指定地の範囲が曖昧な地域が存在しおり、当該措置の完全実施が出来ない状況が続いている。また、近年、砂防指定地等での違反行為により、土砂が崩落するなど深刻な被害が発生しており、範囲が曖昧な状況では、違反行為に対する初動対応が遅れる恐れがあることから、指定範囲を明確化させることは、優先度が高い。</t>
    <rPh sb="0" eb="2">
      <t>サボウ</t>
    </rPh>
    <rPh sb="2" eb="5">
      <t>シテイチ</t>
    </rPh>
    <rPh sb="7" eb="9">
      <t>サンリン</t>
    </rPh>
    <rPh sb="15" eb="16">
      <t>ブ</t>
    </rPh>
    <rPh sb="19" eb="21">
      <t>ゲンド</t>
    </rPh>
    <rPh sb="24" eb="28">
      <t>コテイシサン</t>
    </rPh>
    <rPh sb="28" eb="31">
      <t>ヒョウカガク</t>
    </rPh>
    <rPh sb="32" eb="34">
      <t>ゲンカ</t>
    </rPh>
    <rPh sb="34" eb="36">
      <t>ホセイ</t>
    </rPh>
    <rPh sb="48" eb="50">
      <t>メイジ</t>
    </rPh>
    <rPh sb="52" eb="53">
      <t>フル</t>
    </rPh>
    <rPh sb="54" eb="56">
      <t>ジダイ</t>
    </rPh>
    <rPh sb="57" eb="58">
      <t>アザ</t>
    </rPh>
    <rPh sb="58" eb="60">
      <t>シテイ</t>
    </rPh>
    <rPh sb="63" eb="65">
      <t>シリョウ</t>
    </rPh>
    <rPh sb="66" eb="68">
      <t>フソク</t>
    </rPh>
    <rPh sb="75" eb="77">
      <t>リユウ</t>
    </rPh>
    <rPh sb="79" eb="82">
      <t>シテイチ</t>
    </rPh>
    <rPh sb="83" eb="85">
      <t>ハンイ</t>
    </rPh>
    <rPh sb="86" eb="88">
      <t>アイマイ</t>
    </rPh>
    <rPh sb="89" eb="91">
      <t>チイキ</t>
    </rPh>
    <rPh sb="92" eb="94">
      <t>ソンザイ</t>
    </rPh>
    <rPh sb="98" eb="100">
      <t>トウガイ</t>
    </rPh>
    <rPh sb="100" eb="102">
      <t>ソチ</t>
    </rPh>
    <rPh sb="103" eb="105">
      <t>カンゼン</t>
    </rPh>
    <rPh sb="105" eb="107">
      <t>ジッシ</t>
    </rPh>
    <rPh sb="108" eb="110">
      <t>デキ</t>
    </rPh>
    <rPh sb="112" eb="114">
      <t>ジョウキョウ</t>
    </rPh>
    <rPh sb="115" eb="116">
      <t>ツヅ</t>
    </rPh>
    <rPh sb="124" eb="126">
      <t>キンネン</t>
    </rPh>
    <rPh sb="127" eb="129">
      <t>サボウ</t>
    </rPh>
    <rPh sb="129" eb="132">
      <t>シテイチ</t>
    </rPh>
    <rPh sb="132" eb="133">
      <t>トウ</t>
    </rPh>
    <rPh sb="135" eb="137">
      <t>イハン</t>
    </rPh>
    <rPh sb="137" eb="139">
      <t>コウイ</t>
    </rPh>
    <rPh sb="143" eb="145">
      <t>ドシャ</t>
    </rPh>
    <rPh sb="146" eb="148">
      <t>ホウラク</t>
    </rPh>
    <rPh sb="152" eb="154">
      <t>シンコク</t>
    </rPh>
    <rPh sb="155" eb="157">
      <t>ヒガイ</t>
    </rPh>
    <rPh sb="158" eb="160">
      <t>ハッセイ</t>
    </rPh>
    <rPh sb="165" eb="167">
      <t>ハンイ</t>
    </rPh>
    <rPh sb="168" eb="170">
      <t>アイマイ</t>
    </rPh>
    <rPh sb="171" eb="173">
      <t>ジョウキョウ</t>
    </rPh>
    <rPh sb="176" eb="178">
      <t>イハン</t>
    </rPh>
    <rPh sb="178" eb="180">
      <t>コウイ</t>
    </rPh>
    <rPh sb="181" eb="182">
      <t>タイ</t>
    </rPh>
    <rPh sb="184" eb="186">
      <t>ショドウ</t>
    </rPh>
    <rPh sb="186" eb="188">
      <t>タイオウ</t>
    </rPh>
    <rPh sb="189" eb="190">
      <t>オク</t>
    </rPh>
    <rPh sb="192" eb="193">
      <t>オソ</t>
    </rPh>
    <rPh sb="202" eb="204">
      <t>シテイ</t>
    </rPh>
    <rPh sb="204" eb="206">
      <t>ハンイ</t>
    </rPh>
    <rPh sb="207" eb="210">
      <t>メイカクカ</t>
    </rPh>
    <rPh sb="217" eb="220">
      <t>ユウセンド</t>
    </rPh>
    <rPh sb="221" eb="222">
      <t>タカ</t>
    </rPh>
    <phoneticPr fontId="5"/>
  </si>
  <si>
    <t>砂防指定地は、国が指定し、都道府県が管理することとされており、国は、都道府県が砂防指定地の管理を効果的に行うための指導・監督を行っている。指定範囲が曖昧なままでは、固定資産税の減額措置の実施のみならず、適切な砂防指定地管理を行うことが困難となることから、指定を行う国において、指定範囲明確化の手法を検討する必要がある。</t>
    <rPh sb="0" eb="2">
      <t>サボウ</t>
    </rPh>
    <rPh sb="2" eb="5">
      <t>シテイチ</t>
    </rPh>
    <rPh sb="7" eb="8">
      <t>クニ</t>
    </rPh>
    <rPh sb="9" eb="11">
      <t>シテイ</t>
    </rPh>
    <rPh sb="13" eb="17">
      <t>トドウフケン</t>
    </rPh>
    <rPh sb="18" eb="20">
      <t>カンリ</t>
    </rPh>
    <rPh sb="31" eb="32">
      <t>クニ</t>
    </rPh>
    <rPh sb="34" eb="38">
      <t>トドウフケン</t>
    </rPh>
    <rPh sb="39" eb="41">
      <t>サボウ</t>
    </rPh>
    <rPh sb="41" eb="44">
      <t>シテイチ</t>
    </rPh>
    <rPh sb="45" eb="47">
      <t>カンリ</t>
    </rPh>
    <rPh sb="48" eb="51">
      <t>コウカテキ</t>
    </rPh>
    <rPh sb="52" eb="53">
      <t>オコナ</t>
    </rPh>
    <rPh sb="57" eb="59">
      <t>シドウ</t>
    </rPh>
    <rPh sb="60" eb="62">
      <t>カントク</t>
    </rPh>
    <rPh sb="63" eb="64">
      <t>オコナ</t>
    </rPh>
    <rPh sb="69" eb="71">
      <t>シテイ</t>
    </rPh>
    <rPh sb="71" eb="73">
      <t>ハンイ</t>
    </rPh>
    <rPh sb="74" eb="76">
      <t>アイマイ</t>
    </rPh>
    <rPh sb="82" eb="84">
      <t>コテイ</t>
    </rPh>
    <rPh sb="84" eb="87">
      <t>シサンゼイ</t>
    </rPh>
    <rPh sb="88" eb="90">
      <t>ゲンガク</t>
    </rPh>
    <rPh sb="90" eb="92">
      <t>ソチ</t>
    </rPh>
    <rPh sb="93" eb="95">
      <t>ジッシ</t>
    </rPh>
    <rPh sb="101" eb="103">
      <t>テキセツ</t>
    </rPh>
    <rPh sb="104" eb="106">
      <t>サボウ</t>
    </rPh>
    <rPh sb="106" eb="109">
      <t>シテイチ</t>
    </rPh>
    <rPh sb="109" eb="111">
      <t>カンリ</t>
    </rPh>
    <rPh sb="112" eb="113">
      <t>オコナ</t>
    </rPh>
    <rPh sb="117" eb="119">
      <t>コンナン</t>
    </rPh>
    <rPh sb="127" eb="129">
      <t>シテイ</t>
    </rPh>
    <rPh sb="130" eb="131">
      <t>オコナ</t>
    </rPh>
    <rPh sb="132" eb="133">
      <t>クニ</t>
    </rPh>
    <rPh sb="138" eb="140">
      <t>シテイ</t>
    </rPh>
    <rPh sb="140" eb="142">
      <t>ハンイ</t>
    </rPh>
    <rPh sb="142" eb="145">
      <t>メイカクカ</t>
    </rPh>
    <rPh sb="146" eb="148">
      <t>シュホウ</t>
    </rPh>
    <rPh sb="149" eb="151">
      <t>ケントウ</t>
    </rPh>
    <rPh sb="153" eb="155">
      <t>ヒツヨウ</t>
    </rPh>
    <phoneticPr fontId="5"/>
  </si>
  <si>
    <t>近年、砂防指定地内等において違反行為により、深刻な被害が発生する事案が増えてきている中で、人的被害が出る前に対応策を講じることが必要である。また、平成29年の土砂法改正の目的である「逃げ遅れゼロ」を実現するためには、要配慮者利用施設への義務化と併せて、土砂災害の発生源である砂防指定地等の管理の強化が重要である。</t>
    <rPh sb="0" eb="2">
      <t>キンネン</t>
    </rPh>
    <rPh sb="3" eb="5">
      <t>サボウ</t>
    </rPh>
    <rPh sb="5" eb="8">
      <t>シテイチ</t>
    </rPh>
    <rPh sb="8" eb="9">
      <t>ナイ</t>
    </rPh>
    <rPh sb="9" eb="10">
      <t>トウ</t>
    </rPh>
    <rPh sb="14" eb="16">
      <t>イハン</t>
    </rPh>
    <rPh sb="16" eb="18">
      <t>コウイ</t>
    </rPh>
    <rPh sb="22" eb="24">
      <t>シンコク</t>
    </rPh>
    <rPh sb="25" eb="27">
      <t>ヒガイ</t>
    </rPh>
    <rPh sb="28" eb="30">
      <t>ハッセイ</t>
    </rPh>
    <rPh sb="32" eb="34">
      <t>ジアン</t>
    </rPh>
    <rPh sb="35" eb="36">
      <t>フ</t>
    </rPh>
    <rPh sb="42" eb="43">
      <t>ナカ</t>
    </rPh>
    <rPh sb="45" eb="47">
      <t>ジンテキ</t>
    </rPh>
    <rPh sb="47" eb="49">
      <t>ヒガイ</t>
    </rPh>
    <rPh sb="50" eb="51">
      <t>デ</t>
    </rPh>
    <rPh sb="52" eb="53">
      <t>マエ</t>
    </rPh>
    <rPh sb="54" eb="57">
      <t>タイオウサク</t>
    </rPh>
    <rPh sb="58" eb="59">
      <t>コウ</t>
    </rPh>
    <rPh sb="64" eb="66">
      <t>ヒツヨウ</t>
    </rPh>
    <rPh sb="73" eb="75">
      <t>ヘイセイ</t>
    </rPh>
    <rPh sb="77" eb="78">
      <t>ネン</t>
    </rPh>
    <rPh sb="79" eb="81">
      <t>ドシャ</t>
    </rPh>
    <rPh sb="81" eb="82">
      <t>ホウ</t>
    </rPh>
    <rPh sb="82" eb="84">
      <t>カイセイ</t>
    </rPh>
    <rPh sb="85" eb="87">
      <t>モクテキ</t>
    </rPh>
    <rPh sb="91" eb="92">
      <t>ニ</t>
    </rPh>
    <rPh sb="93" eb="94">
      <t>オク</t>
    </rPh>
    <rPh sb="99" eb="101">
      <t>ジツゲン</t>
    </rPh>
    <rPh sb="108" eb="109">
      <t>ヨウ</t>
    </rPh>
    <rPh sb="109" eb="111">
      <t>ハイリョ</t>
    </rPh>
    <rPh sb="111" eb="112">
      <t>シャ</t>
    </rPh>
    <rPh sb="112" eb="114">
      <t>リヨウ</t>
    </rPh>
    <rPh sb="114" eb="116">
      <t>シセツ</t>
    </rPh>
    <rPh sb="118" eb="121">
      <t>ギムカ</t>
    </rPh>
    <rPh sb="122" eb="123">
      <t>アワ</t>
    </rPh>
    <rPh sb="126" eb="128">
      <t>ドシャ</t>
    </rPh>
    <rPh sb="128" eb="130">
      <t>サイガイ</t>
    </rPh>
    <rPh sb="131" eb="133">
      <t>ハッセイ</t>
    </rPh>
    <rPh sb="133" eb="134">
      <t>ゲン</t>
    </rPh>
    <rPh sb="137" eb="139">
      <t>サボウ</t>
    </rPh>
    <rPh sb="139" eb="142">
      <t>シテイチ</t>
    </rPh>
    <rPh sb="142" eb="143">
      <t>トウ</t>
    </rPh>
    <rPh sb="144" eb="145">
      <t>カン</t>
    </rPh>
    <rPh sb="145" eb="146">
      <t>リ</t>
    </rPh>
    <rPh sb="147" eb="149">
      <t>キョウカ</t>
    </rPh>
    <rPh sb="150" eb="152">
      <t>ジュウヨウ</t>
    </rPh>
    <phoneticPr fontId="5"/>
  </si>
  <si>
    <t>近年、砂防指定地等における違反行為により、土砂が崩落するなど深刻な被害が発生する事案が増えてきており、人的被害が発生する前に対応策を講じることが喫緊の課題となっている。また、平成29年の土砂災害防止法改正目的である「逃げ遅れゼロ」を実現するためには、要配慮者利用施設への義務化と併せて、土砂災害の発生源である砂防指定地等の管理の強化が重要であり、砂防指定地の指定範囲明確化手法を含む効果的な管理手法の在り方を検討することにより、都道府県による砂防指定地等の管理の強化に向けた支援を行う必要がある。</t>
    <rPh sb="0" eb="2">
      <t>キンネン</t>
    </rPh>
    <rPh sb="3" eb="5">
      <t>サボウ</t>
    </rPh>
    <rPh sb="5" eb="8">
      <t>シテイチ</t>
    </rPh>
    <rPh sb="8" eb="9">
      <t>トウ</t>
    </rPh>
    <rPh sb="13" eb="15">
      <t>イハン</t>
    </rPh>
    <rPh sb="15" eb="17">
      <t>コウイ</t>
    </rPh>
    <rPh sb="21" eb="23">
      <t>ドシャ</t>
    </rPh>
    <rPh sb="24" eb="26">
      <t>ホウラク</t>
    </rPh>
    <rPh sb="30" eb="32">
      <t>シンコク</t>
    </rPh>
    <rPh sb="33" eb="35">
      <t>ヒガイ</t>
    </rPh>
    <rPh sb="36" eb="38">
      <t>ハッセイ</t>
    </rPh>
    <rPh sb="40" eb="42">
      <t>ジアン</t>
    </rPh>
    <rPh sb="43" eb="44">
      <t>フ</t>
    </rPh>
    <rPh sb="51" eb="53">
      <t>ジンテキ</t>
    </rPh>
    <rPh sb="53" eb="55">
      <t>ヒガイ</t>
    </rPh>
    <rPh sb="56" eb="58">
      <t>ハッセイ</t>
    </rPh>
    <rPh sb="60" eb="61">
      <t>マエ</t>
    </rPh>
    <rPh sb="62" eb="65">
      <t>タイオウサク</t>
    </rPh>
    <rPh sb="66" eb="67">
      <t>コウ</t>
    </rPh>
    <rPh sb="72" eb="74">
      <t>キッキン</t>
    </rPh>
    <rPh sb="75" eb="77">
      <t>カダイ</t>
    </rPh>
    <rPh sb="87" eb="89">
      <t>ヘイセイ</t>
    </rPh>
    <rPh sb="91" eb="92">
      <t>ネン</t>
    </rPh>
    <rPh sb="93" eb="95">
      <t>ドシャ</t>
    </rPh>
    <rPh sb="95" eb="97">
      <t>サイガイ</t>
    </rPh>
    <rPh sb="97" eb="100">
      <t>ボウシホウ</t>
    </rPh>
    <rPh sb="100" eb="102">
      <t>カイセイ</t>
    </rPh>
    <rPh sb="102" eb="104">
      <t>モクテキ</t>
    </rPh>
    <rPh sb="108" eb="109">
      <t>ニ</t>
    </rPh>
    <rPh sb="110" eb="111">
      <t>オク</t>
    </rPh>
    <rPh sb="116" eb="118">
      <t>ジツゲン</t>
    </rPh>
    <rPh sb="125" eb="126">
      <t>ヨウ</t>
    </rPh>
    <rPh sb="126" eb="128">
      <t>ハイリョ</t>
    </rPh>
    <rPh sb="128" eb="129">
      <t>シャ</t>
    </rPh>
    <rPh sb="129" eb="131">
      <t>リヨウ</t>
    </rPh>
    <rPh sb="131" eb="133">
      <t>シセツ</t>
    </rPh>
    <rPh sb="135" eb="138">
      <t>ギムカ</t>
    </rPh>
    <rPh sb="139" eb="140">
      <t>アワ</t>
    </rPh>
    <rPh sb="143" eb="145">
      <t>ドシャ</t>
    </rPh>
    <rPh sb="145" eb="147">
      <t>サイガイ</t>
    </rPh>
    <rPh sb="148" eb="151">
      <t>ハッセイゲン</t>
    </rPh>
    <rPh sb="154" eb="156">
      <t>サボウ</t>
    </rPh>
    <rPh sb="156" eb="159">
      <t>シテイチ</t>
    </rPh>
    <rPh sb="159" eb="160">
      <t>トウ</t>
    </rPh>
    <rPh sb="161" eb="163">
      <t>カンリ</t>
    </rPh>
    <rPh sb="164" eb="166">
      <t>キョウカ</t>
    </rPh>
    <rPh sb="167" eb="169">
      <t>ジュウヨウ</t>
    </rPh>
    <rPh sb="173" eb="175">
      <t>サボウ</t>
    </rPh>
    <rPh sb="175" eb="178">
      <t>シテイチ</t>
    </rPh>
    <rPh sb="179" eb="181">
      <t>シテイ</t>
    </rPh>
    <rPh sb="181" eb="183">
      <t>ハンイ</t>
    </rPh>
    <rPh sb="183" eb="186">
      <t>メイカクカ</t>
    </rPh>
    <rPh sb="186" eb="188">
      <t>シュホウ</t>
    </rPh>
    <rPh sb="189" eb="190">
      <t>フク</t>
    </rPh>
    <rPh sb="191" eb="194">
      <t>コウカテキ</t>
    </rPh>
    <rPh sb="195" eb="197">
      <t>カンリ</t>
    </rPh>
    <rPh sb="197" eb="199">
      <t>シュホウ</t>
    </rPh>
    <rPh sb="200" eb="201">
      <t>ア</t>
    </rPh>
    <rPh sb="202" eb="203">
      <t>カタ</t>
    </rPh>
    <rPh sb="204" eb="206">
      <t>ケントウ</t>
    </rPh>
    <rPh sb="214" eb="218">
      <t>トドウフケン</t>
    </rPh>
    <rPh sb="221" eb="223">
      <t>サボウ</t>
    </rPh>
    <rPh sb="223" eb="226">
      <t>シテイチ</t>
    </rPh>
    <rPh sb="226" eb="227">
      <t>トウ</t>
    </rPh>
    <rPh sb="228" eb="230">
      <t>カンリ</t>
    </rPh>
    <rPh sb="231" eb="233">
      <t>キョウカ</t>
    </rPh>
    <rPh sb="234" eb="235">
      <t>ム</t>
    </rPh>
    <rPh sb="237" eb="239">
      <t>シエン</t>
    </rPh>
    <rPh sb="240" eb="241">
      <t>オコナ</t>
    </rPh>
    <rPh sb="242" eb="244">
      <t>ヒツヨウ</t>
    </rPh>
    <phoneticPr fontId="5"/>
  </si>
  <si>
    <t>国土交通省</t>
    <rPh sb="0" eb="5">
      <t>コクドコウツウショウ</t>
    </rPh>
    <phoneticPr fontId="5"/>
  </si>
  <si>
    <t>・全体方針の決定</t>
    <rPh sb="1" eb="3">
      <t>ゼンタイ</t>
    </rPh>
    <rPh sb="3" eb="5">
      <t>ホウシン</t>
    </rPh>
    <rPh sb="6" eb="8">
      <t>ケッテイ</t>
    </rPh>
    <phoneticPr fontId="5"/>
  </si>
  <si>
    <t>・有識者への意見聴取</t>
    <rPh sb="1" eb="4">
      <t>ユウシキシャ</t>
    </rPh>
    <rPh sb="6" eb="8">
      <t>イケン</t>
    </rPh>
    <rPh sb="8" eb="10">
      <t>チョウシュ</t>
    </rPh>
    <phoneticPr fontId="5"/>
  </si>
  <si>
    <t>・検討に係る調整・管理</t>
    <rPh sb="1" eb="3">
      <t>ケントウ</t>
    </rPh>
    <rPh sb="4" eb="5">
      <t>カカ</t>
    </rPh>
    <rPh sb="6" eb="8">
      <t>チョウセイ</t>
    </rPh>
    <rPh sb="9" eb="11">
      <t>カンリ</t>
    </rPh>
    <phoneticPr fontId="5"/>
  </si>
  <si>
    <t>・業務発注</t>
    <rPh sb="1" eb="3">
      <t>ギョウム</t>
    </rPh>
    <rPh sb="3" eb="5">
      <t>ハッチュウ</t>
    </rPh>
    <phoneticPr fontId="5"/>
  </si>
  <si>
    <t>調査旅費</t>
    <rPh sb="0" eb="2">
      <t>チョウサ</t>
    </rPh>
    <rPh sb="2" eb="4">
      <t>リョヒ</t>
    </rPh>
    <phoneticPr fontId="5"/>
  </si>
  <si>
    <t>Ａ．民間会社</t>
    <rPh sb="2" eb="4">
      <t>ミンカン</t>
    </rPh>
    <rPh sb="4" eb="6">
      <t>ガイシャ</t>
    </rPh>
    <phoneticPr fontId="5"/>
  </si>
  <si>
    <t>　砂防指定地の範囲再現のためのモデル調査</t>
    <rPh sb="1" eb="3">
      <t>サボウ</t>
    </rPh>
    <rPh sb="3" eb="6">
      <t>シテイチ</t>
    </rPh>
    <rPh sb="7" eb="9">
      <t>ハンイ</t>
    </rPh>
    <rPh sb="9" eb="11">
      <t>サイゲン</t>
    </rPh>
    <rPh sb="18" eb="20">
      <t>チョウサ</t>
    </rPh>
    <phoneticPr fontId="5"/>
  </si>
  <si>
    <t>-</t>
    <phoneticPr fontId="5"/>
  </si>
  <si>
    <t>5.1百万円</t>
    <rPh sb="3" eb="4">
      <t>ヒャク</t>
    </rPh>
    <rPh sb="4" eb="6">
      <t>マンエン</t>
    </rPh>
    <phoneticPr fontId="5"/>
  </si>
  <si>
    <t>0.6百万円</t>
    <rPh sb="3" eb="4">
      <t>ヒャク</t>
    </rPh>
    <rPh sb="4" eb="6">
      <t>マンエン</t>
    </rPh>
    <phoneticPr fontId="5"/>
  </si>
  <si>
    <t>　4.5百万円</t>
    <rPh sb="4" eb="5">
      <t>ヒャク</t>
    </rPh>
    <rPh sb="5" eb="7">
      <t>マンエン</t>
    </rPh>
    <phoneticPr fontId="5"/>
  </si>
  <si>
    <t>有</t>
  </si>
  <si>
    <t>‐</t>
  </si>
  <si>
    <t>一般社団法人　砂防フロンティア整備推進機構</t>
    <rPh sb="0" eb="2">
      <t>イッパン</t>
    </rPh>
    <rPh sb="2" eb="4">
      <t>シャダン</t>
    </rPh>
    <rPh sb="4" eb="6">
      <t>ホウジン</t>
    </rPh>
    <rPh sb="7" eb="9">
      <t>サボウ</t>
    </rPh>
    <rPh sb="15" eb="17">
      <t>セイビ</t>
    </rPh>
    <rPh sb="17" eb="19">
      <t>スイシン</t>
    </rPh>
    <rPh sb="19" eb="21">
      <t>キコウ</t>
    </rPh>
    <phoneticPr fontId="5"/>
  </si>
  <si>
    <t>百万円</t>
    <rPh sb="0" eb="2">
      <t>ヒャクマン</t>
    </rPh>
    <rPh sb="2" eb="3">
      <t>エン</t>
    </rPh>
    <phoneticPr fontId="5"/>
  </si>
  <si>
    <t>百万円/件</t>
    <rPh sb="0" eb="2">
      <t>ヒャクマン</t>
    </rPh>
    <rPh sb="2" eb="3">
      <t>エン</t>
    </rPh>
    <rPh sb="4" eb="5">
      <t>ケン</t>
    </rPh>
    <phoneticPr fontId="5"/>
  </si>
  <si>
    <t>執行額／事例集数　　　　　　　　　　　　　　</t>
    <rPh sb="0" eb="2">
      <t>シッコウ</t>
    </rPh>
    <rPh sb="2" eb="3">
      <t>ガク</t>
    </rPh>
    <rPh sb="4" eb="6">
      <t>ジレイ</t>
    </rPh>
    <rPh sb="6" eb="7">
      <t>シュウ</t>
    </rPh>
    <rPh sb="7" eb="8">
      <t>カズ</t>
    </rPh>
    <phoneticPr fontId="5"/>
  </si>
  <si>
    <t>5</t>
    <phoneticPr fontId="5"/>
  </si>
  <si>
    <t>6</t>
    <phoneticPr fontId="5"/>
  </si>
  <si>
    <t>４．水害等災害による被害の軽減</t>
    <rPh sb="2" eb="4">
      <t>スイガイ</t>
    </rPh>
    <rPh sb="4" eb="5">
      <t>トウ</t>
    </rPh>
    <rPh sb="5" eb="7">
      <t>サイガイ</t>
    </rPh>
    <rPh sb="10" eb="12">
      <t>ヒガイ</t>
    </rPh>
    <rPh sb="13" eb="15">
      <t>ケイゲン</t>
    </rPh>
    <phoneticPr fontId="5"/>
  </si>
  <si>
    <t>１２．水害・土砂災害の防止・減災を推進する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</si>
  <si>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</si>
  <si>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t>
    <phoneticPr fontId="5"/>
  </si>
  <si>
    <t>砂防指定地は国が行うものであるため妥当である。</t>
    <rPh sb="0" eb="2">
      <t>サボウ</t>
    </rPh>
    <rPh sb="2" eb="5">
      <t>シテイチ</t>
    </rPh>
    <rPh sb="6" eb="7">
      <t>クニ</t>
    </rPh>
    <rPh sb="8" eb="9">
      <t>オコナ</t>
    </rPh>
    <rPh sb="17" eb="19">
      <t>ダトウ</t>
    </rPh>
    <phoneticPr fontId="5"/>
  </si>
  <si>
    <t>競争性確保のため、企画競争の条件を適切に設定している。</t>
    <rPh sb="0" eb="3">
      <t>キョウソウセイ</t>
    </rPh>
    <rPh sb="3" eb="5">
      <t>カクホ</t>
    </rPh>
    <rPh sb="9" eb="11">
      <t>キカク</t>
    </rPh>
    <rPh sb="11" eb="13">
      <t>キョウソウ</t>
    </rPh>
    <rPh sb="14" eb="16">
      <t>ジョウケン</t>
    </rPh>
    <rPh sb="17" eb="19">
      <t>テキセツ</t>
    </rPh>
    <rPh sb="20" eb="22">
      <t>セッテイ</t>
    </rPh>
    <phoneticPr fontId="5"/>
  </si>
  <si>
    <t>限定している。</t>
    <rPh sb="0" eb="2">
      <t>ゲンテイ</t>
    </rPh>
    <phoneticPr fontId="5"/>
  </si>
  <si>
    <t>引き続き、適正な業務執行となるよう確認を行う。</t>
    <rPh sb="0" eb="1">
      <t>ヒ</t>
    </rPh>
    <rPh sb="2" eb="3">
      <t>ツヅ</t>
    </rPh>
    <rPh sb="5" eb="7">
      <t>テキセイ</t>
    </rPh>
    <rPh sb="8" eb="10">
      <t>ギョウム</t>
    </rPh>
    <rPh sb="10" eb="12">
      <t>シッコウ</t>
    </rPh>
    <rPh sb="17" eb="19">
      <t>カクニン</t>
    </rPh>
    <rPh sb="20" eb="21">
      <t>オコナ</t>
    </rPh>
    <phoneticPr fontId="5"/>
  </si>
  <si>
    <t>業務説明書配布７者、応募者は１者あった。</t>
    <rPh sb="0" eb="2">
      <t>ギョウム</t>
    </rPh>
    <rPh sb="2" eb="5">
      <t>セツメイショ</t>
    </rPh>
    <rPh sb="5" eb="7">
      <t>ハイフ</t>
    </rPh>
    <rPh sb="8" eb="9">
      <t>シャ</t>
    </rPh>
    <rPh sb="10" eb="13">
      <t>オウボシャ</t>
    </rPh>
    <rPh sb="15" eb="16">
      <t>シャ</t>
    </rPh>
    <phoneticPr fontId="5"/>
  </si>
  <si>
    <t>砂防法第２条及び第６条</t>
    <rPh sb="0" eb="3">
      <t>サボウホウ</t>
    </rPh>
    <rPh sb="3" eb="4">
      <t>ダイ</t>
    </rPh>
    <rPh sb="5" eb="6">
      <t>ジョウ</t>
    </rPh>
    <rPh sb="6" eb="7">
      <t>オヨ</t>
    </rPh>
    <rPh sb="8" eb="9">
      <t>ダイ</t>
    </rPh>
    <rPh sb="10" eb="11">
      <t>ジョウ</t>
    </rPh>
    <phoneticPr fontId="5"/>
  </si>
  <si>
    <t>調査費</t>
    <rPh sb="0" eb="3">
      <t>チョウサヒ</t>
    </rPh>
    <phoneticPr fontId="5"/>
  </si>
  <si>
    <t>砂防指定地のヒアリング及び現地調査等</t>
    <rPh sb="0" eb="2">
      <t>サボウ</t>
    </rPh>
    <rPh sb="2" eb="5">
      <t>シテイチ</t>
    </rPh>
    <rPh sb="11" eb="12">
      <t>オヨ</t>
    </rPh>
    <rPh sb="13" eb="15">
      <t>ゲンチ</t>
    </rPh>
    <rPh sb="15" eb="17">
      <t>チョウサ</t>
    </rPh>
    <rPh sb="17" eb="18">
      <t>トウ</t>
    </rPh>
    <phoneticPr fontId="5"/>
  </si>
  <si>
    <t>A.（一般）砂防フロンティア整備推進機構</t>
    <phoneticPr fontId="5"/>
  </si>
  <si>
    <t>諸謝金・委員等旅費</t>
    <rPh sb="4" eb="6">
      <t>イイン</t>
    </rPh>
    <rPh sb="6" eb="7">
      <t>トウ</t>
    </rPh>
    <rPh sb="7" eb="9">
      <t>リョヒ</t>
    </rPh>
    <phoneticPr fontId="5"/>
  </si>
  <si>
    <t>新30-0015</t>
    <rPh sb="0" eb="1">
      <t>シン</t>
    </rPh>
    <phoneticPr fontId="5"/>
  </si>
  <si>
    <t>本事業は砂防指定地の適切な管理に資するものであり、近年、違反行為の増加がみられることを踏まえると、このような事業を実施することの必要性は高いといえる。本事業は、今年度をもって事業が終了するが、１者応募となっていることから、今後、同種の検討を行う場合には、事業の効率的な実施に向けて適切な運用がなされるよう、引き続き留意が求められる。</t>
    <rPh sb="98" eb="100">
      <t>オウボ</t>
    </rPh>
    <phoneticPr fontId="5"/>
  </si>
  <si>
    <t>終了予定</t>
  </si>
  <si>
    <t>都道府県による砂防指定地の管理強化及び固定資産評価額の減価補正の完全実施に向けた環境整備の支援を行うことは重要であり、今後は、事業成果も踏まえ、成果目標に掲げるように、必要な資料提供を令和３年度までに１００％にするよう努めるべきである。</t>
    <rPh sb="53" eb="55">
      <t>ジュウヨウ</t>
    </rPh>
    <rPh sb="59" eb="61">
      <t>コンゴ</t>
    </rPh>
    <rPh sb="63" eb="65">
      <t>ジギョウ</t>
    </rPh>
    <rPh sb="65" eb="67">
      <t>セイカ</t>
    </rPh>
    <rPh sb="68" eb="69">
      <t>フ</t>
    </rPh>
    <rPh sb="72" eb="74">
      <t>セイカ</t>
    </rPh>
    <rPh sb="74" eb="76">
      <t>モクヒョウ</t>
    </rPh>
    <rPh sb="77" eb="78">
      <t>カカ</t>
    </rPh>
    <rPh sb="92" eb="93">
      <t>レイ</t>
    </rPh>
    <rPh sb="93" eb="94">
      <t>ワ</t>
    </rPh>
    <rPh sb="109" eb="110">
      <t>ツト</t>
    </rPh>
    <phoneticPr fontId="5"/>
  </si>
  <si>
    <t>課長　三上　幸三</t>
    <rPh sb="0" eb="2">
      <t>カチョウ</t>
    </rPh>
    <rPh sb="3" eb="5">
      <t>ミカミ</t>
    </rPh>
    <rPh sb="6" eb="8">
      <t>コウゾウ</t>
    </rPh>
    <phoneticPr fontId="5"/>
  </si>
  <si>
    <t>都道府県による砂防指定地の管理強化及び固定資産評価額の減価補正の完全実施に向けた環境整備の支援を行うことは重要であるため、効果的な管理手法の抽出、分析、検討等を行い、管理強化の支援を進める。また、固定資産評価額の減価補正においては、関係市町村への必要な資料提供について計画的に行うよう引き続き指導し、令和３年度までに完全実施されるよう努める。</t>
    <rPh sb="0" eb="2">
      <t>トドウ</t>
    </rPh>
    <rPh sb="61" eb="64">
      <t>コウカテキ</t>
    </rPh>
    <rPh sb="65" eb="67">
      <t>カンリ</t>
    </rPh>
    <rPh sb="67" eb="69">
      <t>シュホウ</t>
    </rPh>
    <rPh sb="70" eb="72">
      <t>チュウシュツ</t>
    </rPh>
    <rPh sb="73" eb="75">
      <t>ブンセキ</t>
    </rPh>
    <rPh sb="76" eb="78">
      <t>ケントウ</t>
    </rPh>
    <rPh sb="78" eb="79">
      <t>トウ</t>
    </rPh>
    <rPh sb="80" eb="81">
      <t>オコナ</t>
    </rPh>
    <rPh sb="83" eb="85">
      <t>カンリ</t>
    </rPh>
    <rPh sb="85" eb="87">
      <t>キョウカ</t>
    </rPh>
    <rPh sb="88" eb="90">
      <t>シエン</t>
    </rPh>
    <rPh sb="91" eb="92">
      <t>スス</t>
    </rPh>
    <rPh sb="98" eb="102">
      <t>コテイシサン</t>
    </rPh>
    <rPh sb="102" eb="105">
      <t>ヒョウカガク</t>
    </rPh>
    <rPh sb="106" eb="108">
      <t>ゲンカ</t>
    </rPh>
    <rPh sb="108" eb="110">
      <t>ホセイ</t>
    </rPh>
    <rPh sb="116" eb="118">
      <t>カンケイ</t>
    </rPh>
    <rPh sb="118" eb="121">
      <t>シチョウソン</t>
    </rPh>
    <rPh sb="123" eb="125">
      <t>ヒツヨウ</t>
    </rPh>
    <rPh sb="126" eb="128">
      <t>シリョウ</t>
    </rPh>
    <rPh sb="128" eb="130">
      <t>テイキョウ</t>
    </rPh>
    <rPh sb="134" eb="137">
      <t>ケイカクテキ</t>
    </rPh>
    <rPh sb="138" eb="139">
      <t>オコナ</t>
    </rPh>
    <rPh sb="142" eb="143">
      <t>ヒ</t>
    </rPh>
    <rPh sb="144" eb="145">
      <t>ツヅ</t>
    </rPh>
    <rPh sb="146" eb="148">
      <t>シドウ</t>
    </rPh>
    <rPh sb="150" eb="152">
      <t>レイワ</t>
    </rPh>
    <rPh sb="153" eb="155">
      <t>ネンド</t>
    </rPh>
    <rPh sb="158" eb="160">
      <t>カンゼン</t>
    </rPh>
    <rPh sb="160" eb="162">
      <t>ジッシ</t>
    </rPh>
    <rPh sb="167" eb="16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</si>
</sst>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133350</xdr:colOff>
      <xdr:row>741</xdr:row>
      <xdr:rowOff>9526</xdr:rowOff>
    </xdr:from>
    <xdr:to>
      <xdr:col>18</xdr:col>
      <xdr:colOff>34924</xdr:colOff>
      <xdr:row>742</xdr:row>
      <xdr:rowOff>209551</xdr:rowOff>
    </xdr:to>
    <xdr:sp macro="" textlink="">
      <xdr:nvSpPr>
        <xdr:cNvPr id="3" name="正方形/長方形 2"/>
        <xdr:cNvSpPr/>
      </xdr:nvSpPr>
      <xdr:spPr>
        <a:xfrm>
          <a:off x="1933575" y="43919776"/>
          <a:ext cx="1701799" cy="4191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133350</xdr:colOff>
      <xdr:row>743</xdr:row>
      <xdr:rowOff>28575</xdr:rowOff>
    </xdr:from>
    <xdr:to>
      <xdr:col>17</xdr:col>
      <xdr:colOff>189085</xdr:colOff>
      <xdr:row>746</xdr:row>
      <xdr:rowOff>114300</xdr:rowOff>
    </xdr:to>
    <xdr:sp macro="" textlink="">
      <xdr:nvSpPr>
        <xdr:cNvPr id="4" name="大かっこ 3"/>
        <xdr:cNvSpPr/>
      </xdr:nvSpPr>
      <xdr:spPr>
        <a:xfrm>
          <a:off x="1933575" y="44453175"/>
          <a:ext cx="1655935" cy="685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741</xdr:row>
      <xdr:rowOff>209550</xdr:rowOff>
    </xdr:from>
    <xdr:to>
      <xdr:col>28</xdr:col>
      <xdr:colOff>171450</xdr:colOff>
      <xdr:row>742</xdr:row>
      <xdr:rowOff>9526</xdr:rowOff>
    </xdr:to>
    <xdr:cxnSp macro="">
      <xdr:nvCxnSpPr>
        <xdr:cNvPr id="5" name="直線コネクタ 4"/>
        <xdr:cNvCxnSpPr/>
      </xdr:nvCxnSpPr>
      <xdr:spPr>
        <a:xfrm flipV="1">
          <a:off x="3686175" y="44119800"/>
          <a:ext cx="2085975" cy="190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180975</xdr:colOff>
      <xdr:row>740</xdr:row>
      <xdr:rowOff>295275</xdr:rowOff>
    </xdr:from>
    <xdr:to>
      <xdr:col>35</xdr:col>
      <xdr:colOff>112940</xdr:colOff>
      <xdr:row>743</xdr:row>
      <xdr:rowOff>195943</xdr:rowOff>
    </xdr:to>
    <xdr:sp macro="" textlink="">
      <xdr:nvSpPr>
        <xdr:cNvPr id="6" name="正方形/長方形 5"/>
        <xdr:cNvSpPr/>
      </xdr:nvSpPr>
      <xdr:spPr>
        <a:xfrm>
          <a:off x="5781675" y="43853100"/>
          <a:ext cx="1332140" cy="7674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747</xdr:row>
      <xdr:rowOff>0</xdr:rowOff>
    </xdr:from>
    <xdr:to>
      <xdr:col>13</xdr:col>
      <xdr:colOff>6804</xdr:colOff>
      <xdr:row>750</xdr:row>
      <xdr:rowOff>250372</xdr:rowOff>
    </xdr:to>
    <xdr:cxnSp macro="">
      <xdr:nvCxnSpPr>
        <xdr:cNvPr id="9" name="直線コネクタ 8"/>
        <xdr:cNvCxnSpPr/>
      </xdr:nvCxnSpPr>
      <xdr:spPr>
        <a:xfrm>
          <a:off x="2600325" y="45377100"/>
          <a:ext cx="6804" cy="13076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750</xdr:row>
      <xdr:rowOff>276225</xdr:rowOff>
    </xdr:from>
    <xdr:to>
      <xdr:col>16</xdr:col>
      <xdr:colOff>133350</xdr:colOff>
      <xdr:row>752</xdr:row>
      <xdr:rowOff>317046</xdr:rowOff>
    </xdr:to>
    <xdr:sp macro="" textlink="">
      <xdr:nvSpPr>
        <xdr:cNvPr id="10" name="正方形/長方形 9"/>
        <xdr:cNvSpPr/>
      </xdr:nvSpPr>
      <xdr:spPr>
        <a:xfrm>
          <a:off x="2171700" y="46710600"/>
          <a:ext cx="1162050" cy="65042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753</xdr:row>
      <xdr:rowOff>142875</xdr:rowOff>
    </xdr:from>
    <xdr:to>
      <xdr:col>24</xdr:col>
      <xdr:colOff>19051</xdr:colOff>
      <xdr:row>754</xdr:row>
      <xdr:rowOff>254453</xdr:rowOff>
    </xdr:to>
    <xdr:sp macro="" textlink="">
      <xdr:nvSpPr>
        <xdr:cNvPr id="11" name="大かっこ 10"/>
        <xdr:cNvSpPr/>
      </xdr:nvSpPr>
      <xdr:spPr>
        <a:xfrm>
          <a:off x="1819275" y="47539275"/>
          <a:ext cx="3000376" cy="3687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5" zoomScaleNormal="75" zoomScaleSheetLayoutView="75"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t="s">
        <v>387</v>
      </c>
      <c r="AP2" s="925"/>
      <c r="AQ2" s="925"/>
      <c r="AR2" s="65" t="str">
        <f>IF(OR(AO2="　", AO2=""), "", "-")</f>
        <v/>
      </c>
      <c r="AS2" s="926">
        <v>137</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490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491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376</v>
      </c>
      <c r="H5" s="826"/>
      <c r="I5" s="826"/>
      <c r="J5" s="826"/>
      <c r="K5" s="826"/>
      <c r="L5" s="826"/>
      <c r="M5" s="827" t="s">
        <v>65</v>
      </c>
      <c r="N5" s="828"/>
      <c r="O5" s="828"/>
      <c r="P5" s="828"/>
      <c r="Q5" s="828"/>
      <c r="R5" s="829"/>
      <c r="S5" s="830" t="s">
        <v>80</v>
      </c>
      <c r="T5" s="826"/>
      <c r="U5" s="826"/>
      <c r="V5" s="826"/>
      <c r="W5" s="826"/>
      <c r="X5" s="831"/>
      <c r="Y5" s="684" t="s">
        <v>3</v>
      </c>
      <c r="Z5" s="529"/>
      <c r="AA5" s="529"/>
      <c r="AB5" s="529"/>
      <c r="AC5" s="529"/>
      <c r="AD5" s="530"/>
      <c r="AE5" s="685" t="s">
        <v>492</v>
      </c>
      <c r="AF5" s="685"/>
      <c r="AG5" s="685"/>
      <c r="AH5" s="685"/>
      <c r="AI5" s="685"/>
      <c r="AJ5" s="685"/>
      <c r="AK5" s="685"/>
      <c r="AL5" s="685"/>
      <c r="AM5" s="685"/>
      <c r="AN5" s="685"/>
      <c r="AO5" s="685"/>
      <c r="AP5" s="686"/>
      <c r="AQ5" s="687" t="s">
        <v>545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536</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493</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495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496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c r="Q13" s="644"/>
      <c r="R13" s="644"/>
      <c r="S13" s="644"/>
      <c r="T13" s="644"/>
      <c r="U13" s="644"/>
      <c r="V13" s="645"/>
      <c r="W13" s="643"/>
      <c r="X13" s="644"/>
      <c r="Y13" s="644"/>
      <c r="Z13" s="644"/>
      <c r="AA13" s="644"/>
      <c r="AB13" s="644"/>
      <c r="AC13" s="645"/>
      <c r="AD13" s="643">
        <v>6</v>
      </c>
      <c r="AE13" s="644"/>
      <c r="AF13" s="644"/>
      <c r="AG13" s="644"/>
      <c r="AH13" s="644"/>
      <c r="AI13" s="644"/>
      <c r="AJ13" s="645"/>
      <c r="AK13" s="643">
        <v>6</v>
      </c>
      <c r="AL13" s="644"/>
      <c r="AM13" s="644"/>
      <c r="AN13" s="644"/>
      <c r="AO13" s="644"/>
      <c r="AP13" s="644"/>
      <c r="AQ13" s="645"/>
      <c r="AR13" s="905">
        <v>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481</v>
      </c>
      <c r="Q14" s="644"/>
      <c r="R14" s="644"/>
      <c r="S14" s="644"/>
      <c r="T14" s="644"/>
      <c r="U14" s="644"/>
      <c r="V14" s="645"/>
      <c r="W14" s="643" t="s">
        <v>481</v>
      </c>
      <c r="X14" s="644"/>
      <c r="Y14" s="644"/>
      <c r="Z14" s="644"/>
      <c r="AA14" s="644"/>
      <c r="AB14" s="644"/>
      <c r="AC14" s="645"/>
      <c r="AD14" s="643" t="s">
        <v>481</v>
      </c>
      <c r="AE14" s="644"/>
      <c r="AF14" s="644"/>
      <c r="AG14" s="644"/>
      <c r="AH14" s="644"/>
      <c r="AI14" s="644"/>
      <c r="AJ14" s="645"/>
      <c r="AK14" s="643" t="s">
        <v>481</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481</v>
      </c>
      <c r="Q15" s="644"/>
      <c r="R15" s="644"/>
      <c r="S15" s="644"/>
      <c r="T15" s="644"/>
      <c r="U15" s="644"/>
      <c r="V15" s="645"/>
      <c r="W15" s="643" t="s">
        <v>481</v>
      </c>
      <c r="X15" s="644"/>
      <c r="Y15" s="644"/>
      <c r="Z15" s="644"/>
      <c r="AA15" s="644"/>
      <c r="AB15" s="644"/>
      <c r="AC15" s="645"/>
      <c r="AD15" s="643" t="s">
        <v>481</v>
      </c>
      <c r="AE15" s="644"/>
      <c r="AF15" s="644"/>
      <c r="AG15" s="644"/>
      <c r="AH15" s="644"/>
      <c r="AI15" s="644"/>
      <c r="AJ15" s="645"/>
      <c r="AK15" s="643" t="s">
        <v>481</v>
      </c>
      <c r="AL15" s="644"/>
      <c r="AM15" s="644"/>
      <c r="AN15" s="644"/>
      <c r="AO15" s="644"/>
      <c r="AP15" s="644"/>
      <c r="AQ15" s="645"/>
      <c r="AR15" s="643">
        <v>0</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481</v>
      </c>
      <c r="Q16" s="644"/>
      <c r="R16" s="644"/>
      <c r="S16" s="644"/>
      <c r="T16" s="644"/>
      <c r="U16" s="644"/>
      <c r="V16" s="645"/>
      <c r="W16" s="643" t="s">
        <v>481</v>
      </c>
      <c r="X16" s="644"/>
      <c r="Y16" s="644"/>
      <c r="Z16" s="644"/>
      <c r="AA16" s="644"/>
      <c r="AB16" s="644"/>
      <c r="AC16" s="645"/>
      <c r="AD16" s="643" t="s">
        <v>481</v>
      </c>
      <c r="AE16" s="644"/>
      <c r="AF16" s="644"/>
      <c r="AG16" s="644"/>
      <c r="AH16" s="644"/>
      <c r="AI16" s="644"/>
      <c r="AJ16" s="645"/>
      <c r="AK16" s="643" t="s">
        <v>481</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481</v>
      </c>
      <c r="Q17" s="644"/>
      <c r="R17" s="644"/>
      <c r="S17" s="644"/>
      <c r="T17" s="644"/>
      <c r="U17" s="644"/>
      <c r="V17" s="645"/>
      <c r="W17" s="643" t="s">
        <v>481</v>
      </c>
      <c r="X17" s="644"/>
      <c r="Y17" s="644"/>
      <c r="Z17" s="644"/>
      <c r="AA17" s="644"/>
      <c r="AB17" s="644"/>
      <c r="AC17" s="645"/>
      <c r="AD17" s="643" t="s">
        <v>481</v>
      </c>
      <c r="AE17" s="644"/>
      <c r="AF17" s="644"/>
      <c r="AG17" s="644"/>
      <c r="AH17" s="644"/>
      <c r="AI17" s="644"/>
      <c r="AJ17" s="645"/>
      <c r="AK17" s="643" t="s">
        <v>481</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6</v>
      </c>
      <c r="AE18" s="865"/>
      <c r="AF18" s="865"/>
      <c r="AG18" s="865"/>
      <c r="AH18" s="865"/>
      <c r="AI18" s="865"/>
      <c r="AJ18" s="866"/>
      <c r="AK18" s="864">
        <f>SUM(AK13:AQ17)</f>
        <v>6</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v>5</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0.83333333333333337</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0.83333333333333337</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482</v>
      </c>
      <c r="H23" s="939"/>
      <c r="I23" s="939"/>
      <c r="J23" s="939"/>
      <c r="K23" s="939"/>
      <c r="L23" s="939"/>
      <c r="M23" s="939"/>
      <c r="N23" s="939"/>
      <c r="O23" s="940"/>
      <c r="P23" s="905">
        <v>0.2</v>
      </c>
      <c r="Q23" s="906"/>
      <c r="R23" s="906"/>
      <c r="S23" s="906"/>
      <c r="T23" s="906"/>
      <c r="U23" s="906"/>
      <c r="V23" s="923"/>
      <c r="W23" s="905">
        <v>0</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497</v>
      </c>
      <c r="H24" s="942"/>
      <c r="I24" s="942"/>
      <c r="J24" s="942"/>
      <c r="K24" s="942"/>
      <c r="L24" s="942"/>
      <c r="M24" s="942"/>
      <c r="N24" s="942"/>
      <c r="O24" s="943"/>
      <c r="P24" s="643">
        <v>0.3</v>
      </c>
      <c r="Q24" s="644"/>
      <c r="R24" s="644"/>
      <c r="S24" s="644"/>
      <c r="T24" s="644"/>
      <c r="U24" s="644"/>
      <c r="V24" s="645"/>
      <c r="W24" s="643">
        <v>0</v>
      </c>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498</v>
      </c>
      <c r="H25" s="942"/>
      <c r="I25" s="942"/>
      <c r="J25" s="942"/>
      <c r="K25" s="942"/>
      <c r="L25" s="942"/>
      <c r="M25" s="942"/>
      <c r="N25" s="942"/>
      <c r="O25" s="943"/>
      <c r="P25" s="643">
        <v>0.1</v>
      </c>
      <c r="Q25" s="644"/>
      <c r="R25" s="644"/>
      <c r="S25" s="644"/>
      <c r="T25" s="644"/>
      <c r="U25" s="644"/>
      <c r="V25" s="645"/>
      <c r="W25" s="643">
        <v>0</v>
      </c>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483</v>
      </c>
      <c r="H26" s="942"/>
      <c r="I26" s="942"/>
      <c r="J26" s="942"/>
      <c r="K26" s="942"/>
      <c r="L26" s="942"/>
      <c r="M26" s="942"/>
      <c r="N26" s="942"/>
      <c r="O26" s="943"/>
      <c r="P26" s="643">
        <v>5</v>
      </c>
      <c r="Q26" s="644"/>
      <c r="R26" s="644"/>
      <c r="S26" s="644"/>
      <c r="T26" s="644"/>
      <c r="U26" s="644"/>
      <c r="V26" s="645"/>
      <c r="W26" s="643">
        <v>0</v>
      </c>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382</v>
      </c>
      <c r="H28" s="945"/>
      <c r="I28" s="945"/>
      <c r="J28" s="945"/>
      <c r="K28" s="945"/>
      <c r="L28" s="945"/>
      <c r="M28" s="945"/>
      <c r="N28" s="945"/>
      <c r="O28" s="946"/>
      <c r="P28" s="864">
        <f>P29-SUM(P23:P27)</f>
        <v>0.40000000000000036</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6</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33</v>
      </c>
      <c r="AV31" s="185"/>
      <c r="AW31" s="384" t="s">
        <v>296</v>
      </c>
      <c r="AX31" s="385"/>
    </row>
    <row r="32" spans="1:50" ht="27" customHeight="1" x14ac:dyDescent="0.15">
      <c r="A32" s="389"/>
      <c r="B32" s="387"/>
      <c r="C32" s="387"/>
      <c r="D32" s="387"/>
      <c r="E32" s="387"/>
      <c r="F32" s="388"/>
      <c r="G32" s="550" t="s">
        <v>499</v>
      </c>
      <c r="H32" s="551"/>
      <c r="I32" s="551"/>
      <c r="J32" s="551"/>
      <c r="K32" s="551"/>
      <c r="L32" s="551"/>
      <c r="M32" s="551"/>
      <c r="N32" s="551"/>
      <c r="O32" s="552"/>
      <c r="P32" s="91" t="s">
        <v>500</v>
      </c>
      <c r="Q32" s="91"/>
      <c r="R32" s="91"/>
      <c r="S32" s="91"/>
      <c r="T32" s="91"/>
      <c r="U32" s="91"/>
      <c r="V32" s="91"/>
      <c r="W32" s="91"/>
      <c r="X32" s="92"/>
      <c r="Y32" s="457" t="s">
        <v>12</v>
      </c>
      <c r="Z32" s="517"/>
      <c r="AA32" s="518"/>
      <c r="AB32" s="447" t="s">
        <v>484</v>
      </c>
      <c r="AC32" s="447"/>
      <c r="AD32" s="447"/>
      <c r="AE32" s="204" t="s">
        <v>481</v>
      </c>
      <c r="AF32" s="205"/>
      <c r="AG32" s="205"/>
      <c r="AH32" s="205"/>
      <c r="AI32" s="204" t="s">
        <v>481</v>
      </c>
      <c r="AJ32" s="205"/>
      <c r="AK32" s="205"/>
      <c r="AL32" s="205"/>
      <c r="AM32" s="204">
        <v>79</v>
      </c>
      <c r="AN32" s="205"/>
      <c r="AO32" s="205"/>
      <c r="AP32" s="205"/>
      <c r="AQ32" s="326" t="s">
        <v>481</v>
      </c>
      <c r="AR32" s="193"/>
      <c r="AS32" s="193"/>
      <c r="AT32" s="327"/>
      <c r="AU32" s="205" t="s">
        <v>481</v>
      </c>
      <c r="AV32" s="205"/>
      <c r="AW32" s="205"/>
      <c r="AX32" s="207"/>
    </row>
    <row r="33" spans="1:50" ht="27"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481</v>
      </c>
      <c r="AC33" s="509"/>
      <c r="AD33" s="509"/>
      <c r="AE33" s="204" t="s">
        <v>481</v>
      </c>
      <c r="AF33" s="205"/>
      <c r="AG33" s="205"/>
      <c r="AH33" s="205"/>
      <c r="AI33" s="204" t="s">
        <v>481</v>
      </c>
      <c r="AJ33" s="205"/>
      <c r="AK33" s="205"/>
      <c r="AL33" s="205"/>
      <c r="AM33" s="204">
        <v>79</v>
      </c>
      <c r="AN33" s="205"/>
      <c r="AO33" s="205"/>
      <c r="AP33" s="205"/>
      <c r="AQ33" s="326" t="s">
        <v>481</v>
      </c>
      <c r="AR33" s="193"/>
      <c r="AS33" s="193"/>
      <c r="AT33" s="327"/>
      <c r="AU33" s="205">
        <v>100</v>
      </c>
      <c r="AV33" s="205"/>
      <c r="AW33" s="205"/>
      <c r="AX33" s="207"/>
    </row>
    <row r="34" spans="1:50" ht="27"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481</v>
      </c>
      <c r="AF34" s="205"/>
      <c r="AG34" s="205"/>
      <c r="AH34" s="205"/>
      <c r="AI34" s="204" t="s">
        <v>481</v>
      </c>
      <c r="AJ34" s="205"/>
      <c r="AK34" s="205"/>
      <c r="AL34" s="205"/>
      <c r="AM34" s="204">
        <v>79</v>
      </c>
      <c r="AN34" s="205"/>
      <c r="AO34" s="205"/>
      <c r="AP34" s="205"/>
      <c r="AQ34" s="326" t="s">
        <v>481</v>
      </c>
      <c r="AR34" s="193"/>
      <c r="AS34" s="193"/>
      <c r="AT34" s="327"/>
      <c r="AU34" s="205" t="s">
        <v>481</v>
      </c>
      <c r="AV34" s="205"/>
      <c r="AW34" s="205"/>
      <c r="AX34" s="207"/>
    </row>
    <row r="35" spans="1:50" ht="23.25" customHeight="1" x14ac:dyDescent="0.15">
      <c r="A35" s="212" t="s">
        <v>424</v>
      </c>
      <c r="B35" s="213"/>
      <c r="C35" s="213"/>
      <c r="D35" s="213"/>
      <c r="E35" s="213"/>
      <c r="F35" s="214"/>
      <c r="G35" s="218" t="s">
        <v>501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502</v>
      </c>
      <c r="H101" s="91"/>
      <c r="I101" s="91"/>
      <c r="J101" s="91"/>
      <c r="K101" s="91"/>
      <c r="L101" s="91"/>
      <c r="M101" s="91"/>
      <c r="N101" s="91"/>
      <c r="O101" s="91"/>
      <c r="P101" s="91"/>
      <c r="Q101" s="91"/>
      <c r="R101" s="91"/>
      <c r="S101" s="91"/>
      <c r="T101" s="91"/>
      <c r="U101" s="91"/>
      <c r="V101" s="91"/>
      <c r="W101" s="91"/>
      <c r="X101" s="92"/>
      <c r="Y101" s="528" t="s">
        <v>54</v>
      </c>
      <c r="Z101" s="529"/>
      <c r="AA101" s="530"/>
      <c r="AB101" s="447" t="s">
        <v>484</v>
      </c>
      <c r="AC101" s="447"/>
      <c r="AD101" s="447"/>
      <c r="AE101" s="204"/>
      <c r="AF101" s="205"/>
      <c r="AG101" s="205"/>
      <c r="AH101" s="206"/>
      <c r="AI101" s="204"/>
      <c r="AJ101" s="205"/>
      <c r="AK101" s="205"/>
      <c r="AL101" s="206"/>
      <c r="AM101" s="204"/>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484</v>
      </c>
      <c r="AC102" s="447"/>
      <c r="AD102" s="447"/>
      <c r="AE102" s="404"/>
      <c r="AF102" s="404"/>
      <c r="AG102" s="404"/>
      <c r="AH102" s="404"/>
      <c r="AI102" s="404"/>
      <c r="AJ102" s="404"/>
      <c r="AK102" s="404"/>
      <c r="AL102" s="404"/>
      <c r="AM102" s="404">
        <v>1</v>
      </c>
      <c r="AN102" s="404"/>
      <c r="AO102" s="404"/>
      <c r="AP102" s="404"/>
      <c r="AQ102" s="259">
        <v>1</v>
      </c>
      <c r="AR102" s="260"/>
      <c r="AS102" s="260"/>
      <c r="AT102" s="305"/>
      <c r="AU102" s="259" t="s">
        <v>515</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hidden="1"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hidden="1" customHeight="1" x14ac:dyDescent="0.15">
      <c r="A116" s="425"/>
      <c r="B116" s="426"/>
      <c r="C116" s="426"/>
      <c r="D116" s="426"/>
      <c r="E116" s="426"/>
      <c r="F116" s="427"/>
      <c r="G116" s="379" t="s">
        <v>485</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488</v>
      </c>
      <c r="AC116" s="449"/>
      <c r="AD116" s="450"/>
      <c r="AE116" s="404">
        <v>0.9</v>
      </c>
      <c r="AF116" s="404"/>
      <c r="AG116" s="404"/>
      <c r="AH116" s="404"/>
      <c r="AI116" s="404">
        <v>1.4</v>
      </c>
      <c r="AJ116" s="404"/>
      <c r="AK116" s="404"/>
      <c r="AL116" s="404"/>
      <c r="AM116" s="404"/>
      <c r="AN116" s="404"/>
      <c r="AO116" s="404"/>
      <c r="AP116" s="404"/>
      <c r="AQ116" s="204"/>
      <c r="AR116" s="205"/>
      <c r="AS116" s="205"/>
      <c r="AT116" s="205"/>
      <c r="AU116" s="205"/>
      <c r="AV116" s="205"/>
      <c r="AW116" s="205"/>
      <c r="AX116" s="207"/>
    </row>
    <row r="117" spans="1:50" ht="46.5" hidden="1"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489</v>
      </c>
      <c r="AC117" s="459"/>
      <c r="AD117" s="460"/>
      <c r="AE117" s="537" t="s">
        <v>486</v>
      </c>
      <c r="AF117" s="537"/>
      <c r="AG117" s="537"/>
      <c r="AH117" s="537"/>
      <c r="AI117" s="537" t="s">
        <v>487</v>
      </c>
      <c r="AJ117" s="537"/>
      <c r="AK117" s="537"/>
      <c r="AL117" s="537"/>
      <c r="AM117" s="537"/>
      <c r="AN117" s="537"/>
      <c r="AO117" s="537"/>
      <c r="AP117" s="537"/>
      <c r="AQ117" s="537"/>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customHeight="1" x14ac:dyDescent="0.15">
      <c r="A128" s="425"/>
      <c r="B128" s="426"/>
      <c r="C128" s="426"/>
      <c r="D128" s="426"/>
      <c r="E128" s="426"/>
      <c r="F128" s="427"/>
      <c r="G128" s="379" t="s">
        <v>524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t="s">
        <v>522</v>
      </c>
      <c r="AC128" s="449"/>
      <c r="AD128" s="450"/>
      <c r="AE128" s="404"/>
      <c r="AF128" s="404"/>
      <c r="AG128" s="404"/>
      <c r="AH128" s="404"/>
      <c r="AI128" s="404"/>
      <c r="AJ128" s="404"/>
      <c r="AK128" s="404"/>
      <c r="AL128" s="404"/>
      <c r="AM128" s="404">
        <v>5</v>
      </c>
      <c r="AN128" s="404"/>
      <c r="AO128" s="404"/>
      <c r="AP128" s="404"/>
      <c r="AQ128" s="404">
        <v>6</v>
      </c>
      <c r="AR128" s="404"/>
      <c r="AS128" s="404"/>
      <c r="AT128" s="404"/>
      <c r="AU128" s="404"/>
      <c r="AV128" s="404"/>
      <c r="AW128" s="404"/>
      <c r="AX128" s="536"/>
    </row>
    <row r="129" spans="1:50" ht="49.5"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523</v>
      </c>
      <c r="AC129" s="459"/>
      <c r="AD129" s="460"/>
      <c r="AE129" s="537"/>
      <c r="AF129" s="537"/>
      <c r="AG129" s="537"/>
      <c r="AH129" s="537"/>
      <c r="AI129" s="537"/>
      <c r="AJ129" s="537"/>
      <c r="AK129" s="537"/>
      <c r="AL129" s="537"/>
      <c r="AM129" s="537" t="s">
        <v>525</v>
      </c>
      <c r="AN129" s="537"/>
      <c r="AO129" s="537"/>
      <c r="AP129" s="537"/>
      <c r="AQ129" s="537" t="s">
        <v>526</v>
      </c>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527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528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t="s">
        <v>529</v>
      </c>
      <c r="H134" s="91"/>
      <c r="I134" s="91"/>
      <c r="J134" s="91"/>
      <c r="K134" s="91"/>
      <c r="L134" s="91"/>
      <c r="M134" s="91"/>
      <c r="N134" s="91"/>
      <c r="O134" s="91"/>
      <c r="P134" s="91"/>
      <c r="Q134" s="91"/>
      <c r="R134" s="91"/>
      <c r="S134" s="91"/>
      <c r="T134" s="91"/>
      <c r="U134" s="91"/>
      <c r="V134" s="91"/>
      <c r="W134" s="91"/>
      <c r="X134" s="92"/>
      <c r="Y134" s="187" t="s">
        <v>321</v>
      </c>
      <c r="Z134" s="188"/>
      <c r="AA134" s="189"/>
      <c r="AB134" s="190" t="s">
        <v>529</v>
      </c>
      <c r="AC134" s="191"/>
      <c r="AD134" s="191"/>
      <c r="AE134" s="192" t="s">
        <v>530</v>
      </c>
      <c r="AF134" s="193"/>
      <c r="AG134" s="193"/>
      <c r="AH134" s="193"/>
      <c r="AI134" s="192" t="s">
        <v>530</v>
      </c>
      <c r="AJ134" s="193"/>
      <c r="AK134" s="193"/>
      <c r="AL134" s="193"/>
      <c r="AM134" s="192" t="s">
        <v>530</v>
      </c>
      <c r="AN134" s="193"/>
      <c r="AO134" s="193"/>
      <c r="AP134" s="193"/>
      <c r="AQ134" s="192" t="s">
        <v>530</v>
      </c>
      <c r="AR134" s="193"/>
      <c r="AS134" s="193"/>
      <c r="AT134" s="193"/>
      <c r="AU134" s="192" t="s">
        <v>530</v>
      </c>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529</v>
      </c>
      <c r="AC135" s="199"/>
      <c r="AD135" s="199"/>
      <c r="AE135" s="192" t="s">
        <v>530</v>
      </c>
      <c r="AF135" s="193"/>
      <c r="AG135" s="193"/>
      <c r="AH135" s="193"/>
      <c r="AI135" s="192" t="s">
        <v>530</v>
      </c>
      <c r="AJ135" s="193"/>
      <c r="AK135" s="193"/>
      <c r="AL135" s="193"/>
      <c r="AM135" s="192" t="s">
        <v>530</v>
      </c>
      <c r="AN135" s="193"/>
      <c r="AO135" s="193"/>
      <c r="AP135" s="193"/>
      <c r="AQ135" s="192" t="s">
        <v>530</v>
      </c>
      <c r="AR135" s="193"/>
      <c r="AS135" s="193"/>
      <c r="AT135" s="193"/>
      <c r="AU135" s="192" t="s">
        <v>530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529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17"/>
      <c r="E430" s="160" t="s">
        <v>464</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128.2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494</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85.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494</v>
      </c>
      <c r="AE703" s="315"/>
      <c r="AF703" s="315"/>
      <c r="AG703" s="87" t="s">
        <v>504</v>
      </c>
      <c r="AH703" s="88"/>
      <c r="AI703" s="88"/>
      <c r="AJ703" s="88"/>
      <c r="AK703" s="88"/>
      <c r="AL703" s="88"/>
      <c r="AM703" s="88"/>
      <c r="AN703" s="88"/>
      <c r="AO703" s="88"/>
      <c r="AP703" s="88"/>
      <c r="AQ703" s="88"/>
      <c r="AR703" s="88"/>
      <c r="AS703" s="88"/>
      <c r="AT703" s="88"/>
      <c r="AU703" s="88"/>
      <c r="AV703" s="88"/>
      <c r="AW703" s="88"/>
      <c r="AX703" s="89"/>
    </row>
    <row r="704" spans="1:50" ht="96.7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494</v>
      </c>
      <c r="AE704" s="769"/>
      <c r="AF704" s="769"/>
      <c r="AG704" s="153" t="s">
        <v>505</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494</v>
      </c>
      <c r="AE705" s="701"/>
      <c r="AF705" s="701"/>
      <c r="AG705" s="111" t="s">
        <v>535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519</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519</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494</v>
      </c>
      <c r="AE708" s="591"/>
      <c r="AF708" s="591"/>
      <c r="AG708" s="728" t="s">
        <v>531</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494</v>
      </c>
      <c r="AE709" s="315"/>
      <c r="AF709" s="315"/>
      <c r="AG709" s="87" t="s">
        <v>532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520</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494</v>
      </c>
      <c r="AE711" s="315"/>
      <c r="AF711" s="315"/>
      <c r="AG711" s="87" t="s">
        <v>533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520</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520</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520</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494</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494</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494</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494</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520</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506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542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543</v>
      </c>
      <c r="B731" s="786"/>
      <c r="C731" s="786"/>
      <c r="D731" s="786"/>
      <c r="E731" s="787"/>
      <c r="F731" s="715" t="s">
        <v>544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426</v>
      </c>
      <c r="B733" s="660"/>
      <c r="C733" s="660"/>
      <c r="D733" s="660"/>
      <c r="E733" s="661"/>
      <c r="F733" s="623" t="s">
        <v>546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c r="F737" s="976"/>
      <c r="G737" s="976"/>
      <c r="H737" s="976"/>
      <c r="I737" s="976"/>
      <c r="J737" s="976"/>
      <c r="K737" s="976"/>
      <c r="L737" s="976"/>
      <c r="M737" s="976"/>
      <c r="N737" s="351" t="s">
        <v>461</v>
      </c>
      <c r="O737" s="351"/>
      <c r="P737" s="351"/>
      <c r="Q737" s="351"/>
      <c r="R737" s="976"/>
      <c r="S737" s="976"/>
      <c r="T737" s="976"/>
      <c r="U737" s="976"/>
      <c r="V737" s="976"/>
      <c r="W737" s="976"/>
      <c r="X737" s="976"/>
      <c r="Y737" s="976"/>
      <c r="Z737" s="976"/>
      <c r="AA737" s="351" t="s">
        <v>460</v>
      </c>
      <c r="AB737" s="351"/>
      <c r="AC737" s="351"/>
      <c r="AD737" s="351"/>
      <c r="AE737" s="976"/>
      <c r="AF737" s="976"/>
      <c r="AG737" s="976"/>
      <c r="AH737" s="976"/>
      <c r="AI737" s="976"/>
      <c r="AJ737" s="976"/>
      <c r="AK737" s="976"/>
      <c r="AL737" s="976"/>
      <c r="AM737" s="976"/>
      <c r="AN737" s="351" t="s">
        <v>459</v>
      </c>
      <c r="AO737" s="351"/>
      <c r="AP737" s="351"/>
      <c r="AQ737" s="351"/>
      <c r="AR737" s="968"/>
      <c r="AS737" s="969"/>
      <c r="AT737" s="969"/>
      <c r="AU737" s="969"/>
      <c r="AV737" s="969"/>
      <c r="AW737" s="969"/>
      <c r="AX737" s="970"/>
      <c r="AY737" s="75"/>
      <c r="AZ737" s="75"/>
    </row>
    <row r="738" spans="1:52" ht="24.75" customHeight="1" x14ac:dyDescent="0.15">
      <c r="A738" s="977" t="s">
        <v>458</v>
      </c>
      <c r="B738" s="196"/>
      <c r="C738" s="196"/>
      <c r="D738" s="197"/>
      <c r="E738" s="976"/>
      <c r="F738" s="976"/>
      <c r="G738" s="976"/>
      <c r="H738" s="976"/>
      <c r="I738" s="976"/>
      <c r="J738" s="976"/>
      <c r="K738" s="976"/>
      <c r="L738" s="976"/>
      <c r="M738" s="976"/>
      <c r="N738" s="351" t="s">
        <v>457</v>
      </c>
      <c r="O738" s="351"/>
      <c r="P738" s="351"/>
      <c r="Q738" s="351"/>
      <c r="R738" s="976"/>
      <c r="S738" s="976"/>
      <c r="T738" s="976"/>
      <c r="U738" s="976"/>
      <c r="V738" s="976"/>
      <c r="W738" s="976"/>
      <c r="X738" s="976"/>
      <c r="Y738" s="976"/>
      <c r="Z738" s="976"/>
      <c r="AA738" s="351" t="s">
        <v>456</v>
      </c>
      <c r="AB738" s="351"/>
      <c r="AC738" s="351"/>
      <c r="AD738" s="351"/>
      <c r="AE738" s="976"/>
      <c r="AF738" s="976"/>
      <c r="AG738" s="976"/>
      <c r="AH738" s="976"/>
      <c r="AI738" s="976"/>
      <c r="AJ738" s="976"/>
      <c r="AK738" s="976"/>
      <c r="AL738" s="976"/>
      <c r="AM738" s="976"/>
      <c r="AN738" s="351" t="s">
        <v>452</v>
      </c>
      <c r="AO738" s="351"/>
      <c r="AP738" s="351"/>
      <c r="AQ738" s="351"/>
      <c r="AR738" s="968" t="s">
        <v>541</v>
      </c>
      <c r="AS738" s="969"/>
      <c r="AT738" s="969"/>
      <c r="AU738" s="969"/>
      <c r="AV738" s="969"/>
      <c r="AW738" s="969"/>
      <c r="AX738" s="970"/>
    </row>
    <row r="739" spans="1:52" ht="24.75" customHeight="1" thickBot="1" x14ac:dyDescent="0.2">
      <c r="A739" s="978" t="s">
        <v>448</v>
      </c>
      <c r="B739" s="979"/>
      <c r="C739" s="979"/>
      <c r="D739" s="980"/>
      <c r="E739" s="981" t="s">
        <v>480</v>
      </c>
      <c r="F739" s="971"/>
      <c r="G739" s="971"/>
      <c r="H739" s="79" t="str">
        <f>IF(E739="", "", "(")</f>
        <v>(</v>
      </c>
      <c r="I739" s="971" t="s">
        <v>469</v>
      </c>
      <c r="J739" s="971"/>
      <c r="K739" s="79" t="str">
        <f>IF(OR(I739="　", I739=""), "", "-")</f>
        <v>-</v>
      </c>
      <c r="L739" s="972">
        <v>12</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17.25" customHeight="1" x14ac:dyDescent="0.15">
      <c r="A742" s="600"/>
      <c r="B742" s="601"/>
      <c r="C742" s="601"/>
      <c r="D742" s="601"/>
      <c r="E742" s="601"/>
      <c r="F742" s="602"/>
      <c r="G742" s="37"/>
      <c r="H742" s="38"/>
      <c r="I742" s="38"/>
      <c r="J742" s="38"/>
      <c r="K742" s="38"/>
      <c r="L742" s="38"/>
      <c r="M742" s="38" t="s">
        <v>507</v>
      </c>
      <c r="N742" s="38"/>
      <c r="O742" s="38"/>
      <c r="P742" s="38"/>
      <c r="Q742" s="38"/>
      <c r="R742" s="38"/>
      <c r="S742" s="38"/>
      <c r="T742" s="38"/>
      <c r="U742" s="38"/>
      <c r="V742" s="38"/>
      <c r="W742" s="38"/>
      <c r="X742" s="38"/>
      <c r="Y742" s="38"/>
      <c r="Z742" s="38"/>
      <c r="AA742" s="38"/>
      <c r="AB742" s="38"/>
      <c r="AC742" s="38"/>
      <c r="AD742" s="38" t="s">
        <v>540</v>
      </c>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3.25" customHeight="1" x14ac:dyDescent="0.15">
      <c r="A743" s="600"/>
      <c r="B743" s="601"/>
      <c r="C743" s="601"/>
      <c r="D743" s="601"/>
      <c r="E743" s="601"/>
      <c r="F743" s="602"/>
      <c r="G743" s="37"/>
      <c r="H743" s="38"/>
      <c r="I743" s="38"/>
      <c r="J743" s="38"/>
      <c r="K743" s="38"/>
      <c r="L743" s="38"/>
      <c r="M743" s="38" t="s">
        <v>516</v>
      </c>
      <c r="N743" s="38"/>
      <c r="O743" s="38"/>
      <c r="P743" s="38"/>
      <c r="Q743" s="38"/>
      <c r="R743" s="38"/>
      <c r="S743" s="38"/>
      <c r="T743" s="38"/>
      <c r="U743" s="38"/>
      <c r="V743" s="38"/>
      <c r="W743" s="38"/>
      <c r="X743" s="38"/>
      <c r="Y743" s="38"/>
      <c r="Z743" s="38"/>
      <c r="AA743" s="38"/>
      <c r="AB743" s="38"/>
      <c r="AC743" s="38"/>
      <c r="AD743" s="38" t="s">
        <v>512</v>
      </c>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15.75" customHeight="1" x14ac:dyDescent="0.15">
      <c r="A744" s="600"/>
      <c r="B744" s="601"/>
      <c r="C744" s="601"/>
      <c r="D744" s="601"/>
      <c r="E744" s="601"/>
      <c r="F744" s="602"/>
      <c r="G744" s="37"/>
      <c r="H744" s="38"/>
      <c r="I744" s="38"/>
      <c r="J744" s="38"/>
      <c r="K744" s="38" t="s">
        <v>508</v>
      </c>
      <c r="L744" s="38"/>
      <c r="M744" s="38"/>
      <c r="N744" s="38"/>
      <c r="O744" s="38"/>
      <c r="P744" s="38"/>
      <c r="Q744" s="38"/>
      <c r="R744" s="38"/>
      <c r="S744" s="38"/>
      <c r="T744" s="38"/>
      <c r="U744" s="38"/>
      <c r="V744" s="38"/>
      <c r="W744" s="38"/>
      <c r="X744" s="38"/>
      <c r="Y744" s="38"/>
      <c r="Z744" s="38"/>
      <c r="AA744" s="38"/>
      <c r="AB744" s="38"/>
      <c r="AC744" s="38"/>
      <c r="AD744" s="38" t="s">
        <v>517</v>
      </c>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15.75" customHeight="1" x14ac:dyDescent="0.15">
      <c r="A745" s="600"/>
      <c r="B745" s="601"/>
      <c r="C745" s="601"/>
      <c r="D745" s="601"/>
      <c r="E745" s="601"/>
      <c r="F745" s="602"/>
      <c r="G745" s="37"/>
      <c r="H745" s="38"/>
      <c r="I745" s="38"/>
      <c r="J745" s="38"/>
      <c r="K745" s="38" t="s">
        <v>509</v>
      </c>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15.75" customHeight="1" x14ac:dyDescent="0.15">
      <c r="A746" s="600"/>
      <c r="B746" s="601"/>
      <c r="C746" s="601"/>
      <c r="D746" s="601"/>
      <c r="E746" s="601"/>
      <c r="F746" s="602"/>
      <c r="G746" s="37"/>
      <c r="H746" s="38"/>
      <c r="I746" s="38"/>
      <c r="J746" s="38"/>
      <c r="K746" s="38" t="s">
        <v>510</v>
      </c>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t="s">
        <v>511</v>
      </c>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0.25" customHeight="1" x14ac:dyDescent="0.15">
      <c r="A752" s="600"/>
      <c r="B752" s="601"/>
      <c r="C752" s="601"/>
      <c r="D752" s="601"/>
      <c r="E752" s="601"/>
      <c r="F752" s="602"/>
      <c r="G752" s="37"/>
      <c r="H752" s="38"/>
      <c r="I752" s="38"/>
      <c r="J752" s="38"/>
      <c r="K752" s="38"/>
      <c r="L752" s="38"/>
      <c r="M752" s="38" t="s">
        <v>513</v>
      </c>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t="s">
        <v>518</v>
      </c>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0.2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0.25" customHeight="1" x14ac:dyDescent="0.15">
      <c r="A755" s="600"/>
      <c r="B755" s="601"/>
      <c r="C755" s="601"/>
      <c r="D755" s="601"/>
      <c r="E755" s="601"/>
      <c r="F755" s="602"/>
      <c r="G755" s="37"/>
      <c r="H755" s="38"/>
      <c r="I755" s="38"/>
      <c r="J755" s="38"/>
      <c r="K755" s="38" t="s">
        <v>514</v>
      </c>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539</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39.950000000000003" customHeight="1" x14ac:dyDescent="0.15">
      <c r="A781" s="617"/>
      <c r="B781" s="618"/>
      <c r="C781" s="618"/>
      <c r="D781" s="618"/>
      <c r="E781" s="618"/>
      <c r="F781" s="619"/>
      <c r="G781" s="656" t="s">
        <v>537</v>
      </c>
      <c r="H781" s="657"/>
      <c r="I781" s="657"/>
      <c r="J781" s="657"/>
      <c r="K781" s="658"/>
      <c r="L781" s="650" t="s">
        <v>538</v>
      </c>
      <c r="M781" s="651"/>
      <c r="N781" s="651"/>
      <c r="O781" s="651"/>
      <c r="P781" s="651"/>
      <c r="Q781" s="651"/>
      <c r="R781" s="651"/>
      <c r="S781" s="651"/>
      <c r="T781" s="651"/>
      <c r="U781" s="651"/>
      <c r="V781" s="651"/>
      <c r="W781" s="651"/>
      <c r="X781" s="652"/>
      <c r="Y781" s="374">
        <v>4.5</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4.5</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60" customHeight="1" x14ac:dyDescent="0.15">
      <c r="A837" s="362">
        <v>1</v>
      </c>
      <c r="B837" s="362">
        <v>1</v>
      </c>
      <c r="C837" s="347" t="s">
        <v>521</v>
      </c>
      <c r="D837" s="333"/>
      <c r="E837" s="333"/>
      <c r="F837" s="333"/>
      <c r="G837" s="333"/>
      <c r="H837" s="333"/>
      <c r="I837" s="333"/>
      <c r="J837" s="334">
        <v>3010005018579</v>
      </c>
      <c r="K837" s="335"/>
      <c r="L837" s="335"/>
      <c r="M837" s="335"/>
      <c r="N837" s="335"/>
      <c r="O837" s="335"/>
      <c r="P837" s="348" t="s">
        <v>538</v>
      </c>
      <c r="Q837" s="336"/>
      <c r="R837" s="336"/>
      <c r="S837" s="336"/>
      <c r="T837" s="336"/>
      <c r="U837" s="336"/>
      <c r="V837" s="336"/>
      <c r="W837" s="336"/>
      <c r="X837" s="336"/>
      <c r="Y837" s="337">
        <v>4.5</v>
      </c>
      <c r="Z837" s="338"/>
      <c r="AA837" s="338"/>
      <c r="AB837" s="339"/>
      <c r="AC837" s="349" t="s">
        <v>420</v>
      </c>
      <c r="AD837" s="357"/>
      <c r="AE837" s="357"/>
      <c r="AF837" s="357"/>
      <c r="AG837" s="357"/>
      <c r="AH837" s="358">
        <v>1</v>
      </c>
      <c r="AI837" s="359"/>
      <c r="AJ837" s="359"/>
      <c r="AK837" s="359"/>
      <c r="AL837" s="343">
        <v>99.5</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494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494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494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2019-09-03T10:18:28Z</cp:lastPrinted>
  <dcterms:created xsi:type="dcterms:W3CDTF">2012-03-13T00:50:25Z</dcterms:created>
  <dcterms:modified xsi:type="dcterms:W3CDTF">2019-09-03T10:18:37Z</dcterms:modified>
</cp:coreProperties>
</file>