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予報部\行政事業レビュー\H31年度\0828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<sst xmlns="http://schemas.openxmlformats.org/spreadsheetml/2006/main" count="2961" uniqueCount="702">
  <si>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</si>
  <si>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</si>
  <si>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</si>
  <si>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</si>
  <si>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</si>
  <si>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</si>
  <si>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</si>
  <si>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</si>
  <si>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</si>
  <si>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</si>
  <si>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</si>
  <si>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</si>
  <si>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</si>
  <si>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</si>
  <si>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</si>
  <si>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</si>
  <si>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</si>
  <si>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</si>
  <si>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</si>
  <si>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</si>
  <si>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</si>
  <si>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</si>
  <si>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</si>
  <si>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</si>
  <si>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</si>
  <si>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</si>
  <si>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</si>
  <si>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</si>
  <si>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</si>
  <si>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</si>
  <si>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</si>
  <si>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</si>
  <si>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</si>
  <si>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</si>
  <si>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</si>
  <si>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</si>
  <si>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</si>
  <si>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</si>
  <si>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</si>
  <si>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</si>
  <si>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</si>
  <si>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</si>
  <si>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</si>
  <si>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</si>
  <si>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</si>
  <si>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</si>
  <si>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</si>
  <si>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</si>
  <si>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</si>
  <si>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</si>
  <si>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</si>
  <si>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</si>
  <si>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</si>
  <si>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</si>
  <si>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</si>
  <si>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</si>
  <si>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</si>
  <si>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</si>
  <si>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</si>
  <si>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</si>
  <si>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</si>
  <si>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</si>
  <si>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</si>
  <si>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</si>
  <si>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</si>
  <si>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</si>
  <si>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</si>
  <si>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</si>
  <si>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</si>
  <si>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</si>
  <si>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</si>
  <si>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</si>
  <si>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</si>
  <si>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</si>
  <si>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</si>
  <si>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</si>
  <si>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</si>
  <si>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</si>
  <si>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</si>
  <si>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</si>
  <si>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</si>
  <si>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</si>
  <si>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</si>
  <si>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</si>
  <si>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</si>
  <si>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</si>
  <si>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</si>
  <si>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</si>
  <si>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</si>
  <si>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</si>
  <si>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</si>
  <si>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</si>
  <si>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</si>
  <si>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</si>
  <si>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</si>
  <si>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</si>
  <si>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</si>
  <si>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</si>
  <si>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</si>
  <si>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</si>
  <si>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</si>
  <si>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</si>
  <si>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</si>
  <si>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</si>
  <si>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</si>
  <si>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</si>
  <si>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</si>
  <si>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</si>
  <si>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</si>
  <si>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</si>
  <si>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</si>
  <si>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</si>
  <si>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</si>
  <si>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</si>
  <si>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</si>
  <si>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</si>
  <si>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</si>
  <si>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</si>
  <si>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</si>
  <si>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</si>
  <si>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</si>
  <si>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</si>
  <si>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</si>
  <si>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</si>
  <si>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</si>
  <si>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</si>
  <si>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</si>
  <si>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</si>
  <si>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</si>
  <si>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</si>
  <si>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</si>
  <si>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</si>
  <si>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</si>
  <si>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</si>
  <si>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</si>
  <si>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</si>
  <si>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</si>
  <si>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</si>
  <si>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</si>
  <si>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</si>
  <si>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</si>
  <si>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</si>
  <si>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</si>
  <si>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</si>
  <si>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</si>
  <si>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</si>
  <si>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</si>
  <si>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</si>
  <si>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</si>
  <si>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</si>
  <si>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</si>
  <si>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</si>
  <si>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</si>
  <si>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</si>
  <si>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</si>
  <si>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</si>
  <si>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</si>
  <si>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</si>
  <si>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</si>
  <si>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</si>
  <si>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</si>
  <si>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</si>
  <si>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</si>
  <si>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</si>
  <si>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</si>
  <si>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</si>
  <si>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</si>
  <si>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</si>
  <si>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</si>
  <si>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</si>
  <si>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</si>
  <si>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</si>
  <si>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</si>
  <si>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</si>
  <si>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</si>
  <si>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</si>
  <si>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</si>
  <si>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</si>
  <si>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</si>
  <si>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</si>
  <si>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</si>
  <si>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</si>
  <si>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</si>
  <si>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</si>
  <si>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</si>
  <si>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</si>
  <si>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</si>
  <si>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</si>
  <si>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</si>
  <si>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</si>
  <si>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</si>
  <si>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</si>
  <si>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</si>
  <si>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</si>
  <si>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</si>
  <si>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</si>
  <si>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</si>
  <si>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</si>
  <si>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</si>
  <si>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</si>
  <si>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</si>
  <si>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</si>
  <si>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</si>
  <si>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</si>
  <si>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</si>
  <si>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</si>
  <si>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</si>
  <si>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</si>
  <si>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</si>
  <si>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</si>
  <si>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</si>
  <si>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</si>
  <si>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</si>
  <si>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</si>
  <si>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</si>
  <si>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</si>
  <si>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</si>
  <si>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</si>
  <si>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</si>
  <si>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</si>
  <si>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</si>
  <si>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</si>
  <si>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</si>
  <si>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</si>
  <si>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</si>
  <si>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</si>
  <si>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</si>
  <si>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</si>
  <si>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</si>
  <si>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</si>
  <si>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</si>
  <si>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</si>
  <si>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</si>
  <si>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</si>
  <si>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</si>
  <si>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</si>
  <si>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</si>
  <si>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</si>
  <si>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</si>
  <si>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</si>
  <si>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</si>
  <si>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</si>
  <si>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</si>
  <si>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</si>
  <si>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</si>
  <si>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</si>
  <si>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</si>
  <si>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</si>
  <si>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</si>
  <si>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</si>
  <si>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</si>
  <si>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</si>
  <si>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</si>
  <si>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</si>
  <si>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</si>
  <si>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</si>
  <si>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</si>
  <si>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</si>
  <si>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</si>
  <si>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</si>
  <si>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</si>
  <si>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</si>
  <si>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</si>
  <si>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</si>
  <si>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</si>
  <si>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</si>
  <si>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</si>
  <si>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</si>
  <si>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</si>
  <si>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</si>
  <si>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</si>
  <si>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</si>
  <si>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</si>
  <si>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</si>
  <si>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</si>
  <si>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</si>
  <si>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</si>
  <si>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</si>
  <si>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</si>
  <si>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</si>
  <si>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</si>
  <si>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</si>
  <si>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</si>
  <si>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</si>
  <si>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</si>
  <si>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</si>
  <si>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</si>
  <si>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</si>
  <si>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</si>
  <si>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</si>
  <si>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</si>
  <si>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</si>
  <si>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</si>
  <si>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</si>
  <si>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</si>
  <si>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</si>
  <si>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</si>
  <si>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</si>
  <si>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</si>
  <si>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</si>
  <si>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</si>
  <si>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</si>
  <si>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</si>
  <si>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</si>
  <si>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</si>
  <si>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</si>
  <si>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</si>
  <si>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</si>
  <si>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</si>
  <si>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</si>
  <si>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</si>
  <si>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</si>
  <si>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</si>
  <si>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</si>
  <si>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</si>
  <si>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</si>
  <si>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</si>
  <si>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</si>
  <si>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</si>
  <si>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</si>
  <si>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</si>
  <si>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</si>
  <si>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</si>
  <si>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</si>
  <si>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</si>
  <si>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</si>
  <si>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</si>
  <si>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</si>
  <si>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</si>
  <si>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</si>
  <si>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</si>
  <si>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</si>
  <si>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</si>
  <si>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</si>
  <si>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</si>
  <si>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</si>
  <si>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</si>
  <si>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</si>
  <si>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</si>
  <si>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</si>
  <si>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</si>
  <si>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</si>
  <si>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</si>
  <si>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</si>
  <si>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</si>
  <si>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</si>
  <si>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</si>
  <si>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</si>
  <si>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</si>
  <si>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</si>
  <si>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</si>
  <si>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</si>
  <si>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</si>
  <si>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</si>
  <si>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</si>
  <si>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</si>
  <si>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</si>
  <si>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</si>
  <si>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</si>
  <si>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</si>
  <si>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</si>
  <si>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</si>
  <si>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</si>
  <si>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</si>
  <si>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</si>
  <si>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</si>
  <si>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</si>
  <si>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</si>
  <si>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</si>
  <si>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</si>
  <si>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</si>
  <si>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</si>
  <si>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</si>
  <si>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</si>
  <si>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</si>
  <si>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</si>
  <si>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</si>
  <si>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</si>
  <si>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</si>
  <si>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</si>
  <si>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</si>
  <si>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</si>
  <si>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</si>
  <si>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</si>
  <si>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</si>
  <si>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</si>
  <si>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</si>
  <si>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</si>
  <si>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</si>
  <si>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</si>
  <si>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</si>
  <si>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</si>
  <si>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</si>
  <si>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</si>
  <si>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</si>
  <si>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</si>
  <si>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</si>
  <si>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</si>
  <si>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</si>
  <si>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</si>
  <si>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</si>
  <si>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</si>
  <si>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</si>
  <si>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</si>
  <si>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</si>
  <si>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</si>
  <si>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</si>
  <si>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</si>
  <si>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</si>
  <si>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</si>
  <si>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</si>
  <si>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</si>
  <si>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</si>
  <si>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</si>
  <si>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</si>
  <si>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</si>
  <si>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</si>
  <si>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</si>
  <si>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</si>
  <si>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</si>
  <si>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</si>
  <si>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</si>
  <si>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</si>
  <si>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</si>
  <si>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</si>
  <si>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</si>
  <si>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</si>
  <si>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</si>
  <si>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</si>
  <si>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</si>
  <si>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</si>
  <si>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</si>
  <si>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</si>
  <si>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</si>
  <si>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</si>
  <si>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</si>
  <si>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</si>
  <si>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</si>
  <si>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</si>
  <si>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</si>
  <si>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</si>
  <si>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</si>
  <si>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</si>
  <si>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</si>
  <si>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</si>
  <si>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</si>
  <si>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</si>
  <si>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</si>
  <si>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</si>
  <si>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</si>
  <si>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</si>
  <si>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</si>
  <si>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</si>
  <si>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</si>
  <si>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</si>
  <si>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</si>
  <si>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</si>
  <si>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</si>
  <si>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</si>
  <si>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</si>
  <si>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</si>
  <si>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</si>
  <si>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</si>
  <si>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</si>
  <si>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</si>
  <si>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</si>
  <si>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</si>
  <si>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</si>
  <si>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</si>
  <si>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</si>
  <si>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</si>
  <si>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</si>
  <si>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</si>
  <si>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</si>
  <si>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</si>
  <si>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</si>
  <si>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</si>
  <si>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</si>
  <si>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</si>
  <si>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</si>
  <si>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</si>
  <si>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</si>
  <si>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</si>
  <si>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</si>
  <si>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</si>
  <si>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</si>
  <si>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</si>
  <si>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</si>
  <si>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</si>
  <si>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</si>
  <si>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</si>
  <si>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</si>
  <si>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</si>
  <si>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</si>
  <si>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</si>
  <si>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</si>
  <si>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</si>
  <si>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</si>
  <si>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</si>
  <si>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</si>
  <si>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</si>
  <si>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</si>
  <si>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</si>
  <si>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</si>
  <si>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</si>
  <si>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</si>
  <si>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</si>
  <si>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</si>
  <si>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</si>
  <si>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</si>
  <si>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</si>
  <si>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</si>
  <si>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</si>
  <si>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</si>
  <si>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</si>
  <si>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</si>
  <si>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</si>
  <si>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</si>
  <si>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</si>
  <si>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</si>
  <si>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</si>
  <si>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</si>
  <si>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</si>
  <si>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</si>
  <si>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</si>
  <si>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</si>
  <si>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</si>
  <si>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</si>
  <si>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</si>
  <si>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</si>
  <si>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</si>
  <si>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</si>
  <si>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</si>
  <si>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</si>
  <si>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</si>
  <si>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</si>
  <si>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</si>
  <si>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</si>
  <si>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</si>
  <si>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</si>
  <si>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</si>
  <si>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</si>
  <si>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</si>
  <si>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</si>
  <si>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</si>
  <si>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</si>
  <si>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</si>
  <si>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</si>
  <si>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</si>
  <si>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</si>
  <si>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</si>
  <si>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</si>
  <si>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</si>
  <si>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</si>
  <si>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</si>
  <si>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</si>
  <si>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</si>
  <si>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</si>
  <si>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</si>
  <si>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</si>
  <si>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</si>
  <si>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</si>
  <si>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</si>
  <si>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</si>
  <si>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</si>
  <si>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</si>
  <si>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</si>
  <si>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</si>
  <si>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気象庁予報部</t>
    <rPh sb="0" eb="3">
      <t>キショウチョウ</t>
    </rPh>
    <rPh sb="3" eb="5">
      <t>ヨホウ</t>
    </rPh>
    <rPh sb="5" eb="6">
      <t>ブ</t>
    </rPh>
    <phoneticPr fontId="5"/>
  </si>
  <si>
    <t>業務課</t>
    <rPh sb="0" eb="3">
      <t>ギョウムカ</t>
    </rPh>
    <phoneticPr fontId="5"/>
  </si>
  <si>
    <t>課長　木俣　昌久</t>
    <rPh sb="0" eb="2">
      <t>カチョウ</t>
    </rPh>
    <rPh sb="3" eb="5">
      <t>キマタ</t>
    </rPh>
    <rPh sb="6" eb="8">
      <t>マサヒサ</t>
    </rPh>
    <phoneticPr fontId="5"/>
  </si>
  <si>
    <t>防災基本計画（昭和38年中央防災会議策定）、世界気象機関条約、SOLAS条約（海上における人命の安全のための国際条約）</t>
    <phoneticPr fontId="5"/>
  </si>
  <si>
    <t>-</t>
  </si>
  <si>
    <t>-</t>
    <phoneticPr fontId="5"/>
  </si>
  <si>
    <t>台風予報の精度（台風中心位置の予報誤差）</t>
    <phoneticPr fontId="5"/>
  </si>
  <si>
    <t>km</t>
    <phoneticPr fontId="5"/>
  </si>
  <si>
    <t>-</t>
    <phoneticPr fontId="5"/>
  </si>
  <si>
    <t>-</t>
    <phoneticPr fontId="5"/>
  </si>
  <si>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</si>
  <si>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</si>
  <si>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</si>
  <si>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</si>
  <si>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</si>
  <si>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</si>
  <si>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</si>
  <si>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引き続き、予算の執行に当たっては、調達の競争性の確保など、効率的・効果的な予算執行に努める。</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</si>
  <si>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</si>
  <si>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観測予報庁費</t>
    <rPh sb="0" eb="2">
      <t>カンソク</t>
    </rPh>
    <rPh sb="2" eb="4">
      <t>ヨホウ</t>
    </rPh>
    <rPh sb="4" eb="6">
      <t>チョウヒ</t>
    </rPh>
    <phoneticPr fontId="5"/>
  </si>
  <si>
    <t>通信専用料</t>
    <rPh sb="0" eb="2">
      <t>ツウシン</t>
    </rPh>
    <rPh sb="2" eb="4">
      <t>センヨウ</t>
    </rPh>
    <rPh sb="4" eb="5">
      <t>リョウ</t>
    </rPh>
    <phoneticPr fontId="5"/>
  </si>
  <si>
    <t>　気象業務の円滑な遂行の基盤として、国内・国外の観測資料や予報・警報等の各種気象情報を即時的に収集・交換する。</t>
  </si>
  <si>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</si>
  <si>
    <t>船舶気象通報料</t>
    <rPh sb="0" eb="2">
      <t>センパク</t>
    </rPh>
    <rPh sb="2" eb="4">
      <t>キショウ</t>
    </rPh>
    <rPh sb="4" eb="6">
      <t>ツウホウ</t>
    </rPh>
    <rPh sb="6" eb="7">
      <t>リョウ</t>
    </rPh>
    <phoneticPr fontId="5"/>
  </si>
  <si>
    <t>職員旅費</t>
    <rPh sb="0" eb="2">
      <t>ショクイン</t>
    </rPh>
    <rPh sb="2" eb="4">
      <t>リョヒ</t>
    </rPh>
    <phoneticPr fontId="5"/>
  </si>
  <si>
    <t>72時間先の台風中心位置の予報誤差（過去５年の平均）</t>
  </si>
  <si>
    <t>km</t>
  </si>
  <si>
    <t>データ取扱量
※データ取扱量が増えることで、より精度の高い数値予報資料の作成に繋がり、適時的確な防災気象情報等を発表することができる。</t>
    <rPh sb="11" eb="13">
      <t>トリアツカ</t>
    </rPh>
    <rPh sb="13" eb="14">
      <t>リョウ</t>
    </rPh>
    <rPh sb="15" eb="16">
      <t>フ</t>
    </rPh>
    <rPh sb="24" eb="26">
      <t>セイド</t>
    </rPh>
    <rPh sb="27" eb="28">
      <t>タカ</t>
    </rPh>
    <rPh sb="29" eb="31">
      <t>スウチ</t>
    </rPh>
    <rPh sb="31" eb="33">
      <t>ヨホウ</t>
    </rPh>
    <rPh sb="33" eb="35">
      <t>シリョウ</t>
    </rPh>
    <rPh sb="36" eb="38">
      <t>サクセイ</t>
    </rPh>
    <rPh sb="39" eb="40">
      <t>ツナ</t>
    </rPh>
    <rPh sb="43" eb="45">
      <t>テキジ</t>
    </rPh>
    <rPh sb="45" eb="47">
      <t>テキカク</t>
    </rPh>
    <rPh sb="48" eb="50">
      <t>ボウサイ</t>
    </rPh>
    <rPh sb="50" eb="52">
      <t>キショウ</t>
    </rPh>
    <rPh sb="52" eb="54">
      <t>ジョウホウ</t>
    </rPh>
    <rPh sb="54" eb="55">
      <t>トウ</t>
    </rPh>
    <rPh sb="56" eb="58">
      <t>ハッピョウ</t>
    </rPh>
    <phoneticPr fontId="5"/>
  </si>
  <si>
    <t>気象情報伝送処理システム稼働率
※稼働率が高くなることで、防災気象情報等の作成に必要な各種資料をより多く、適時的確に収集・交換することができる。</t>
    <rPh sb="17" eb="19">
      <t>カドウ</t>
    </rPh>
    <rPh sb="19" eb="20">
      <t>リツ</t>
    </rPh>
    <rPh sb="21" eb="22">
      <t>タカ</t>
    </rPh>
    <rPh sb="29" eb="31">
      <t>ボウサイ</t>
    </rPh>
    <rPh sb="31" eb="33">
      <t>キショウ</t>
    </rPh>
    <rPh sb="33" eb="35">
      <t>ジョウホウ</t>
    </rPh>
    <rPh sb="35" eb="36">
      <t>トウ</t>
    </rPh>
    <rPh sb="37" eb="39">
      <t>サクセイ</t>
    </rPh>
    <rPh sb="40" eb="42">
      <t>ヒツヨウ</t>
    </rPh>
    <rPh sb="43" eb="45">
      <t>カクシュ</t>
    </rPh>
    <rPh sb="45" eb="47">
      <t>シリョウ</t>
    </rPh>
    <rPh sb="50" eb="51">
      <t>オオ</t>
    </rPh>
    <rPh sb="53" eb="55">
      <t>テキジ</t>
    </rPh>
    <rPh sb="55" eb="57">
      <t>テキカク</t>
    </rPh>
    <rPh sb="58" eb="60">
      <t>シュウシュウ</t>
    </rPh>
    <rPh sb="61" eb="63">
      <t>コウカン</t>
    </rPh>
    <phoneticPr fontId="5"/>
  </si>
  <si>
    <t>執行額(百万円)／データの取扱量　　　　　　　　　　　　　　　　　　　　　　　　　　　　　</t>
    <rPh sb="4" eb="6">
      <t>ヒャクマン</t>
    </rPh>
    <rPh sb="6" eb="7">
      <t>エン</t>
    </rPh>
    <phoneticPr fontId="5"/>
  </si>
  <si>
    <t>ギガバイト（GB）/日</t>
    <rPh sb="10" eb="11">
      <t>ニチ</t>
    </rPh>
    <phoneticPr fontId="5"/>
  </si>
  <si>
    <t>千円/ギガバイト（GB）</t>
    <rPh sb="0" eb="2">
      <t>センエン</t>
    </rPh>
    <phoneticPr fontId="5"/>
  </si>
  <si>
    <t>　　/</t>
  </si>
  <si>
    <t>４　水害等災害による被害の軽減</t>
  </si>
  <si>
    <t>１０　自然災害による被害を軽減するため、気象情報等の提供及び観測・通信体制を充実する</t>
  </si>
  <si>
    <t>　精度の高い台風予報を迅速に提供する。</t>
  </si>
  <si>
    <t>　防災気象情報の迅速・的確な作成・発表には、観測資料や作成した情報を即時的に交換するためのシステムの維持・運用が不可欠であることから、本事業を継続する必要がある。</t>
  </si>
  <si>
    <t>気象データ交換業務</t>
    <rPh sb="0" eb="2">
      <t>キショウ</t>
    </rPh>
    <rPh sb="5" eb="7">
      <t>コウカン</t>
    </rPh>
    <phoneticPr fontId="5"/>
  </si>
  <si>
    <t>（株）ＪＥＣＣ</t>
    <phoneticPr fontId="5"/>
  </si>
  <si>
    <t>気象情報伝送処理システムハードウェアの借用（リース）及び保守</t>
    <phoneticPr fontId="5"/>
  </si>
  <si>
    <t>気象情報伝送処理システム（西日本）ハードウェアの借用（リース）及び保守</t>
    <phoneticPr fontId="5"/>
  </si>
  <si>
    <t>国庫債務負担行為等</t>
  </si>
  <si>
    <t>気象情報伝送処理システム（西日本）用クライアントシステムの借用（リース）及び保守</t>
    <phoneticPr fontId="5"/>
  </si>
  <si>
    <t>ＷＩＳ装置の借用（リース）・保守</t>
    <phoneticPr fontId="5"/>
  </si>
  <si>
    <t>ソフトバンク（株）</t>
    <phoneticPr fontId="5"/>
  </si>
  <si>
    <t>気象庁国内基盤通信網（Ｂ網）通信回線サービスの提供</t>
    <phoneticPr fontId="5"/>
  </si>
  <si>
    <t>ソフトバンク（株）</t>
    <phoneticPr fontId="5"/>
  </si>
  <si>
    <t>気象情報配信サービス（ホスティング等）の提供</t>
    <phoneticPr fontId="5"/>
  </si>
  <si>
    <t>東京センチュリー（株）</t>
    <phoneticPr fontId="5"/>
  </si>
  <si>
    <t>気象データ交換動作環境（クラウドサービス等）の提供</t>
    <phoneticPr fontId="5"/>
  </si>
  <si>
    <t>気象情報伝送処理システム用クライアントシステムの借用（リース）及び保守</t>
    <phoneticPr fontId="5"/>
  </si>
  <si>
    <t>エヌ・ティ・ティ・コミュニケーションズ（株）</t>
    <phoneticPr fontId="5"/>
  </si>
  <si>
    <t>気象庁国内基盤通信網（Ａ網）通信回線サービスの提供</t>
    <phoneticPr fontId="5"/>
  </si>
  <si>
    <t>富士通（株）</t>
    <phoneticPr fontId="5"/>
  </si>
  <si>
    <t>気象情報伝送処理システムの業務処理ソフトウェア保守</t>
    <phoneticPr fontId="5"/>
  </si>
  <si>
    <t>気象情報伝送処理システムネットワーク機器の借用（リース）及び保守</t>
    <phoneticPr fontId="5"/>
  </si>
  <si>
    <t>富士通（株）</t>
    <phoneticPr fontId="5"/>
  </si>
  <si>
    <t>シスコシステムズキャピタル（株）</t>
    <phoneticPr fontId="5"/>
  </si>
  <si>
    <t>シスコシステムズキャピタル（株）</t>
    <phoneticPr fontId="5"/>
  </si>
  <si>
    <t>気象情報伝送処理システム（西日本）ネットワーク機器の借用（リース）及び保守</t>
    <phoneticPr fontId="5"/>
  </si>
  <si>
    <t>（株）インターネットイニシアティブ</t>
    <phoneticPr fontId="5"/>
  </si>
  <si>
    <t>ＷＩＳ通信サービスの提供</t>
    <phoneticPr fontId="5"/>
  </si>
  <si>
    <t>ＫＤＤＩ（株）</t>
    <phoneticPr fontId="5"/>
  </si>
  <si>
    <t>特別警報変換配信システム通信サービスの提供</t>
    <phoneticPr fontId="5"/>
  </si>
  <si>
    <t>鹿児島県無線漁業協同組合</t>
    <phoneticPr fontId="5"/>
  </si>
  <si>
    <t>気象情報伝送処理システムの業務処理ソフトウェア改修</t>
    <phoneticPr fontId="5"/>
  </si>
  <si>
    <t>電信回線専用料</t>
    <phoneticPr fontId="5"/>
  </si>
  <si>
    <t>気象情報伝送処理システムの仮想化検証</t>
    <phoneticPr fontId="5"/>
  </si>
  <si>
    <t>気象情報伝送処理システムの設定変更</t>
    <phoneticPr fontId="5"/>
  </si>
  <si>
    <t>ＫＤＤＩ（株）</t>
    <phoneticPr fontId="5"/>
  </si>
  <si>
    <t>インマルサットＣ海事衛星通信料</t>
    <phoneticPr fontId="5"/>
  </si>
  <si>
    <t>国際電信回線専用使用料</t>
    <phoneticPr fontId="5"/>
  </si>
  <si>
    <t>ＩＮＴＥＲＯＵＴＥ　ＣＯＭＭＵＮＩＣＡＴＩＯＮＳ　ＬＩＭＩＴＥＤ</t>
    <phoneticPr fontId="5"/>
  </si>
  <si>
    <t>特別警報変換配信システムの保守</t>
    <phoneticPr fontId="5"/>
  </si>
  <si>
    <t>アビコム・ジャパン（株）</t>
    <phoneticPr fontId="5"/>
  </si>
  <si>
    <t>航空無線データ通信第４種サービス他</t>
    <phoneticPr fontId="5"/>
  </si>
  <si>
    <t>電信回線専用料</t>
    <phoneticPr fontId="5"/>
  </si>
  <si>
    <t>（株）ＮＴＴドコモ</t>
    <phoneticPr fontId="5"/>
  </si>
  <si>
    <t>484</t>
    <phoneticPr fontId="5"/>
  </si>
  <si>
    <t>461</t>
    <phoneticPr fontId="5"/>
  </si>
  <si>
    <t>493</t>
    <phoneticPr fontId="5"/>
  </si>
  <si>
    <t>81</t>
    <phoneticPr fontId="5"/>
  </si>
  <si>
    <t>79</t>
    <phoneticPr fontId="5"/>
  </si>
  <si>
    <t>78</t>
    <phoneticPr fontId="5"/>
  </si>
  <si>
    <t>86</t>
    <phoneticPr fontId="5"/>
  </si>
  <si>
    <t>0078</t>
    <phoneticPr fontId="5"/>
  </si>
  <si>
    <t>有</t>
  </si>
  <si>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</si>
  <si>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</si>
  <si>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</si>
  <si>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</si>
  <si>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</si>
  <si>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（株）ＪＥＣＣ</t>
    <phoneticPr fontId="5"/>
  </si>
  <si>
    <t>A.（株）ＪＥＣＣ</t>
    <phoneticPr fontId="5"/>
  </si>
  <si>
    <t>雑役務費</t>
    <phoneticPr fontId="5"/>
  </si>
  <si>
    <t>気象情報伝送処理システムハードウェアの借用（リース）・保守　等</t>
    <phoneticPr fontId="5"/>
  </si>
  <si>
    <t>通信運搬費</t>
    <phoneticPr fontId="5"/>
  </si>
  <si>
    <t>大阪管区気象台</t>
    <rPh sb="0" eb="2">
      <t>オオサカ</t>
    </rPh>
    <rPh sb="2" eb="4">
      <t>カンク</t>
    </rPh>
    <rPh sb="4" eb="7">
      <t>キショウダイ</t>
    </rPh>
    <phoneticPr fontId="5"/>
  </si>
  <si>
    <t>パナソニックＥＳ防災システムズ（株）</t>
    <phoneticPr fontId="5"/>
  </si>
  <si>
    <t>清瀬庁舎入退室管理設備の管理機能等強化</t>
    <phoneticPr fontId="5"/>
  </si>
  <si>
    <t>福岡管区気象台</t>
    <rPh sb="0" eb="2">
      <t>フクオカ</t>
    </rPh>
    <rPh sb="2" eb="4">
      <t>カンク</t>
    </rPh>
    <rPh sb="4" eb="7">
      <t>キショウダイ</t>
    </rPh>
    <phoneticPr fontId="5"/>
  </si>
  <si>
    <t>（有）旭冷機サービス</t>
    <rPh sb="1" eb="2">
      <t>ユウ</t>
    </rPh>
    <phoneticPr fontId="5"/>
  </si>
  <si>
    <t>南海ビルサービス（株）</t>
    <phoneticPr fontId="5"/>
  </si>
  <si>
    <t>大阪管区気象台空調設備保守点検作業</t>
    <phoneticPr fontId="5"/>
  </si>
  <si>
    <t>大阪管区気象台マシン室加湿器オーバーホール作業</t>
    <phoneticPr fontId="5"/>
  </si>
  <si>
    <t>大阪管区気象台第２マシン室空調機ＰＡＣ１０－６修繕</t>
    <phoneticPr fontId="5"/>
  </si>
  <si>
    <t>大阪管区気象台第１ＣＶＣＦ室空調機ＰＡＣ１１－１修繕</t>
    <phoneticPr fontId="5"/>
  </si>
  <si>
    <t>南海ビルサービス（株）</t>
    <phoneticPr fontId="5"/>
  </si>
  <si>
    <t>大阪管区気象台第５マシン室空調機ＰＡＣ５－３修繕</t>
    <phoneticPr fontId="5"/>
  </si>
  <si>
    <t>大阪管区気象台第２マシン室空調機ＰＡＣ１０－７修繕</t>
    <phoneticPr fontId="5"/>
  </si>
  <si>
    <t>大阪管区気象台１７階予報課現業室空調機ＰＡＣ７－２等撤去工事</t>
    <phoneticPr fontId="5"/>
  </si>
  <si>
    <t>ダイキンエアテクノ（株）</t>
    <phoneticPr fontId="5"/>
  </si>
  <si>
    <t>福岡管区気象台マシン室室内空気調和機器修理工事</t>
    <phoneticPr fontId="5"/>
  </si>
  <si>
    <t>田内電気（株）</t>
    <phoneticPr fontId="5"/>
  </si>
  <si>
    <t>大阪管区気象台マシン室ＬＡＮケーブル敷設</t>
    <phoneticPr fontId="5"/>
  </si>
  <si>
    <t>B.鹿児島県無線漁業協同組合</t>
    <phoneticPr fontId="5"/>
  </si>
  <si>
    <t>C.大阪管区気象台</t>
    <rPh sb="2" eb="4">
      <t>オオサカ</t>
    </rPh>
    <rPh sb="4" eb="6">
      <t>カンク</t>
    </rPh>
    <rPh sb="6" eb="9">
      <t>キショウダイ</t>
    </rPh>
    <phoneticPr fontId="5"/>
  </si>
  <si>
    <t>大阪管区気象台空調設備保守点検作業　等</t>
    <rPh sb="18" eb="19">
      <t>トウ</t>
    </rPh>
    <phoneticPr fontId="5"/>
  </si>
  <si>
    <t>雑役務費</t>
    <rPh sb="0" eb="1">
      <t>ザツ</t>
    </rPh>
    <rPh sb="1" eb="4">
      <t>エキムヒ</t>
    </rPh>
    <phoneticPr fontId="5"/>
  </si>
  <si>
    <t>D.南海ビルサービス（株）</t>
    <phoneticPr fontId="5"/>
  </si>
  <si>
    <t>大阪管区気象台空調設備保守点検作業　等</t>
    <phoneticPr fontId="5"/>
  </si>
  <si>
    <t>計画に基づく機器の保守等の実施</t>
    <phoneticPr fontId="5"/>
  </si>
  <si>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5"/>
  </si>
  <si>
    <t>72時間先の台風中心位置の予報誤差（過去５年の平均）を令和２年までに200kmとする。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phoneticPr fontId="5"/>
  </si>
  <si>
    <t>1,184/(48.1×365)</t>
    <phoneticPr fontId="5"/>
  </si>
  <si>
    <t>1,342/(39.1×365)</t>
    <phoneticPr fontId="5"/>
  </si>
  <si>
    <t>1,247/(41.2×365)</t>
    <phoneticPr fontId="5"/>
  </si>
  <si>
    <t>気象庁業務評価レポート（（令和元年度版）資料2　業績指標（1）台風予報の精度）
http://www.jma.go.jp/jma/kishou/hyouka/hyouka-report/r01report/r01shiryo2.pdf</t>
    <rPh sb="0" eb="3">
      <t>キショウチョウ</t>
    </rPh>
    <rPh sb="3" eb="5">
      <t>ギョウム</t>
    </rPh>
    <rPh sb="5" eb="7">
      <t>ヒョウカ</t>
    </rPh>
    <rPh sb="13" eb="15">
      <t>レイワ</t>
    </rPh>
    <rPh sb="15" eb="16">
      <t>ゲン</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</si>
  <si>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3736/(51.3×366)</t>
    <phoneticPr fontId="5"/>
  </si>
  <si>
    <t>防災気象情報等の作成に不可欠な各種観測資料や数値予報資料をはじめとする、気象業務に関する国内・国外の各種資料の迅速な収集・交換は、気象庁のみが実施している。</t>
    <rPh sb="65" eb="68">
      <t>キショウチョウ</t>
    </rPh>
    <rPh sb="71" eb="73">
      <t>ジッシ</t>
    </rPh>
    <phoneticPr fontId="5"/>
  </si>
  <si>
    <t>国内外の関係機関と増大する気象データの収集・提供を円滑に行い、技術開発の推進を図るべき。
引き続き、調達の競争性を確保しつつ、調達方法の改善を図り、コストの縮減に努めるべき。</t>
    <phoneticPr fontId="5"/>
  </si>
  <si>
    <t>執行等改善</t>
  </si>
  <si>
    <t>気象情報伝送処理システムの更新強化等　933
気象情報伝送処理システムの整備に伴う維持費の増減　310
前年度限りの経費等　▲2,350
「新しい日本のための優先課題推進枠」　933</t>
    <rPh sb="0" eb="2">
      <t>キショウ</t>
    </rPh>
    <rPh sb="2" eb="4">
      <t>ジョウホウ</t>
    </rPh>
    <rPh sb="4" eb="6">
      <t>デンソウ</t>
    </rPh>
    <rPh sb="6" eb="8">
      <t>ショリ</t>
    </rPh>
    <rPh sb="13" eb="15">
      <t>コウシン</t>
    </rPh>
    <rPh sb="15" eb="17">
      <t>キョウカ</t>
    </rPh>
    <rPh sb="17" eb="18">
      <t>トウ</t>
    </rPh>
    <rPh sb="23" eb="25">
      <t>キショウ</t>
    </rPh>
    <rPh sb="25" eb="27">
      <t>ジョウホウ</t>
    </rPh>
    <rPh sb="27" eb="29">
      <t>デンソウ</t>
    </rPh>
    <rPh sb="29" eb="31">
      <t>ショリ</t>
    </rPh>
    <rPh sb="36" eb="38">
      <t>セイビ</t>
    </rPh>
    <rPh sb="39" eb="40">
      <t>トモナ</t>
    </rPh>
    <rPh sb="41" eb="44">
      <t>イジヒ</t>
    </rPh>
    <rPh sb="45" eb="46">
      <t>ゾウ</t>
    </rPh>
    <rPh sb="46" eb="47">
      <t>ゲン</t>
    </rPh>
    <rPh sb="52" eb="55">
      <t>ゼンネンド</t>
    </rPh>
    <rPh sb="55" eb="56">
      <t>カギ</t>
    </rPh>
    <rPh sb="58" eb="60">
      <t>ケイヒ</t>
    </rPh>
    <rPh sb="60" eb="61">
      <t>トウ</t>
    </rPh>
    <rPh sb="71" eb="72">
      <t>アタラ</t>
    </rPh>
    <rPh sb="74" eb="76">
      <t>ニホン</t>
    </rPh>
    <rPh sb="80" eb="82">
      <t>ユウセン</t>
    </rPh>
    <rPh sb="82" eb="84">
      <t>カダイ</t>
    </rPh>
    <rPh sb="84" eb="86">
      <t>スイシン</t>
    </rPh>
    <rPh sb="86" eb="87">
      <t>ワク</t>
    </rPh>
    <phoneticPr fontId="5"/>
  </si>
  <si>
    <t>気象データの収集・提供を円滑に行うため、気象情報伝送処理システムを整備し、技術開発の推進を図る。
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</si>
</sst>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39822</xdr:colOff>
      <xdr:row>740</xdr:row>
      <xdr:rowOff>0</xdr:rowOff>
    </xdr:from>
    <xdr:to>
      <xdr:col>49</xdr:col>
      <xdr:colOff>428144</xdr:colOff>
      <xdr:row>759</xdr:row>
      <xdr:rowOff>299852</xdr:rowOff>
    </xdr:to>
    <xdr:grpSp>
      <xdr:nvGrpSpPr>
        <xdr:cNvPr id="35" name="グループ化 34"/>
        <xdr:cNvGrpSpPr/>
      </xdr:nvGrpSpPr>
      <xdr:grpSpPr>
        <a:xfrm>
          <a:off x="1250057" y="45339000"/>
          <a:ext cx="9061675" cy="7875028"/>
          <a:chOff x="1263953" y="234392192"/>
          <a:chExt cx="8613385" cy="8031102"/>
        </a:xfrm>
      </xdr:grpSpPr>
      <xdr:sp macro="" textlink="">
        <xdr:nvSpPr>
          <xdr:cNvPr id="38" name="テキスト ボックス 37"/>
          <xdr:cNvSpPr txBox="1"/>
        </xdr:nvSpPr>
        <xdr:spPr>
          <a:xfrm>
            <a:off x="3482578" y="234392192"/>
            <a:ext cx="2585300" cy="337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39" name="テキスト ボックス 38"/>
          <xdr:cNvSpPr txBox="1"/>
        </xdr:nvSpPr>
        <xdr:spPr>
          <a:xfrm>
            <a:off x="3828455" y="234776367"/>
            <a:ext cx="2512904" cy="62791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986</a:t>
            </a:r>
            <a:r>
              <a:rPr kumimoji="1" lang="ja-JP" altLang="ja-JP" sz="1100">
                <a:solidFill>
                  <a:schemeClr val="dk1"/>
                </a:solidFill>
                <a:latin typeface="+mn-lt"/>
                <a:ea typeface="+mn-ea"/>
                <a:cs typeface="+mn-cs"/>
              </a:rPr>
              <a:t>百万円</a:t>
            </a:r>
            <a:endParaRPr lang="ja-JP" altLang="ja-JP"/>
          </a:p>
        </xdr:txBody>
      </xdr:sp>
      <xdr:sp macro="" textlink="">
        <xdr:nvSpPr>
          <xdr:cNvPr id="40" name="大かっこ 39"/>
          <xdr:cNvSpPr/>
        </xdr:nvSpPr>
        <xdr:spPr>
          <a:xfrm>
            <a:off x="3853855" y="235643142"/>
            <a:ext cx="2451452" cy="834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1" name="テキスト ボックス 40"/>
          <xdr:cNvSpPr txBox="1"/>
        </xdr:nvSpPr>
        <xdr:spPr>
          <a:xfrm>
            <a:off x="3958431" y="235719342"/>
            <a:ext cx="2420693" cy="674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気象情報伝送処理システムハードウェアの借用（リース）・保守</a:t>
            </a:r>
            <a:r>
              <a:rPr kumimoji="1" lang="ja-JP" altLang="en-US"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2" name="テキスト ボックス 41"/>
          <xdr:cNvSpPr txBox="1"/>
        </xdr:nvSpPr>
        <xdr:spPr>
          <a:xfrm>
            <a:off x="3584178" y="236752805"/>
            <a:ext cx="2246335" cy="329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43" name="テキスト ボックス 42"/>
          <xdr:cNvSpPr txBox="1"/>
        </xdr:nvSpPr>
        <xdr:spPr>
          <a:xfrm>
            <a:off x="3841155" y="237059192"/>
            <a:ext cx="2512904" cy="62530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8</a:t>
            </a:r>
            <a:r>
              <a:rPr kumimoji="1" lang="ja-JP" altLang="ja-JP" sz="1100">
                <a:solidFill>
                  <a:sysClr val="windowText" lastClr="000000"/>
                </a:solidFill>
                <a:latin typeface="+mn-lt"/>
                <a:ea typeface="+mn-ea"/>
                <a:cs typeface="+mn-cs"/>
              </a:rPr>
              <a:t>社）</a:t>
            </a:r>
            <a:endParaRPr kumimoji="1" lang="en-US" altLang="ja-JP" sz="1100">
              <a:solidFill>
                <a:sysClr val="windowText" lastClr="000000"/>
              </a:solidFill>
              <a:latin typeface="+mn-lt"/>
              <a:ea typeface="+mn-ea"/>
              <a:cs typeface="+mn-cs"/>
            </a:endParaRPr>
          </a:p>
          <a:p>
            <a:pPr algn="ctr"/>
            <a:r>
              <a:rPr kumimoji="1" lang="en-US" altLang="ja-JP" sz="1100">
                <a:solidFill>
                  <a:schemeClr val="dk1"/>
                </a:solidFill>
                <a:latin typeface="+mn-lt"/>
                <a:ea typeface="+mn-ea"/>
                <a:cs typeface="+mn-cs"/>
              </a:rPr>
              <a:t>194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44" name="テキスト ボックス 43"/>
          <xdr:cNvSpPr txBox="1"/>
        </xdr:nvSpPr>
        <xdr:spPr>
          <a:xfrm>
            <a:off x="6562527" y="237133739"/>
            <a:ext cx="585471" cy="334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45" name="テキスト ボックス 44"/>
          <xdr:cNvSpPr txBox="1"/>
        </xdr:nvSpPr>
        <xdr:spPr>
          <a:xfrm>
            <a:off x="1287859" y="238283155"/>
            <a:ext cx="1127300" cy="58055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1,184</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46" name="大かっこ 45"/>
          <xdr:cNvSpPr/>
        </xdr:nvSpPr>
        <xdr:spPr>
          <a:xfrm>
            <a:off x="1263953" y="238923473"/>
            <a:ext cx="1303536" cy="853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テキスト ボックス 46"/>
          <xdr:cNvSpPr txBox="1"/>
        </xdr:nvSpPr>
        <xdr:spPr>
          <a:xfrm>
            <a:off x="1358818" y="239042613"/>
            <a:ext cx="1143688" cy="76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気象データ交換に係る企画立案及び事業の実施</a:t>
            </a:r>
            <a:endParaRPr lang="ja-JP" altLang="ja-JP">
              <a:effectLst/>
            </a:endParaRPr>
          </a:p>
        </xdr:txBody>
      </xdr:sp>
      <xdr:sp macro="" textlink="">
        <xdr:nvSpPr>
          <xdr:cNvPr id="48" name="大かっこ 47"/>
          <xdr:cNvSpPr/>
        </xdr:nvSpPr>
        <xdr:spPr>
          <a:xfrm>
            <a:off x="3866555" y="237798967"/>
            <a:ext cx="2451452" cy="8281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a:xfrm>
            <a:off x="3971131" y="237862467"/>
            <a:ext cx="2236823" cy="674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100">
                <a:solidFill>
                  <a:schemeClr val="dk1"/>
                </a:solidFill>
                <a:effectLst/>
                <a:latin typeface="+mn-lt"/>
                <a:ea typeface="+mn-ea"/>
                <a:cs typeface="+mn-cs"/>
              </a:rPr>
              <a:t>電信回線専用料</a:t>
            </a:r>
            <a:r>
              <a:rPr kumimoji="1" lang="ja-JP" altLang="ja-JP" sz="1100">
                <a:solidFill>
                  <a:schemeClr val="dk1"/>
                </a:solidFill>
                <a:effectLst/>
                <a:latin typeface="+mn-lt"/>
                <a:ea typeface="+mn-ea"/>
                <a:cs typeface="+mn-cs"/>
              </a:rPr>
              <a:t>　等</a:t>
            </a:r>
            <a:endParaRPr lang="ja-JP" altLang="ja-JP">
              <a:effectLst/>
            </a:endParaRPr>
          </a:p>
          <a:p>
            <a:endParaRPr kumimoji="1" lang="ja-JP" altLang="en-US" sz="1100"/>
          </a:p>
        </xdr:txBody>
      </xdr:sp>
      <xdr:sp macro="" textlink="">
        <xdr:nvSpPr>
          <xdr:cNvPr id="50" name="テキスト ボックス 49"/>
          <xdr:cNvSpPr txBox="1"/>
        </xdr:nvSpPr>
        <xdr:spPr>
          <a:xfrm>
            <a:off x="3830267" y="239464271"/>
            <a:ext cx="2514381" cy="61945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1" name="テキスト ボックス 50"/>
          <xdr:cNvSpPr txBox="1"/>
        </xdr:nvSpPr>
        <xdr:spPr>
          <a:xfrm>
            <a:off x="7087721" y="239134770"/>
            <a:ext cx="2278084" cy="561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52" name="テキスト ボックス 51"/>
          <xdr:cNvSpPr txBox="1"/>
        </xdr:nvSpPr>
        <xdr:spPr>
          <a:xfrm>
            <a:off x="7192298" y="239474372"/>
            <a:ext cx="2094005" cy="61738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53" name="テキスト ボックス 52"/>
          <xdr:cNvSpPr txBox="1"/>
        </xdr:nvSpPr>
        <xdr:spPr>
          <a:xfrm>
            <a:off x="9338843" y="240365703"/>
            <a:ext cx="538495"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54" name="大かっこ 53"/>
          <xdr:cNvSpPr/>
        </xdr:nvSpPr>
        <xdr:spPr>
          <a:xfrm>
            <a:off x="3873157" y="240201571"/>
            <a:ext cx="2456328" cy="817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xdr:cNvSpPr txBox="1"/>
        </xdr:nvSpPr>
        <xdr:spPr>
          <a:xfrm>
            <a:off x="3974758" y="240242846"/>
            <a:ext cx="2257554" cy="606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機器の保守等の実施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sp macro="" textlink="">
        <xdr:nvSpPr>
          <xdr:cNvPr id="56" name="大かっこ 55"/>
          <xdr:cNvSpPr/>
        </xdr:nvSpPr>
        <xdr:spPr>
          <a:xfrm>
            <a:off x="7199478" y="240166241"/>
            <a:ext cx="2061978" cy="689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テキスト ボックス 56"/>
          <xdr:cNvSpPr txBox="1"/>
        </xdr:nvSpPr>
        <xdr:spPr>
          <a:xfrm>
            <a:off x="7418916" y="240233055"/>
            <a:ext cx="1804041" cy="78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大阪管区気象台空調機修繕　等</a:t>
            </a:r>
            <a:endParaRPr kumimoji="1" lang="ja-JP" altLang="ja-JP" sz="1100">
              <a:solidFill>
                <a:schemeClr val="dk1"/>
              </a:solidFill>
              <a:latin typeface="+mn-lt"/>
              <a:ea typeface="+mn-ea"/>
              <a:cs typeface="+mn-cs"/>
            </a:endParaRPr>
          </a:p>
          <a:p>
            <a:pPr>
              <a:lnSpc>
                <a:spcPts val="1200"/>
              </a:lnSpc>
            </a:pPr>
            <a:endParaRPr kumimoji="1" lang="ja-JP" altLang="en-US" sz="1100"/>
          </a:p>
        </xdr:txBody>
      </xdr:sp>
      <xdr:sp macro="" textlink="">
        <xdr:nvSpPr>
          <xdr:cNvPr id="58" name="テキスト ボックス 57"/>
          <xdr:cNvSpPr txBox="1"/>
        </xdr:nvSpPr>
        <xdr:spPr>
          <a:xfrm>
            <a:off x="3095625" y="241870763"/>
            <a:ext cx="6151481" cy="552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59" name="直線矢印コネクタ 58"/>
          <xdr:cNvCxnSpPr/>
        </xdr:nvCxnSpPr>
        <xdr:spPr>
          <a:xfrm>
            <a:off x="2902148" y="235146255"/>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xdr:cNvCxnSpPr/>
        </xdr:nvCxnSpPr>
        <xdr:spPr>
          <a:xfrm>
            <a:off x="2922632" y="235133555"/>
            <a:ext cx="0" cy="4634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xdr:cNvCxnSpPr/>
        </xdr:nvCxnSpPr>
        <xdr:spPr>
          <a:xfrm>
            <a:off x="2940248" y="237378280"/>
            <a:ext cx="77390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xdr:cNvCxnSpPr/>
        </xdr:nvCxnSpPr>
        <xdr:spPr>
          <a:xfrm>
            <a:off x="6338877" y="239782962"/>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xdr:cNvCxnSpPr/>
        </xdr:nvCxnSpPr>
        <xdr:spPr>
          <a:xfrm>
            <a:off x="2913261" y="239767248"/>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flipV="1">
            <a:off x="2410619" y="238576842"/>
            <a:ext cx="49152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12" sqref="A12:F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76</v>
      </c>
      <c r="AT2" s="944"/>
      <c r="AU2" s="944"/>
      <c r="AV2" s="52" t="str">
        <f>IF(AW2="", "", "-")</f>
        <v/>
      </c>
      <c r="AW2" s="915"/>
      <c r="AX2" s="915"/>
    </row>
    <row r="3" spans="1:50" ht="21" customHeight="1" thickBot="1" x14ac:dyDescent="0.2">
      <c r="A3" s="871" t="s">
        <v>541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5" t="s">
        <v>605</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568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130</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569</v>
      </c>
      <c r="AF5" s="703"/>
      <c r="AG5" s="703"/>
      <c r="AH5" s="703"/>
      <c r="AI5" s="703"/>
      <c r="AJ5" s="703"/>
      <c r="AK5" s="703"/>
      <c r="AL5" s="703"/>
      <c r="AM5" s="703"/>
      <c r="AN5" s="703"/>
      <c r="AO5" s="703"/>
      <c r="AP5" s="704"/>
      <c r="AQ5" s="705" t="s">
        <v>570</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3.75" customHeight="1" x14ac:dyDescent="0.15">
      <c r="A7" s="494" t="s">
        <v>22</v>
      </c>
      <c r="B7" s="495"/>
      <c r="C7" s="495"/>
      <c r="D7" s="495"/>
      <c r="E7" s="495"/>
      <c r="F7" s="496"/>
      <c r="G7" s="497" t="s">
        <v>690</v>
      </c>
      <c r="H7" s="498"/>
      <c r="I7" s="498"/>
      <c r="J7" s="498"/>
      <c r="K7" s="498"/>
      <c r="L7" s="498"/>
      <c r="M7" s="498"/>
      <c r="N7" s="498"/>
      <c r="O7" s="498"/>
      <c r="P7" s="498"/>
      <c r="Q7" s="498"/>
      <c r="R7" s="498"/>
      <c r="S7" s="498"/>
      <c r="T7" s="498"/>
      <c r="U7" s="498"/>
      <c r="V7" s="498"/>
      <c r="W7" s="498"/>
      <c r="X7" s="499"/>
      <c r="Y7" s="926" t="s">
        <v>513</v>
      </c>
      <c r="Z7" s="443"/>
      <c r="AA7" s="443"/>
      <c r="AB7" s="443"/>
      <c r="AC7" s="443"/>
      <c r="AD7" s="927"/>
      <c r="AE7" s="916" t="s">
        <v>571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378</v>
      </c>
      <c r="B8" s="495"/>
      <c r="C8" s="495"/>
      <c r="D8" s="495"/>
      <c r="E8" s="495"/>
      <c r="F8" s="496"/>
      <c r="G8" s="945" t="str">
        <f>入力規則等!A28</f>
        <v>国土強靱化施策、ＩＴ戦略</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589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8" t="s">
        <v>590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0">
        <v>1363</v>
      </c>
      <c r="Q13" s="661"/>
      <c r="R13" s="661"/>
      <c r="S13" s="661"/>
      <c r="T13" s="661"/>
      <c r="U13" s="661"/>
      <c r="V13" s="662"/>
      <c r="W13" s="660">
        <v>1269</v>
      </c>
      <c r="X13" s="661"/>
      <c r="Y13" s="661"/>
      <c r="Z13" s="661"/>
      <c r="AA13" s="661"/>
      <c r="AB13" s="661"/>
      <c r="AC13" s="662"/>
      <c r="AD13" s="660">
        <v>1202</v>
      </c>
      <c r="AE13" s="661"/>
      <c r="AF13" s="661"/>
      <c r="AG13" s="661"/>
      <c r="AH13" s="661"/>
      <c r="AI13" s="661"/>
      <c r="AJ13" s="662"/>
      <c r="AK13" s="660">
        <v>3736</v>
      </c>
      <c r="AL13" s="661"/>
      <c r="AM13" s="661"/>
      <c r="AN13" s="661"/>
      <c r="AO13" s="661"/>
      <c r="AP13" s="661"/>
      <c r="AQ13" s="662"/>
      <c r="AR13" s="923">
        <v>2629</v>
      </c>
      <c r="AS13" s="924"/>
      <c r="AT13" s="924"/>
      <c r="AU13" s="924"/>
      <c r="AV13" s="924"/>
      <c r="AW13" s="924"/>
      <c r="AX13" s="925"/>
    </row>
    <row r="14" spans="1:50" ht="21" customHeight="1" x14ac:dyDescent="0.15">
      <c r="A14" s="617"/>
      <c r="B14" s="618"/>
      <c r="C14" s="618"/>
      <c r="D14" s="618"/>
      <c r="E14" s="618"/>
      <c r="F14" s="619"/>
      <c r="G14" s="729"/>
      <c r="H14" s="730"/>
      <c r="I14" s="715" t="s">
        <v>8</v>
      </c>
      <c r="J14" s="766"/>
      <c r="K14" s="766"/>
      <c r="L14" s="766"/>
      <c r="M14" s="766"/>
      <c r="N14" s="766"/>
      <c r="O14" s="767"/>
      <c r="P14" s="660" t="s">
        <v>564</v>
      </c>
      <c r="Q14" s="661"/>
      <c r="R14" s="661"/>
      <c r="S14" s="661"/>
      <c r="T14" s="661"/>
      <c r="U14" s="661"/>
      <c r="V14" s="662"/>
      <c r="W14" s="660" t="s">
        <v>564</v>
      </c>
      <c r="X14" s="661"/>
      <c r="Y14" s="661"/>
      <c r="Z14" s="661"/>
      <c r="AA14" s="661"/>
      <c r="AB14" s="661"/>
      <c r="AC14" s="662"/>
      <c r="AD14" s="660" t="s">
        <v>564</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0" t="s">
        <v>564</v>
      </c>
      <c r="Q15" s="661"/>
      <c r="R15" s="661"/>
      <c r="S15" s="661"/>
      <c r="T15" s="661"/>
      <c r="U15" s="661"/>
      <c r="V15" s="662"/>
      <c r="W15" s="660" t="s">
        <v>564</v>
      </c>
      <c r="X15" s="661"/>
      <c r="Y15" s="661"/>
      <c r="Z15" s="661"/>
      <c r="AA15" s="661"/>
      <c r="AB15" s="661"/>
      <c r="AC15" s="662"/>
      <c r="AD15" s="660" t="s">
        <v>564</v>
      </c>
      <c r="AE15" s="661"/>
      <c r="AF15" s="661"/>
      <c r="AG15" s="661"/>
      <c r="AH15" s="661"/>
      <c r="AI15" s="661"/>
      <c r="AJ15" s="662"/>
      <c r="AK15" s="660" t="s">
        <v>564</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9"/>
      <c r="H16" s="730"/>
      <c r="I16" s="715" t="s">
        <v>52</v>
      </c>
      <c r="J16" s="716"/>
      <c r="K16" s="716"/>
      <c r="L16" s="716"/>
      <c r="M16" s="716"/>
      <c r="N16" s="716"/>
      <c r="O16" s="717"/>
      <c r="P16" s="660" t="s">
        <v>564</v>
      </c>
      <c r="Q16" s="661"/>
      <c r="R16" s="661"/>
      <c r="S16" s="661"/>
      <c r="T16" s="661"/>
      <c r="U16" s="661"/>
      <c r="V16" s="662"/>
      <c r="W16" s="660" t="s">
        <v>564</v>
      </c>
      <c r="X16" s="661"/>
      <c r="Y16" s="661"/>
      <c r="Z16" s="661"/>
      <c r="AA16" s="661"/>
      <c r="AB16" s="661"/>
      <c r="AC16" s="662"/>
      <c r="AD16" s="660" t="s">
        <v>564</v>
      </c>
      <c r="AE16" s="661"/>
      <c r="AF16" s="661"/>
      <c r="AG16" s="661"/>
      <c r="AH16" s="661"/>
      <c r="AI16" s="661"/>
      <c r="AJ16" s="662"/>
      <c r="AK16" s="660"/>
      <c r="AL16" s="661"/>
      <c r="AM16" s="661"/>
      <c r="AN16" s="661"/>
      <c r="AO16" s="661"/>
      <c r="AP16" s="661"/>
      <c r="AQ16" s="662"/>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0" t="s">
        <v>564</v>
      </c>
      <c r="Q17" s="661"/>
      <c r="R17" s="661"/>
      <c r="S17" s="661"/>
      <c r="T17" s="661"/>
      <c r="U17" s="661"/>
      <c r="V17" s="662"/>
      <c r="W17" s="660" t="s">
        <v>564</v>
      </c>
      <c r="X17" s="661"/>
      <c r="Y17" s="661"/>
      <c r="Z17" s="661"/>
      <c r="AA17" s="661"/>
      <c r="AB17" s="661"/>
      <c r="AC17" s="662"/>
      <c r="AD17" s="660" t="s">
        <v>564</v>
      </c>
      <c r="AE17" s="661"/>
      <c r="AF17" s="661"/>
      <c r="AG17" s="661"/>
      <c r="AH17" s="661"/>
      <c r="AI17" s="661"/>
      <c r="AJ17" s="662"/>
      <c r="AK17" s="660" t="s">
        <v>572</v>
      </c>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1"/>
      <c r="H18" s="732"/>
      <c r="I18" s="720" t="s">
        <v>20</v>
      </c>
      <c r="J18" s="721"/>
      <c r="K18" s="721"/>
      <c r="L18" s="721"/>
      <c r="M18" s="721"/>
      <c r="N18" s="721"/>
      <c r="O18" s="722"/>
      <c r="P18" s="882">
        <f>SUM(P13:V17)</f>
        <v>1363</v>
      </c>
      <c r="Q18" s="883"/>
      <c r="R18" s="883"/>
      <c r="S18" s="883"/>
      <c r="T18" s="883"/>
      <c r="U18" s="883"/>
      <c r="V18" s="884"/>
      <c r="W18" s="882">
        <f>SUM(W13:AC17)</f>
        <v>1269</v>
      </c>
      <c r="X18" s="883"/>
      <c r="Y18" s="883"/>
      <c r="Z18" s="883"/>
      <c r="AA18" s="883"/>
      <c r="AB18" s="883"/>
      <c r="AC18" s="884"/>
      <c r="AD18" s="882">
        <f>SUM(AD13:AJ17)</f>
        <v>1202</v>
      </c>
      <c r="AE18" s="883"/>
      <c r="AF18" s="883"/>
      <c r="AG18" s="883"/>
      <c r="AH18" s="883"/>
      <c r="AI18" s="883"/>
      <c r="AJ18" s="884"/>
      <c r="AK18" s="882">
        <f>SUM(AK13:AQ17)</f>
        <v>3736</v>
      </c>
      <c r="AL18" s="883"/>
      <c r="AM18" s="883"/>
      <c r="AN18" s="883"/>
      <c r="AO18" s="883"/>
      <c r="AP18" s="883"/>
      <c r="AQ18" s="884"/>
      <c r="AR18" s="882">
        <f>SUM(AR13:AX17)</f>
        <v>2629</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1342</v>
      </c>
      <c r="Q19" s="661"/>
      <c r="R19" s="661"/>
      <c r="S19" s="661"/>
      <c r="T19" s="661"/>
      <c r="U19" s="661"/>
      <c r="V19" s="662"/>
      <c r="W19" s="660">
        <v>1247</v>
      </c>
      <c r="X19" s="661"/>
      <c r="Y19" s="661"/>
      <c r="Z19" s="661"/>
      <c r="AA19" s="661"/>
      <c r="AB19" s="661"/>
      <c r="AC19" s="662"/>
      <c r="AD19" s="660">
        <v>1184</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0" t="s">
        <v>10</v>
      </c>
      <c r="H20" s="881"/>
      <c r="I20" s="881"/>
      <c r="J20" s="881"/>
      <c r="K20" s="881"/>
      <c r="L20" s="881"/>
      <c r="M20" s="881"/>
      <c r="N20" s="881"/>
      <c r="O20" s="881"/>
      <c r="P20" s="318">
        <f>IF(P18=0, "-", SUM(P19)/P18)</f>
        <v>0.9845928099779897</v>
      </c>
      <c r="Q20" s="318"/>
      <c r="R20" s="318"/>
      <c r="S20" s="318"/>
      <c r="T20" s="318"/>
      <c r="U20" s="318"/>
      <c r="V20" s="318"/>
      <c r="W20" s="318">
        <f t="shared" ref="W20" si="0">IF(W18=0, "-", SUM(W19)/W18)</f>
        <v>0.98266351457840817</v>
      </c>
      <c r="X20" s="318"/>
      <c r="Y20" s="318"/>
      <c r="Z20" s="318"/>
      <c r="AA20" s="318"/>
      <c r="AB20" s="318"/>
      <c r="AC20" s="318"/>
      <c r="AD20" s="318">
        <f t="shared" ref="AD20" si="1">IF(AD18=0, "-", SUM(AD19)/AD18)</f>
        <v>0.98502495840266224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476</v>
      </c>
      <c r="H21" s="317"/>
      <c r="I21" s="317"/>
      <c r="J21" s="317"/>
      <c r="K21" s="317"/>
      <c r="L21" s="317"/>
      <c r="M21" s="317"/>
      <c r="N21" s="317"/>
      <c r="O21" s="317"/>
      <c r="P21" s="318">
        <f>IF(P19=0, "-", SUM(P19)/SUM(P13,P14))</f>
        <v>0.9845928099779897</v>
      </c>
      <c r="Q21" s="318"/>
      <c r="R21" s="318"/>
      <c r="S21" s="318"/>
      <c r="T21" s="318"/>
      <c r="U21" s="318"/>
      <c r="V21" s="318"/>
      <c r="W21" s="318">
        <f t="shared" ref="W21" si="2">IF(W19=0, "-", SUM(W19)/SUM(W13,W14))</f>
        <v>0.98266351457840817</v>
      </c>
      <c r="X21" s="318"/>
      <c r="Y21" s="318"/>
      <c r="Z21" s="318"/>
      <c r="AA21" s="318"/>
      <c r="AB21" s="318"/>
      <c r="AC21" s="318"/>
      <c r="AD21" s="318">
        <f t="shared" ref="AD21" si="3">IF(AD19=0, "-", SUM(AD19)/SUM(AD13,AD14))</f>
        <v>0.98502495840266224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557</v>
      </c>
      <c r="B22" s="969"/>
      <c r="C22" s="969"/>
      <c r="D22" s="969"/>
      <c r="E22" s="969"/>
      <c r="F22" s="970"/>
      <c r="G22" s="955" t="s">
        <v>455</v>
      </c>
      <c r="H22" s="222"/>
      <c r="I22" s="222"/>
      <c r="J22" s="222"/>
      <c r="K22" s="222"/>
      <c r="L22" s="222"/>
      <c r="M22" s="222"/>
      <c r="N22" s="222"/>
      <c r="O22" s="223"/>
      <c r="P22" s="940" t="s">
        <v>518</v>
      </c>
      <c r="Q22" s="222"/>
      <c r="R22" s="222"/>
      <c r="S22" s="222"/>
      <c r="T22" s="222"/>
      <c r="U22" s="222"/>
      <c r="V22" s="223"/>
      <c r="W22" s="940" t="s">
        <v>514</v>
      </c>
      <c r="X22" s="222"/>
      <c r="Y22" s="222"/>
      <c r="Z22" s="222"/>
      <c r="AA22" s="222"/>
      <c r="AB22" s="222"/>
      <c r="AC22" s="223"/>
      <c r="AD22" s="940" t="s">
        <v>454</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587</v>
      </c>
      <c r="H23" s="957"/>
      <c r="I23" s="957"/>
      <c r="J23" s="957"/>
      <c r="K23" s="957"/>
      <c r="L23" s="957"/>
      <c r="M23" s="957"/>
      <c r="N23" s="957"/>
      <c r="O23" s="958"/>
      <c r="P23" s="923">
        <v>3141</v>
      </c>
      <c r="Q23" s="924"/>
      <c r="R23" s="924"/>
      <c r="S23" s="924"/>
      <c r="T23" s="924"/>
      <c r="U23" s="924"/>
      <c r="V23" s="941"/>
      <c r="W23" s="923">
        <v>2004</v>
      </c>
      <c r="X23" s="924"/>
      <c r="Y23" s="924"/>
      <c r="Z23" s="924"/>
      <c r="AA23" s="924"/>
      <c r="AB23" s="924"/>
      <c r="AC23" s="941"/>
      <c r="AD23" s="978" t="s">
        <v>700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588</v>
      </c>
      <c r="H24" s="960"/>
      <c r="I24" s="960"/>
      <c r="J24" s="960"/>
      <c r="K24" s="960"/>
      <c r="L24" s="960"/>
      <c r="M24" s="960"/>
      <c r="N24" s="960"/>
      <c r="O24" s="961"/>
      <c r="P24" s="660">
        <v>588</v>
      </c>
      <c r="Q24" s="661"/>
      <c r="R24" s="661"/>
      <c r="S24" s="661"/>
      <c r="T24" s="661"/>
      <c r="U24" s="661"/>
      <c r="V24" s="662"/>
      <c r="W24" s="660">
        <v>617</v>
      </c>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591</v>
      </c>
      <c r="H25" s="960"/>
      <c r="I25" s="960"/>
      <c r="J25" s="960"/>
      <c r="K25" s="960"/>
      <c r="L25" s="960"/>
      <c r="M25" s="960"/>
      <c r="N25" s="960"/>
      <c r="O25" s="961"/>
      <c r="P25" s="660">
        <v>5</v>
      </c>
      <c r="Q25" s="661"/>
      <c r="R25" s="661"/>
      <c r="S25" s="661"/>
      <c r="T25" s="661"/>
      <c r="U25" s="661"/>
      <c r="V25" s="662"/>
      <c r="W25" s="660">
        <v>5</v>
      </c>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592</v>
      </c>
      <c r="H26" s="960"/>
      <c r="I26" s="960"/>
      <c r="J26" s="960"/>
      <c r="K26" s="960"/>
      <c r="L26" s="960"/>
      <c r="M26" s="960"/>
      <c r="N26" s="960"/>
      <c r="O26" s="961"/>
      <c r="P26" s="660">
        <v>1</v>
      </c>
      <c r="Q26" s="661"/>
      <c r="R26" s="661"/>
      <c r="S26" s="661"/>
      <c r="T26" s="661"/>
      <c r="U26" s="661"/>
      <c r="V26" s="662"/>
      <c r="W26" s="660">
        <v>3</v>
      </c>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459</v>
      </c>
      <c r="H28" s="963"/>
      <c r="I28" s="963"/>
      <c r="J28" s="963"/>
      <c r="K28" s="963"/>
      <c r="L28" s="963"/>
      <c r="M28" s="963"/>
      <c r="N28" s="963"/>
      <c r="O28" s="964"/>
      <c r="P28" s="882">
        <f>P29-SUM(P23:P27)</f>
        <v>1</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456</v>
      </c>
      <c r="H29" s="966"/>
      <c r="I29" s="966"/>
      <c r="J29" s="966"/>
      <c r="K29" s="966"/>
      <c r="L29" s="966"/>
      <c r="M29" s="966"/>
      <c r="N29" s="966"/>
      <c r="O29" s="967"/>
      <c r="P29" s="660">
        <f>AK13</f>
        <v>3736</v>
      </c>
      <c r="Q29" s="661"/>
      <c r="R29" s="661"/>
      <c r="S29" s="661"/>
      <c r="T29" s="661"/>
      <c r="U29" s="661"/>
      <c r="V29" s="662"/>
      <c r="W29" s="937">
        <f>AR13</f>
        <v>2629</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533</v>
      </c>
      <c r="AF30" s="863"/>
      <c r="AG30" s="863"/>
      <c r="AH30" s="864"/>
      <c r="AI30" s="862" t="s">
        <v>530</v>
      </c>
      <c r="AJ30" s="863"/>
      <c r="AK30" s="863"/>
      <c r="AL30" s="864"/>
      <c r="AM30" s="919" t="s">
        <v>525</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2</v>
      </c>
      <c r="AV31" s="199"/>
      <c r="AW31" s="398" t="s">
        <v>300</v>
      </c>
      <c r="AX31" s="399"/>
    </row>
    <row r="32" spans="1:50" ht="23.25" customHeight="1" x14ac:dyDescent="0.15">
      <c r="A32" s="403"/>
      <c r="B32" s="401"/>
      <c r="C32" s="401"/>
      <c r="D32" s="401"/>
      <c r="E32" s="401"/>
      <c r="F32" s="402"/>
      <c r="G32" s="567" t="s">
        <v>691</v>
      </c>
      <c r="H32" s="568"/>
      <c r="I32" s="568"/>
      <c r="J32" s="568"/>
      <c r="K32" s="568"/>
      <c r="L32" s="568"/>
      <c r="M32" s="568"/>
      <c r="N32" s="568"/>
      <c r="O32" s="569"/>
      <c r="P32" s="105" t="s">
        <v>593</v>
      </c>
      <c r="Q32" s="105"/>
      <c r="R32" s="105"/>
      <c r="S32" s="105"/>
      <c r="T32" s="105"/>
      <c r="U32" s="105"/>
      <c r="V32" s="105"/>
      <c r="W32" s="105"/>
      <c r="X32" s="106"/>
      <c r="Y32" s="470" t="s">
        <v>12</v>
      </c>
      <c r="Z32" s="531"/>
      <c r="AA32" s="532"/>
      <c r="AB32" s="522" t="s">
        <v>594</v>
      </c>
      <c r="AC32" s="522"/>
      <c r="AD32" s="522"/>
      <c r="AE32" s="218">
        <v>235</v>
      </c>
      <c r="AF32" s="219"/>
      <c r="AG32" s="219"/>
      <c r="AH32" s="219"/>
      <c r="AI32" s="218">
        <v>226</v>
      </c>
      <c r="AJ32" s="219"/>
      <c r="AK32" s="219"/>
      <c r="AL32" s="219"/>
      <c r="AM32" s="218">
        <v>219</v>
      </c>
      <c r="AN32" s="219"/>
      <c r="AO32" s="219"/>
      <c r="AP32" s="219"/>
      <c r="AQ32" s="340" t="s">
        <v>572</v>
      </c>
      <c r="AR32" s="207"/>
      <c r="AS32" s="207"/>
      <c r="AT32" s="341"/>
      <c r="AU32" s="219" t="s">
        <v>572</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594</v>
      </c>
      <c r="AC33" s="523"/>
      <c r="AD33" s="523"/>
      <c r="AE33" s="218" t="s">
        <v>572</v>
      </c>
      <c r="AF33" s="219"/>
      <c r="AG33" s="219"/>
      <c r="AH33" s="219"/>
      <c r="AI33" s="218" t="s">
        <v>572</v>
      </c>
      <c r="AJ33" s="219"/>
      <c r="AK33" s="219"/>
      <c r="AL33" s="219"/>
      <c r="AM33" s="218" t="s">
        <v>572</v>
      </c>
      <c r="AN33" s="219"/>
      <c r="AO33" s="219"/>
      <c r="AP33" s="219"/>
      <c r="AQ33" s="340" t="s">
        <v>572</v>
      </c>
      <c r="AR33" s="207"/>
      <c r="AS33" s="207"/>
      <c r="AT33" s="341"/>
      <c r="AU33" s="219">
        <v>200</v>
      </c>
      <c r="AV33" s="219"/>
      <c r="AW33" s="219"/>
      <c r="AX33" s="221"/>
    </row>
    <row r="34" spans="1:50" ht="205.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85</v>
      </c>
      <c r="AF34" s="219"/>
      <c r="AG34" s="219"/>
      <c r="AH34" s="219"/>
      <c r="AI34" s="218">
        <v>88</v>
      </c>
      <c r="AJ34" s="219"/>
      <c r="AK34" s="219"/>
      <c r="AL34" s="219"/>
      <c r="AM34" s="218">
        <v>91</v>
      </c>
      <c r="AN34" s="219"/>
      <c r="AO34" s="219"/>
      <c r="AP34" s="220"/>
      <c r="AQ34" s="340" t="s">
        <v>572</v>
      </c>
      <c r="AR34" s="207"/>
      <c r="AS34" s="207"/>
      <c r="AT34" s="341"/>
      <c r="AU34" s="219" t="s">
        <v>572</v>
      </c>
      <c r="AV34" s="219"/>
      <c r="AW34" s="219"/>
      <c r="AX34" s="221"/>
    </row>
    <row r="35" spans="1:50" ht="23.25" customHeight="1" x14ac:dyDescent="0.15">
      <c r="A35" s="226" t="s">
        <v>503</v>
      </c>
      <c r="B35" s="227"/>
      <c r="C35" s="227"/>
      <c r="D35" s="227"/>
      <c r="E35" s="227"/>
      <c r="F35" s="228"/>
      <c r="G35" s="232" t="s">
        <v>695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0" t="s">
        <v>12</v>
      </c>
      <c r="Z39" s="531"/>
      <c r="AA39" s="532"/>
      <c r="AB39" s="522"/>
      <c r="AC39" s="522"/>
      <c r="AD39" s="5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0" t="s">
        <v>12</v>
      </c>
      <c r="Z46" s="531"/>
      <c r="AA46" s="532"/>
      <c r="AB46" s="522"/>
      <c r="AC46" s="522"/>
      <c r="AD46" s="5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0" t="s">
        <v>12</v>
      </c>
      <c r="Z53" s="531"/>
      <c r="AA53" s="532"/>
      <c r="AB53" s="522"/>
      <c r="AC53" s="522"/>
      <c r="AD53" s="5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0" t="s">
        <v>12</v>
      </c>
      <c r="Z60" s="531"/>
      <c r="AA60" s="532"/>
      <c r="AB60" s="522"/>
      <c r="AC60" s="522"/>
      <c r="AD60" s="5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1" t="s">
        <v>472</v>
      </c>
      <c r="B65" s="482"/>
      <c r="C65" s="482"/>
      <c r="D65" s="482"/>
      <c r="E65" s="482"/>
      <c r="F65" s="483"/>
      <c r="G65" s="484"/>
      <c r="H65" s="239" t="s">
        <v>265</v>
      </c>
      <c r="I65" s="239"/>
      <c r="J65" s="239"/>
      <c r="K65" s="239"/>
      <c r="L65" s="239"/>
      <c r="M65" s="239"/>
      <c r="N65" s="239"/>
      <c r="O65" s="240"/>
      <c r="P65" s="238" t="s">
        <v>59</v>
      </c>
      <c r="Q65" s="239"/>
      <c r="R65" s="239"/>
      <c r="S65" s="239"/>
      <c r="T65" s="239"/>
      <c r="U65" s="239"/>
      <c r="V65" s="240"/>
      <c r="W65" s="486" t="s">
        <v>467</v>
      </c>
      <c r="X65" s="487"/>
      <c r="Y65" s="490"/>
      <c r="Z65" s="490"/>
      <c r="AA65" s="491"/>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4"/>
      <c r="B66" s="475"/>
      <c r="C66" s="475"/>
      <c r="D66" s="475"/>
      <c r="E66" s="475"/>
      <c r="F66" s="476"/>
      <c r="G66" s="485"/>
      <c r="H66" s="242"/>
      <c r="I66" s="242"/>
      <c r="J66" s="242"/>
      <c r="K66" s="242"/>
      <c r="L66" s="242"/>
      <c r="M66" s="242"/>
      <c r="N66" s="242"/>
      <c r="O66" s="243"/>
      <c r="P66" s="241"/>
      <c r="Q66" s="242"/>
      <c r="R66" s="242"/>
      <c r="S66" s="242"/>
      <c r="T66" s="242"/>
      <c r="U66" s="242"/>
      <c r="V66" s="243"/>
      <c r="W66" s="488"/>
      <c r="X66" s="489"/>
      <c r="Y66" s="492"/>
      <c r="Z66" s="492"/>
      <c r="AA66" s="49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4"/>
      <c r="B67" s="475"/>
      <c r="C67" s="475"/>
      <c r="D67" s="475"/>
      <c r="E67" s="475"/>
      <c r="F67" s="47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4"/>
      <c r="B68" s="475"/>
      <c r="C68" s="475"/>
      <c r="D68" s="475"/>
      <c r="E68" s="475"/>
      <c r="F68" s="47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4"/>
      <c r="B69" s="475"/>
      <c r="C69" s="475"/>
      <c r="D69" s="475"/>
      <c r="E69" s="475"/>
      <c r="F69" s="47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4" t="s">
        <v>477</v>
      </c>
      <c r="B70" s="475"/>
      <c r="C70" s="475"/>
      <c r="D70" s="475"/>
      <c r="E70" s="475"/>
      <c r="F70" s="476"/>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4"/>
      <c r="B71" s="475"/>
      <c r="C71" s="475"/>
      <c r="D71" s="475"/>
      <c r="E71" s="475"/>
      <c r="F71" s="47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7"/>
      <c r="B72" s="478"/>
      <c r="C72" s="478"/>
      <c r="D72" s="478"/>
      <c r="E72" s="478"/>
      <c r="F72" s="47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5" t="s">
        <v>472</v>
      </c>
      <c r="B73" s="506"/>
      <c r="C73" s="506"/>
      <c r="D73" s="506"/>
      <c r="E73" s="506"/>
      <c r="F73" s="507"/>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8"/>
      <c r="B74" s="509"/>
      <c r="C74" s="509"/>
      <c r="D74" s="509"/>
      <c r="E74" s="509"/>
      <c r="F74" s="510"/>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8"/>
      <c r="B75" s="509"/>
      <c r="C75" s="509"/>
      <c r="D75" s="509"/>
      <c r="E75" s="509"/>
      <c r="F75" s="510"/>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8"/>
      <c r="B76" s="509"/>
      <c r="C76" s="509"/>
      <c r="D76" s="509"/>
      <c r="E76" s="509"/>
      <c r="F76" s="510"/>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8"/>
      <c r="B77" s="509"/>
      <c r="C77" s="509"/>
      <c r="D77" s="509"/>
      <c r="E77" s="509"/>
      <c r="F77" s="510"/>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1"/>
    </row>
    <row r="80" spans="1:50" ht="18.75" hidden="1" customHeight="1" x14ac:dyDescent="0.15">
      <c r="A80" s="868"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2"/>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8" t="s">
        <v>264</v>
      </c>
      <c r="C85" s="428"/>
      <c r="D85" s="428"/>
      <c r="E85" s="428"/>
      <c r="F85" s="429"/>
      <c r="G85" s="511" t="s">
        <v>61</v>
      </c>
      <c r="H85" s="433"/>
      <c r="I85" s="433"/>
      <c r="J85" s="433"/>
      <c r="K85" s="433"/>
      <c r="L85" s="433"/>
      <c r="M85" s="433"/>
      <c r="N85" s="433"/>
      <c r="O85" s="512"/>
      <c r="P85" s="432" t="s">
        <v>63</v>
      </c>
      <c r="Q85" s="433"/>
      <c r="R85" s="433"/>
      <c r="S85" s="433"/>
      <c r="T85" s="433"/>
      <c r="U85" s="433"/>
      <c r="V85" s="433"/>
      <c r="W85" s="433"/>
      <c r="X85" s="512"/>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3"/>
      <c r="R87" s="513"/>
      <c r="S87" s="513"/>
      <c r="T87" s="513"/>
      <c r="U87" s="513"/>
      <c r="V87" s="513"/>
      <c r="W87" s="513"/>
      <c r="X87" s="514"/>
      <c r="Y87" s="564" t="s">
        <v>62</v>
      </c>
      <c r="Z87" s="565"/>
      <c r="AA87" s="566"/>
      <c r="AB87" s="522"/>
      <c r="AC87" s="522"/>
      <c r="AD87" s="52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5"/>
      <c r="Q88" s="515"/>
      <c r="R88" s="515"/>
      <c r="S88" s="515"/>
      <c r="T88" s="515"/>
      <c r="U88" s="515"/>
      <c r="V88" s="515"/>
      <c r="W88" s="515"/>
      <c r="X88" s="516"/>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1" t="s">
        <v>61</v>
      </c>
      <c r="H90" s="433"/>
      <c r="I90" s="433"/>
      <c r="J90" s="433"/>
      <c r="K90" s="433"/>
      <c r="L90" s="433"/>
      <c r="M90" s="433"/>
      <c r="N90" s="433"/>
      <c r="O90" s="512"/>
      <c r="P90" s="432" t="s">
        <v>63</v>
      </c>
      <c r="Q90" s="433"/>
      <c r="R90" s="433"/>
      <c r="S90" s="433"/>
      <c r="T90" s="433"/>
      <c r="U90" s="433"/>
      <c r="V90" s="433"/>
      <c r="W90" s="433"/>
      <c r="X90" s="512"/>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3"/>
      <c r="R92" s="513"/>
      <c r="S92" s="513"/>
      <c r="T92" s="513"/>
      <c r="U92" s="513"/>
      <c r="V92" s="513"/>
      <c r="W92" s="513"/>
      <c r="X92" s="514"/>
      <c r="Y92" s="564" t="s">
        <v>62</v>
      </c>
      <c r="Z92" s="565"/>
      <c r="AA92" s="566"/>
      <c r="AB92" s="522"/>
      <c r="AC92" s="522"/>
      <c r="AD92" s="52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5"/>
      <c r="Q93" s="515"/>
      <c r="R93" s="515"/>
      <c r="S93" s="515"/>
      <c r="T93" s="515"/>
      <c r="U93" s="515"/>
      <c r="V93" s="515"/>
      <c r="W93" s="515"/>
      <c r="X93" s="516"/>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1" t="s">
        <v>61</v>
      </c>
      <c r="H95" s="433"/>
      <c r="I95" s="433"/>
      <c r="J95" s="433"/>
      <c r="K95" s="433"/>
      <c r="L95" s="433"/>
      <c r="M95" s="433"/>
      <c r="N95" s="433"/>
      <c r="O95" s="512"/>
      <c r="P95" s="432" t="s">
        <v>63</v>
      </c>
      <c r="Q95" s="433"/>
      <c r="R95" s="433"/>
      <c r="S95" s="433"/>
      <c r="T95" s="433"/>
      <c r="U95" s="433"/>
      <c r="V95" s="433"/>
      <c r="W95" s="433"/>
      <c r="X95" s="512"/>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3"/>
      <c r="R97" s="513"/>
      <c r="S97" s="513"/>
      <c r="T97" s="513"/>
      <c r="U97" s="513"/>
      <c r="V97" s="513"/>
      <c r="W97" s="513"/>
      <c r="X97" s="514"/>
      <c r="Y97" s="564" t="s">
        <v>62</v>
      </c>
      <c r="Z97" s="565"/>
      <c r="AA97" s="566"/>
      <c r="AB97" s="461"/>
      <c r="AC97" s="462"/>
      <c r="AD97" s="46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5"/>
      <c r="Q98" s="515"/>
      <c r="R98" s="515"/>
      <c r="S98" s="515"/>
      <c r="T98" s="515"/>
      <c r="U98" s="515"/>
      <c r="V98" s="515"/>
      <c r="W98" s="515"/>
      <c r="X98" s="516"/>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7"/>
      <c r="Q99" s="517"/>
      <c r="R99" s="517"/>
      <c r="S99" s="517"/>
      <c r="T99" s="517"/>
      <c r="U99" s="517"/>
      <c r="V99" s="517"/>
      <c r="W99" s="517"/>
      <c r="X99" s="518"/>
      <c r="Y99" s="899" t="s">
        <v>13</v>
      </c>
      <c r="Z99" s="900"/>
      <c r="AA99" s="901"/>
      <c r="AB99" s="896" t="s">
        <v>14</v>
      </c>
      <c r="AC99" s="897"/>
      <c r="AD99" s="898"/>
      <c r="AE99" s="519"/>
      <c r="AF99" s="520"/>
      <c r="AG99" s="520"/>
      <c r="AH99" s="521"/>
      <c r="AI99" s="519"/>
      <c r="AJ99" s="520"/>
      <c r="AK99" s="520"/>
      <c r="AL99" s="521"/>
      <c r="AM99" s="519"/>
      <c r="AN99" s="520"/>
      <c r="AO99" s="520"/>
      <c r="AP99" s="520"/>
      <c r="AQ99" s="535"/>
      <c r="AR99" s="536"/>
      <c r="AS99" s="536"/>
      <c r="AT99" s="537"/>
      <c r="AU99" s="520"/>
      <c r="AV99" s="520"/>
      <c r="AW99" s="520"/>
      <c r="AX99" s="538"/>
    </row>
    <row r="100" spans="1:60" ht="31.5" customHeight="1" x14ac:dyDescent="0.15">
      <c r="A100" s="500" t="s">
        <v>473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598</v>
      </c>
      <c r="AC101" s="462"/>
      <c r="AD101" s="463"/>
      <c r="AE101" s="218">
        <v>39.1</v>
      </c>
      <c r="AF101" s="219"/>
      <c r="AG101" s="219"/>
      <c r="AH101" s="220"/>
      <c r="AI101" s="218">
        <v>41.2</v>
      </c>
      <c r="AJ101" s="219"/>
      <c r="AK101" s="219"/>
      <c r="AL101" s="220"/>
      <c r="AM101" s="218">
        <v>48.1</v>
      </c>
      <c r="AN101" s="219"/>
      <c r="AO101" s="219"/>
      <c r="AP101" s="220"/>
      <c r="AQ101" s="218" t="s">
        <v>572</v>
      </c>
      <c r="AR101" s="219"/>
      <c r="AS101" s="219"/>
      <c r="AT101" s="220"/>
      <c r="AU101" s="218" t="s">
        <v>572</v>
      </c>
      <c r="AV101" s="219"/>
      <c r="AW101" s="219"/>
      <c r="AX101" s="220"/>
    </row>
    <row r="102" spans="1:60" ht="37.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2"/>
      <c r="AD102" s="463"/>
      <c r="AE102" s="418">
        <v>37</v>
      </c>
      <c r="AF102" s="418"/>
      <c r="AG102" s="418"/>
      <c r="AH102" s="418"/>
      <c r="AI102" s="418">
        <v>40</v>
      </c>
      <c r="AJ102" s="418"/>
      <c r="AK102" s="418"/>
      <c r="AL102" s="418"/>
      <c r="AM102" s="418">
        <v>46</v>
      </c>
      <c r="AN102" s="418"/>
      <c r="AO102" s="418"/>
      <c r="AP102" s="418"/>
      <c r="AQ102" s="273">
        <v>51.3</v>
      </c>
      <c r="AR102" s="274"/>
      <c r="AS102" s="274"/>
      <c r="AT102" s="319"/>
      <c r="AU102" s="273">
        <v>51.3</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596</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8" t="s">
        <v>494</v>
      </c>
      <c r="AC104" s="549"/>
      <c r="AD104" s="550"/>
      <c r="AE104" s="418">
        <v>100</v>
      </c>
      <c r="AF104" s="418"/>
      <c r="AG104" s="418"/>
      <c r="AH104" s="418"/>
      <c r="AI104" s="418">
        <v>100</v>
      </c>
      <c r="AJ104" s="418"/>
      <c r="AK104" s="418"/>
      <c r="AL104" s="418"/>
      <c r="AM104" s="218">
        <v>100</v>
      </c>
      <c r="AN104" s="219"/>
      <c r="AO104" s="219"/>
      <c r="AP104" s="220"/>
      <c r="AQ104" s="218" t="s">
        <v>573</v>
      </c>
      <c r="AR104" s="219"/>
      <c r="AS104" s="219"/>
      <c r="AT104" s="220"/>
      <c r="AU104" s="218" t="s">
        <v>573</v>
      </c>
      <c r="AV104" s="219"/>
      <c r="AW104" s="219"/>
      <c r="AX104" s="220"/>
    </row>
    <row r="105" spans="1:60" ht="39.7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1" t="s">
        <v>494</v>
      </c>
      <c r="AC105" s="462"/>
      <c r="AD105" s="463"/>
      <c r="AE105" s="418">
        <v>99.9</v>
      </c>
      <c r="AF105" s="418"/>
      <c r="AG105" s="418"/>
      <c r="AH105" s="418"/>
      <c r="AI105" s="418">
        <v>99.9</v>
      </c>
      <c r="AJ105" s="418"/>
      <c r="AK105" s="418"/>
      <c r="AL105" s="418"/>
      <c r="AM105" s="418">
        <v>99.9</v>
      </c>
      <c r="AN105" s="418"/>
      <c r="AO105" s="418"/>
      <c r="AP105" s="418"/>
      <c r="AQ105" s="218">
        <v>99.9</v>
      </c>
      <c r="AR105" s="219"/>
      <c r="AS105" s="219"/>
      <c r="AT105" s="220"/>
      <c r="AU105" s="273">
        <v>99.9</v>
      </c>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1"/>
      <c r="AC108" s="462"/>
      <c r="AD108" s="463"/>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1"/>
      <c r="AC111" s="462"/>
      <c r="AD111" s="463"/>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1"/>
      <c r="AC114" s="462"/>
      <c r="AD114" s="463"/>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533</v>
      </c>
      <c r="AF115" s="416"/>
      <c r="AG115" s="416"/>
      <c r="AH115" s="417"/>
      <c r="AI115" s="415" t="s">
        <v>530</v>
      </c>
      <c r="AJ115" s="416"/>
      <c r="AK115" s="416"/>
      <c r="AL115" s="417"/>
      <c r="AM115" s="415" t="s">
        <v>525</v>
      </c>
      <c r="AN115" s="416"/>
      <c r="AO115" s="416"/>
      <c r="AP115" s="417"/>
      <c r="AQ115" s="594" t="s">
        <v>520</v>
      </c>
      <c r="AR115" s="595"/>
      <c r="AS115" s="595"/>
      <c r="AT115" s="595"/>
      <c r="AU115" s="595"/>
      <c r="AV115" s="595"/>
      <c r="AW115" s="595"/>
      <c r="AX115" s="596"/>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599</v>
      </c>
      <c r="AC116" s="546"/>
      <c r="AD116" s="547"/>
      <c r="AE116" s="418">
        <v>94</v>
      </c>
      <c r="AF116" s="418"/>
      <c r="AG116" s="418"/>
      <c r="AH116" s="418"/>
      <c r="AI116" s="418">
        <v>83</v>
      </c>
      <c r="AJ116" s="418"/>
      <c r="AK116" s="418"/>
      <c r="AL116" s="418"/>
      <c r="AM116" s="418">
        <v>67</v>
      </c>
      <c r="AN116" s="418"/>
      <c r="AO116" s="418"/>
      <c r="AP116" s="418"/>
      <c r="AQ116" s="218">
        <v>199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0" t="s">
        <v>49</v>
      </c>
      <c r="Z117" s="446"/>
      <c r="AA117" s="447"/>
      <c r="AB117" s="471" t="s">
        <v>600</v>
      </c>
      <c r="AC117" s="472"/>
      <c r="AD117" s="473"/>
      <c r="AE117" s="554" t="s">
        <v>693</v>
      </c>
      <c r="AF117" s="554"/>
      <c r="AG117" s="554"/>
      <c r="AH117" s="554"/>
      <c r="AI117" s="554" t="s">
        <v>694</v>
      </c>
      <c r="AJ117" s="554"/>
      <c r="AK117" s="554"/>
      <c r="AL117" s="554"/>
      <c r="AM117" s="554" t="s">
        <v>692</v>
      </c>
      <c r="AN117" s="554"/>
      <c r="AO117" s="554"/>
      <c r="AP117" s="554"/>
      <c r="AQ117" s="554" t="s">
        <v>696</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533</v>
      </c>
      <c r="AF118" s="416"/>
      <c r="AG118" s="416"/>
      <c r="AH118" s="417"/>
      <c r="AI118" s="415" t="s">
        <v>530</v>
      </c>
      <c r="AJ118" s="416"/>
      <c r="AK118" s="416"/>
      <c r="AL118" s="417"/>
      <c r="AM118" s="415" t="s">
        <v>525</v>
      </c>
      <c r="AN118" s="416"/>
      <c r="AO118" s="416"/>
      <c r="AP118" s="417"/>
      <c r="AQ118" s="594" t="s">
        <v>520</v>
      </c>
      <c r="AR118" s="595"/>
      <c r="AS118" s="595"/>
      <c r="AT118" s="595"/>
      <c r="AU118" s="595"/>
      <c r="AV118" s="595"/>
      <c r="AW118" s="595"/>
      <c r="AX118" s="596"/>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0" t="s">
        <v>49</v>
      </c>
      <c r="Z120" s="446"/>
      <c r="AA120" s="447"/>
      <c r="AB120" s="471" t="s">
        <v>480</v>
      </c>
      <c r="AC120" s="472"/>
      <c r="AD120" s="47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533</v>
      </c>
      <c r="AF121" s="416"/>
      <c r="AG121" s="416"/>
      <c r="AH121" s="417"/>
      <c r="AI121" s="415" t="s">
        <v>530</v>
      </c>
      <c r="AJ121" s="416"/>
      <c r="AK121" s="416"/>
      <c r="AL121" s="417"/>
      <c r="AM121" s="415" t="s">
        <v>525</v>
      </c>
      <c r="AN121" s="416"/>
      <c r="AO121" s="416"/>
      <c r="AP121" s="417"/>
      <c r="AQ121" s="594" t="s">
        <v>520</v>
      </c>
      <c r="AR121" s="595"/>
      <c r="AS121" s="595"/>
      <c r="AT121" s="595"/>
      <c r="AU121" s="595"/>
      <c r="AV121" s="595"/>
      <c r="AW121" s="595"/>
      <c r="AX121" s="596"/>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0" t="s">
        <v>49</v>
      </c>
      <c r="Z123" s="446"/>
      <c r="AA123" s="447"/>
      <c r="AB123" s="471" t="s">
        <v>483</v>
      </c>
      <c r="AC123" s="472"/>
      <c r="AD123" s="47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534</v>
      </c>
      <c r="AF124" s="416"/>
      <c r="AG124" s="416"/>
      <c r="AH124" s="417"/>
      <c r="AI124" s="415" t="s">
        <v>530</v>
      </c>
      <c r="AJ124" s="416"/>
      <c r="AK124" s="416"/>
      <c r="AL124" s="417"/>
      <c r="AM124" s="415" t="s">
        <v>525</v>
      </c>
      <c r="AN124" s="416"/>
      <c r="AO124" s="416"/>
      <c r="AP124" s="417"/>
      <c r="AQ124" s="594" t="s">
        <v>520</v>
      </c>
      <c r="AR124" s="595"/>
      <c r="AS124" s="595"/>
      <c r="AT124" s="595"/>
      <c r="AU124" s="595"/>
      <c r="AV124" s="595"/>
      <c r="AW124" s="595"/>
      <c r="AX124" s="596"/>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0" t="s">
        <v>49</v>
      </c>
      <c r="Z126" s="446"/>
      <c r="AA126" s="447"/>
      <c r="AB126" s="471" t="s">
        <v>480</v>
      </c>
      <c r="AC126" s="472"/>
      <c r="AD126" s="47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533</v>
      </c>
      <c r="AF127" s="416"/>
      <c r="AG127" s="416"/>
      <c r="AH127" s="417"/>
      <c r="AI127" s="415" t="s">
        <v>530</v>
      </c>
      <c r="AJ127" s="416"/>
      <c r="AK127" s="416"/>
      <c r="AL127" s="417"/>
      <c r="AM127" s="415" t="s">
        <v>525</v>
      </c>
      <c r="AN127" s="416"/>
      <c r="AO127" s="416"/>
      <c r="AP127" s="417"/>
      <c r="AQ127" s="594" t="s">
        <v>520</v>
      </c>
      <c r="AR127" s="595"/>
      <c r="AS127" s="595"/>
      <c r="AT127" s="595"/>
      <c r="AU127" s="595"/>
      <c r="AV127" s="595"/>
      <c r="AW127" s="595"/>
      <c r="AX127" s="596"/>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0" t="s">
        <v>49</v>
      </c>
      <c r="Z129" s="446"/>
      <c r="AA129" s="447"/>
      <c r="AB129" s="471" t="s">
        <v>480</v>
      </c>
      <c r="AC129" s="472"/>
      <c r="AD129" s="47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2</v>
      </c>
      <c r="AV133" s="200"/>
      <c r="AW133" s="133" t="s">
        <v>300</v>
      </c>
      <c r="AX133" s="195"/>
    </row>
    <row r="134" spans="1:50" ht="39.7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v>235</v>
      </c>
      <c r="AF134" s="207"/>
      <c r="AG134" s="207"/>
      <c r="AH134" s="207"/>
      <c r="AI134" s="206">
        <v>226</v>
      </c>
      <c r="AJ134" s="207"/>
      <c r="AK134" s="207"/>
      <c r="AL134" s="207"/>
      <c r="AM134" s="206">
        <v>219</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576</v>
      </c>
      <c r="AF135" s="207"/>
      <c r="AG135" s="207"/>
      <c r="AH135" s="207"/>
      <c r="AI135" s="206" t="s">
        <v>577</v>
      </c>
      <c r="AJ135" s="207"/>
      <c r="AK135" s="207"/>
      <c r="AL135" s="207"/>
      <c r="AM135" s="206" t="s">
        <v>576</v>
      </c>
      <c r="AN135" s="207"/>
      <c r="AO135" s="207"/>
      <c r="AP135" s="207"/>
      <c r="AQ135" s="206" t="s">
        <v>572</v>
      </c>
      <c r="AR135" s="207"/>
      <c r="AS135" s="207"/>
      <c r="AT135" s="207"/>
      <c r="AU135" s="206">
        <v>200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5"/>
      <c r="E430" s="174" t="s">
        <v>543</v>
      </c>
      <c r="F430" s="902"/>
      <c r="G430" s="903" t="s">
        <v>374</v>
      </c>
      <c r="H430" s="123"/>
      <c r="I430" s="123"/>
      <c r="J430" s="904" t="s">
        <v>572</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49.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578</v>
      </c>
      <c r="AE702" s="346"/>
      <c r="AF702" s="346"/>
      <c r="AG702" s="385" t="s">
        <v>579</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578</v>
      </c>
      <c r="AE703" s="329"/>
      <c r="AF703" s="329"/>
      <c r="AG703" s="101" t="s">
        <v>580</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578</v>
      </c>
      <c r="AE704" s="787"/>
      <c r="AF704" s="787"/>
      <c r="AG704" s="167" t="s">
        <v>579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8" t="s">
        <v>578</v>
      </c>
      <c r="AE705" s="719"/>
      <c r="AF705" s="719"/>
      <c r="AG705" s="125" t="s">
        <v>655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654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654</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656</v>
      </c>
      <c r="AE708" s="608"/>
      <c r="AF708" s="608"/>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578</v>
      </c>
      <c r="AE709" s="329"/>
      <c r="AF709" s="329"/>
      <c r="AG709" s="101" t="s">
        <v>657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578</v>
      </c>
      <c r="AE711" s="329"/>
      <c r="AF711" s="329"/>
      <c r="AG711" s="101" t="s">
        <v>658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656</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2" t="s">
        <v>469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656</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578</v>
      </c>
      <c r="AE714" s="812"/>
      <c r="AF714" s="813"/>
      <c r="AG714" s="740" t="s">
        <v>659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578</v>
      </c>
      <c r="AE715" s="608"/>
      <c r="AF715" s="659"/>
      <c r="AG715" s="746" t="s">
        <v>581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578</v>
      </c>
      <c r="AE716" s="630"/>
      <c r="AF716" s="630"/>
      <c r="AG716" s="101" t="s">
        <v>582</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578</v>
      </c>
      <c r="AE717" s="329"/>
      <c r="AF717" s="329"/>
      <c r="AG717" s="101" t="s">
        <v>583</v>
      </c>
      <c r="AH717" s="102"/>
      <c r="AI717" s="102"/>
      <c r="AJ717" s="102"/>
      <c r="AK717" s="102"/>
      <c r="AL717" s="102"/>
      <c r="AM717" s="102"/>
      <c r="AN717" s="102"/>
      <c r="AO717" s="102"/>
      <c r="AP717" s="102"/>
      <c r="AQ717" s="102"/>
      <c r="AR717" s="102"/>
      <c r="AS717" s="102"/>
      <c r="AT717" s="102"/>
      <c r="AU717" s="102"/>
      <c r="AV717" s="102"/>
      <c r="AW717" s="102"/>
      <c r="AX717" s="103"/>
    </row>
    <row r="718" spans="1:50" ht="162"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578</v>
      </c>
      <c r="AE718" s="329"/>
      <c r="AF718" s="329"/>
      <c r="AG718" s="127" t="s">
        <v>584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t="s">
        <v>697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9" t="s">
        <v>53</v>
      </c>
      <c r="D726" s="841"/>
      <c r="E726" s="841"/>
      <c r="F726" s="842"/>
      <c r="G726" s="580" t="s">
        <v>604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585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255</v>
      </c>
      <c r="B731" s="804"/>
      <c r="C731" s="804"/>
      <c r="D731" s="804"/>
      <c r="E731" s="805"/>
      <c r="F731" s="733" t="s">
        <v>698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6" t="s">
        <v>699</v>
      </c>
      <c r="B733" s="677"/>
      <c r="C733" s="677"/>
      <c r="D733" s="677"/>
      <c r="E733" s="678"/>
      <c r="F733" s="640" t="s">
        <v>701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95.25" customHeight="1" thickBot="1" x14ac:dyDescent="0.2">
      <c r="A735" s="794" t="s">
        <v>586</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547</v>
      </c>
      <c r="B737" s="210"/>
      <c r="C737" s="210"/>
      <c r="D737" s="211"/>
      <c r="E737" s="994" t="s">
        <v>646</v>
      </c>
      <c r="F737" s="994"/>
      <c r="G737" s="994"/>
      <c r="H737" s="994"/>
      <c r="I737" s="994"/>
      <c r="J737" s="994"/>
      <c r="K737" s="994"/>
      <c r="L737" s="994"/>
      <c r="M737" s="994"/>
      <c r="N737" s="365" t="s">
        <v>540</v>
      </c>
      <c r="O737" s="365"/>
      <c r="P737" s="365"/>
      <c r="Q737" s="365"/>
      <c r="R737" s="994" t="s">
        <v>647</v>
      </c>
      <c r="S737" s="994"/>
      <c r="T737" s="994"/>
      <c r="U737" s="994"/>
      <c r="V737" s="994"/>
      <c r="W737" s="994"/>
      <c r="X737" s="994"/>
      <c r="Y737" s="994"/>
      <c r="Z737" s="994"/>
      <c r="AA737" s="365" t="s">
        <v>539</v>
      </c>
      <c r="AB737" s="365"/>
      <c r="AC737" s="365"/>
      <c r="AD737" s="365"/>
      <c r="AE737" s="994" t="s">
        <v>648</v>
      </c>
      <c r="AF737" s="994"/>
      <c r="AG737" s="994"/>
      <c r="AH737" s="994"/>
      <c r="AI737" s="994"/>
      <c r="AJ737" s="994"/>
      <c r="AK737" s="994"/>
      <c r="AL737" s="994"/>
      <c r="AM737" s="994"/>
      <c r="AN737" s="365" t="s">
        <v>538</v>
      </c>
      <c r="AO737" s="365"/>
      <c r="AP737" s="365"/>
      <c r="AQ737" s="365"/>
      <c r="AR737" s="986" t="s">
        <v>649</v>
      </c>
      <c r="AS737" s="987"/>
      <c r="AT737" s="987"/>
      <c r="AU737" s="987"/>
      <c r="AV737" s="987"/>
      <c r="AW737" s="987"/>
      <c r="AX737" s="988"/>
      <c r="AY737" s="89"/>
      <c r="AZ737" s="89"/>
    </row>
    <row r="738" spans="1:52" ht="24.75" customHeight="1" x14ac:dyDescent="0.15">
      <c r="A738" s="995" t="s">
        <v>537</v>
      </c>
      <c r="B738" s="210"/>
      <c r="C738" s="210"/>
      <c r="D738" s="211"/>
      <c r="E738" s="994" t="s">
        <v>650</v>
      </c>
      <c r="F738" s="994"/>
      <c r="G738" s="994"/>
      <c r="H738" s="994"/>
      <c r="I738" s="994"/>
      <c r="J738" s="994"/>
      <c r="K738" s="994"/>
      <c r="L738" s="994"/>
      <c r="M738" s="994"/>
      <c r="N738" s="365" t="s">
        <v>536</v>
      </c>
      <c r="O738" s="365"/>
      <c r="P738" s="365"/>
      <c r="Q738" s="365"/>
      <c r="R738" s="994" t="s">
        <v>651</v>
      </c>
      <c r="S738" s="994"/>
      <c r="T738" s="994"/>
      <c r="U738" s="994"/>
      <c r="V738" s="994"/>
      <c r="W738" s="994"/>
      <c r="X738" s="994"/>
      <c r="Y738" s="994"/>
      <c r="Z738" s="994"/>
      <c r="AA738" s="365" t="s">
        <v>535</v>
      </c>
      <c r="AB738" s="365"/>
      <c r="AC738" s="365"/>
      <c r="AD738" s="365"/>
      <c r="AE738" s="994" t="s">
        <v>652</v>
      </c>
      <c r="AF738" s="994"/>
      <c r="AG738" s="994"/>
      <c r="AH738" s="994"/>
      <c r="AI738" s="994"/>
      <c r="AJ738" s="994"/>
      <c r="AK738" s="994"/>
      <c r="AL738" s="994"/>
      <c r="AM738" s="994"/>
      <c r="AN738" s="365" t="s">
        <v>531</v>
      </c>
      <c r="AO738" s="365"/>
      <c r="AP738" s="365"/>
      <c r="AQ738" s="365"/>
      <c r="AR738" s="986" t="s">
        <v>653</v>
      </c>
      <c r="AS738" s="987"/>
      <c r="AT738" s="987"/>
      <c r="AU738" s="987"/>
      <c r="AV738" s="987"/>
      <c r="AW738" s="987"/>
      <c r="AX738" s="988"/>
    </row>
    <row r="739" spans="1:52" ht="24.75" customHeight="1" thickBot="1" x14ac:dyDescent="0.2">
      <c r="A739" s="996" t="s">
        <v>527</v>
      </c>
      <c r="B739" s="997"/>
      <c r="C739" s="997"/>
      <c r="D739" s="998"/>
      <c r="E739" s="999" t="s">
        <v>567</v>
      </c>
      <c r="F739" s="989"/>
      <c r="G739" s="989"/>
      <c r="H739" s="93" t="str">
        <f>IF(E739="", "", "(")</f>
        <v>(</v>
      </c>
      <c r="I739" s="989"/>
      <c r="J739" s="989"/>
      <c r="K739" s="93" t="str">
        <f>IF(OR(I739="　", I739=""), "", "-")</f>
        <v/>
      </c>
      <c r="L739" s="990">
        <v>80</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509</v>
      </c>
      <c r="B779" s="632"/>
      <c r="C779" s="632"/>
      <c r="D779" s="632"/>
      <c r="E779" s="632"/>
      <c r="F779" s="633"/>
      <c r="G779" s="598" t="s">
        <v>661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683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662</v>
      </c>
      <c r="H781" s="674"/>
      <c r="I781" s="674"/>
      <c r="J781" s="674"/>
      <c r="K781" s="675"/>
      <c r="L781" s="667" t="s">
        <v>663</v>
      </c>
      <c r="M781" s="668"/>
      <c r="N781" s="668"/>
      <c r="O781" s="668"/>
      <c r="P781" s="668"/>
      <c r="Q781" s="668"/>
      <c r="R781" s="668"/>
      <c r="S781" s="668"/>
      <c r="T781" s="668"/>
      <c r="U781" s="668"/>
      <c r="V781" s="668"/>
      <c r="W781" s="668"/>
      <c r="X781" s="669"/>
      <c r="Y781" s="388">
        <v>306</v>
      </c>
      <c r="Z781" s="389"/>
      <c r="AA781" s="389"/>
      <c r="AB781" s="809"/>
      <c r="AC781" s="673" t="s">
        <v>664</v>
      </c>
      <c r="AD781" s="674"/>
      <c r="AE781" s="674"/>
      <c r="AF781" s="674"/>
      <c r="AG781" s="675"/>
      <c r="AH781" s="667" t="s">
        <v>644</v>
      </c>
      <c r="AI781" s="668"/>
      <c r="AJ781" s="668"/>
      <c r="AK781" s="668"/>
      <c r="AL781" s="668"/>
      <c r="AM781" s="668"/>
      <c r="AN781" s="668"/>
      <c r="AO781" s="668"/>
      <c r="AP781" s="668"/>
      <c r="AQ781" s="668"/>
      <c r="AR781" s="668"/>
      <c r="AS781" s="668"/>
      <c r="AT781" s="669"/>
      <c r="AU781" s="388">
        <v>83</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306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83</v>
      </c>
      <c r="AV791" s="836"/>
      <c r="AW791" s="836"/>
      <c r="AX791" s="838"/>
    </row>
    <row r="792" spans="1:50" ht="24.75" customHeight="1" x14ac:dyDescent="0.15">
      <c r="A792" s="634"/>
      <c r="B792" s="635"/>
      <c r="C792" s="635"/>
      <c r="D792" s="635"/>
      <c r="E792" s="635"/>
      <c r="F792" s="636"/>
      <c r="G792" s="598" t="s">
        <v>684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687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662</v>
      </c>
      <c r="H794" s="674"/>
      <c r="I794" s="674"/>
      <c r="J794" s="674"/>
      <c r="K794" s="675"/>
      <c r="L794" s="667" t="s">
        <v>685</v>
      </c>
      <c r="M794" s="668"/>
      <c r="N794" s="668"/>
      <c r="O794" s="668"/>
      <c r="P794" s="668"/>
      <c r="Q794" s="668"/>
      <c r="R794" s="668"/>
      <c r="S794" s="668"/>
      <c r="T794" s="668"/>
      <c r="U794" s="668"/>
      <c r="V794" s="668"/>
      <c r="W794" s="668"/>
      <c r="X794" s="669"/>
      <c r="Y794" s="388">
        <v>3.7</v>
      </c>
      <c r="Z794" s="389"/>
      <c r="AA794" s="389"/>
      <c r="AB794" s="809"/>
      <c r="AC794" s="673" t="s">
        <v>686</v>
      </c>
      <c r="AD794" s="674"/>
      <c r="AE794" s="674"/>
      <c r="AF794" s="674"/>
      <c r="AG794" s="675"/>
      <c r="AH794" s="667" t="s">
        <v>688</v>
      </c>
      <c r="AI794" s="668"/>
      <c r="AJ794" s="668"/>
      <c r="AK794" s="668"/>
      <c r="AL794" s="668"/>
      <c r="AM794" s="668"/>
      <c r="AN794" s="668"/>
      <c r="AO794" s="668"/>
      <c r="AP794" s="668"/>
      <c r="AQ794" s="668"/>
      <c r="AR794" s="668"/>
      <c r="AS794" s="668"/>
      <c r="AT794" s="669"/>
      <c r="AU794" s="388">
        <v>3</v>
      </c>
      <c r="AV794" s="389"/>
      <c r="AW794" s="389"/>
      <c r="AX794" s="390"/>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3.7</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3</v>
      </c>
      <c r="AV804" s="836"/>
      <c r="AW804" s="836"/>
      <c r="AX804" s="838"/>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660</v>
      </c>
      <c r="D837" s="347"/>
      <c r="E837" s="347"/>
      <c r="F837" s="347"/>
      <c r="G837" s="347"/>
      <c r="H837" s="347"/>
      <c r="I837" s="347"/>
      <c r="J837" s="348">
        <v>2010001033475</v>
      </c>
      <c r="K837" s="349"/>
      <c r="L837" s="349"/>
      <c r="M837" s="349"/>
      <c r="N837" s="349"/>
      <c r="O837" s="349"/>
      <c r="P837" s="362" t="s">
        <v>607</v>
      </c>
      <c r="Q837" s="350"/>
      <c r="R837" s="350"/>
      <c r="S837" s="350"/>
      <c r="T837" s="350"/>
      <c r="U837" s="350"/>
      <c r="V837" s="350"/>
      <c r="W837" s="350"/>
      <c r="X837" s="350"/>
      <c r="Y837" s="351">
        <v>151</v>
      </c>
      <c r="Z837" s="352"/>
      <c r="AA837" s="352"/>
      <c r="AB837" s="353"/>
      <c r="AC837" s="363" t="s">
        <v>495</v>
      </c>
      <c r="AD837" s="371"/>
      <c r="AE837" s="371"/>
      <c r="AF837" s="371"/>
      <c r="AG837" s="371"/>
      <c r="AH837" s="372" t="s">
        <v>572</v>
      </c>
      <c r="AI837" s="373"/>
      <c r="AJ837" s="373"/>
      <c r="AK837" s="373"/>
      <c r="AL837" s="357" t="s">
        <v>572</v>
      </c>
      <c r="AM837" s="358"/>
      <c r="AN837" s="358"/>
      <c r="AO837" s="359"/>
      <c r="AP837" s="360"/>
      <c r="AQ837" s="360"/>
      <c r="AR837" s="360"/>
      <c r="AS837" s="360"/>
      <c r="AT837" s="360"/>
      <c r="AU837" s="360"/>
      <c r="AV837" s="360"/>
      <c r="AW837" s="360"/>
      <c r="AX837" s="360"/>
    </row>
    <row r="838" spans="1:50" ht="45" customHeight="1" x14ac:dyDescent="0.15">
      <c r="A838" s="376">
        <v>2</v>
      </c>
      <c r="B838" s="376">
        <v>1</v>
      </c>
      <c r="C838" s="361" t="s">
        <v>606</v>
      </c>
      <c r="D838" s="347"/>
      <c r="E838" s="347"/>
      <c r="F838" s="347"/>
      <c r="G838" s="347"/>
      <c r="H838" s="347"/>
      <c r="I838" s="347"/>
      <c r="J838" s="348">
        <v>2010001033475</v>
      </c>
      <c r="K838" s="349"/>
      <c r="L838" s="349"/>
      <c r="M838" s="349"/>
      <c r="N838" s="349"/>
      <c r="O838" s="349"/>
      <c r="P838" s="362" t="s">
        <v>608</v>
      </c>
      <c r="Q838" s="350"/>
      <c r="R838" s="350"/>
      <c r="S838" s="350"/>
      <c r="T838" s="350"/>
      <c r="U838" s="350"/>
      <c r="V838" s="350"/>
      <c r="W838" s="350"/>
      <c r="X838" s="350"/>
      <c r="Y838" s="351">
        <v>103</v>
      </c>
      <c r="Z838" s="352"/>
      <c r="AA838" s="352"/>
      <c r="AB838" s="353"/>
      <c r="AC838" s="363" t="s">
        <v>609</v>
      </c>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60" customHeight="1" x14ac:dyDescent="0.15">
      <c r="A839" s="376">
        <v>3</v>
      </c>
      <c r="B839" s="376">
        <v>1</v>
      </c>
      <c r="C839" s="361" t="s">
        <v>606</v>
      </c>
      <c r="D839" s="347"/>
      <c r="E839" s="347"/>
      <c r="F839" s="347"/>
      <c r="G839" s="347"/>
      <c r="H839" s="347"/>
      <c r="I839" s="347"/>
      <c r="J839" s="348">
        <v>2010001033475</v>
      </c>
      <c r="K839" s="349"/>
      <c r="L839" s="349"/>
      <c r="M839" s="349"/>
      <c r="N839" s="349"/>
      <c r="O839" s="349"/>
      <c r="P839" s="362" t="s">
        <v>610</v>
      </c>
      <c r="Q839" s="350"/>
      <c r="R839" s="350"/>
      <c r="S839" s="350"/>
      <c r="T839" s="350"/>
      <c r="U839" s="350"/>
      <c r="V839" s="350"/>
      <c r="W839" s="350"/>
      <c r="X839" s="350"/>
      <c r="Y839" s="351">
        <v>29</v>
      </c>
      <c r="Z839" s="352"/>
      <c r="AA839" s="352"/>
      <c r="AB839" s="353"/>
      <c r="AC839" s="363" t="s">
        <v>609</v>
      </c>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606</v>
      </c>
      <c r="D840" s="347"/>
      <c r="E840" s="347"/>
      <c r="F840" s="347"/>
      <c r="G840" s="347"/>
      <c r="H840" s="347"/>
      <c r="I840" s="347"/>
      <c r="J840" s="348">
        <v>2010001033475</v>
      </c>
      <c r="K840" s="349"/>
      <c r="L840" s="349"/>
      <c r="M840" s="349"/>
      <c r="N840" s="349"/>
      <c r="O840" s="349"/>
      <c r="P840" s="362" t="s">
        <v>611</v>
      </c>
      <c r="Q840" s="350"/>
      <c r="R840" s="350"/>
      <c r="S840" s="350"/>
      <c r="T840" s="350"/>
      <c r="U840" s="350"/>
      <c r="V840" s="350"/>
      <c r="W840" s="350"/>
      <c r="X840" s="350"/>
      <c r="Y840" s="351">
        <v>23</v>
      </c>
      <c r="Z840" s="352"/>
      <c r="AA840" s="352"/>
      <c r="AB840" s="353"/>
      <c r="AC840" s="363" t="s">
        <v>609</v>
      </c>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612</v>
      </c>
      <c r="D841" s="347"/>
      <c r="E841" s="347"/>
      <c r="F841" s="347"/>
      <c r="G841" s="347"/>
      <c r="H841" s="347"/>
      <c r="I841" s="347"/>
      <c r="J841" s="348">
        <v>9010401052465</v>
      </c>
      <c r="K841" s="349"/>
      <c r="L841" s="349"/>
      <c r="M841" s="349"/>
      <c r="N841" s="349"/>
      <c r="O841" s="349"/>
      <c r="P841" s="362" t="s">
        <v>613</v>
      </c>
      <c r="Q841" s="350"/>
      <c r="R841" s="350"/>
      <c r="S841" s="350"/>
      <c r="T841" s="350"/>
      <c r="U841" s="350"/>
      <c r="V841" s="350"/>
      <c r="W841" s="350"/>
      <c r="X841" s="350"/>
      <c r="Y841" s="351">
        <v>239</v>
      </c>
      <c r="Z841" s="352"/>
      <c r="AA841" s="352"/>
      <c r="AB841" s="353"/>
      <c r="AC841" s="354" t="s">
        <v>495</v>
      </c>
      <c r="AD841" s="354"/>
      <c r="AE841" s="354"/>
      <c r="AF841" s="354"/>
      <c r="AG841" s="354"/>
      <c r="AH841" s="355" t="s">
        <v>572</v>
      </c>
      <c r="AI841" s="356"/>
      <c r="AJ841" s="356"/>
      <c r="AK841" s="356"/>
      <c r="AL841" s="357" t="s">
        <v>572</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614</v>
      </c>
      <c r="D842" s="347"/>
      <c r="E842" s="347"/>
      <c r="F842" s="347"/>
      <c r="G842" s="347"/>
      <c r="H842" s="347"/>
      <c r="I842" s="347"/>
      <c r="J842" s="348">
        <v>9010401052465</v>
      </c>
      <c r="K842" s="349"/>
      <c r="L842" s="349"/>
      <c r="M842" s="349"/>
      <c r="N842" s="349"/>
      <c r="O842" s="349"/>
      <c r="P842" s="362" t="s">
        <v>615</v>
      </c>
      <c r="Q842" s="350"/>
      <c r="R842" s="350"/>
      <c r="S842" s="350"/>
      <c r="T842" s="350"/>
      <c r="U842" s="350"/>
      <c r="V842" s="350"/>
      <c r="W842" s="350"/>
      <c r="X842" s="350"/>
      <c r="Y842" s="351">
        <v>38</v>
      </c>
      <c r="Z842" s="352"/>
      <c r="AA842" s="352"/>
      <c r="AB842" s="353"/>
      <c r="AC842" s="354" t="s">
        <v>495</v>
      </c>
      <c r="AD842" s="354"/>
      <c r="AE842" s="354"/>
      <c r="AF842" s="354"/>
      <c r="AG842" s="354"/>
      <c r="AH842" s="355" t="s">
        <v>572</v>
      </c>
      <c r="AI842" s="356"/>
      <c r="AJ842" s="356"/>
      <c r="AK842" s="356"/>
      <c r="AL842" s="357" t="s">
        <v>572</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619</v>
      </c>
      <c r="D843" s="347"/>
      <c r="E843" s="347"/>
      <c r="F843" s="347"/>
      <c r="G843" s="347"/>
      <c r="H843" s="347"/>
      <c r="I843" s="347"/>
      <c r="J843" s="348">
        <v>7010001064648</v>
      </c>
      <c r="K843" s="349"/>
      <c r="L843" s="349"/>
      <c r="M843" s="349"/>
      <c r="N843" s="349"/>
      <c r="O843" s="349"/>
      <c r="P843" s="362" t="s">
        <v>620</v>
      </c>
      <c r="Q843" s="350"/>
      <c r="R843" s="350"/>
      <c r="S843" s="350"/>
      <c r="T843" s="350"/>
      <c r="U843" s="350"/>
      <c r="V843" s="350"/>
      <c r="W843" s="350"/>
      <c r="X843" s="350"/>
      <c r="Y843" s="351">
        <v>185</v>
      </c>
      <c r="Z843" s="352"/>
      <c r="AA843" s="352"/>
      <c r="AB843" s="353"/>
      <c r="AC843" s="354" t="s">
        <v>495</v>
      </c>
      <c r="AD843" s="354"/>
      <c r="AE843" s="354"/>
      <c r="AF843" s="354"/>
      <c r="AG843" s="354"/>
      <c r="AH843" s="355" t="s">
        <v>572</v>
      </c>
      <c r="AI843" s="356"/>
      <c r="AJ843" s="356"/>
      <c r="AK843" s="356"/>
      <c r="AL843" s="357" t="s">
        <v>572</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616</v>
      </c>
      <c r="D844" s="347"/>
      <c r="E844" s="347"/>
      <c r="F844" s="347"/>
      <c r="G844" s="347"/>
      <c r="H844" s="347"/>
      <c r="I844" s="347"/>
      <c r="J844" s="348">
        <v>6010401015821</v>
      </c>
      <c r="K844" s="349"/>
      <c r="L844" s="349"/>
      <c r="M844" s="349"/>
      <c r="N844" s="349"/>
      <c r="O844" s="349"/>
      <c r="P844" s="362" t="s">
        <v>617</v>
      </c>
      <c r="Q844" s="350"/>
      <c r="R844" s="350"/>
      <c r="S844" s="350"/>
      <c r="T844" s="350"/>
      <c r="U844" s="350"/>
      <c r="V844" s="350"/>
      <c r="W844" s="350"/>
      <c r="X844" s="350"/>
      <c r="Y844" s="351">
        <v>73</v>
      </c>
      <c r="Z844" s="352"/>
      <c r="AA844" s="352"/>
      <c r="AB844" s="353"/>
      <c r="AC844" s="354" t="s">
        <v>609</v>
      </c>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45" customHeight="1" x14ac:dyDescent="0.15">
      <c r="A845" s="376">
        <v>9</v>
      </c>
      <c r="B845" s="376">
        <v>1</v>
      </c>
      <c r="C845" s="361" t="s">
        <v>616</v>
      </c>
      <c r="D845" s="347"/>
      <c r="E845" s="347"/>
      <c r="F845" s="347"/>
      <c r="G845" s="347"/>
      <c r="H845" s="347"/>
      <c r="I845" s="347"/>
      <c r="J845" s="348">
        <v>6010401015821</v>
      </c>
      <c r="K845" s="349"/>
      <c r="L845" s="349"/>
      <c r="M845" s="349"/>
      <c r="N845" s="349"/>
      <c r="O845" s="349"/>
      <c r="P845" s="362" t="s">
        <v>618</v>
      </c>
      <c r="Q845" s="350"/>
      <c r="R845" s="350"/>
      <c r="S845" s="350"/>
      <c r="T845" s="350"/>
      <c r="U845" s="350"/>
      <c r="V845" s="350"/>
      <c r="W845" s="350"/>
      <c r="X845" s="350"/>
      <c r="Y845" s="351">
        <v>57</v>
      </c>
      <c r="Z845" s="352"/>
      <c r="AA845" s="352"/>
      <c r="AB845" s="353"/>
      <c r="AC845" s="354" t="s">
        <v>495</v>
      </c>
      <c r="AD845" s="354"/>
      <c r="AE845" s="354"/>
      <c r="AF845" s="354"/>
      <c r="AG845" s="354"/>
      <c r="AH845" s="355" t="s">
        <v>572</v>
      </c>
      <c r="AI845" s="356"/>
      <c r="AJ845" s="356"/>
      <c r="AK845" s="356"/>
      <c r="AL845" s="357" t="s">
        <v>572</v>
      </c>
      <c r="AM845" s="358"/>
      <c r="AN845" s="358"/>
      <c r="AO845" s="359"/>
      <c r="AP845" s="360"/>
      <c r="AQ845" s="360"/>
      <c r="AR845" s="360"/>
      <c r="AS845" s="360"/>
      <c r="AT845" s="360"/>
      <c r="AU845" s="360"/>
      <c r="AV845" s="360"/>
      <c r="AW845" s="360"/>
      <c r="AX845" s="360"/>
    </row>
    <row r="846" spans="1:50" ht="45" customHeight="1" x14ac:dyDescent="0.15">
      <c r="A846" s="376">
        <v>10</v>
      </c>
      <c r="B846" s="376">
        <v>1</v>
      </c>
      <c r="C846" s="361" t="s">
        <v>626</v>
      </c>
      <c r="D846" s="347"/>
      <c r="E846" s="347"/>
      <c r="F846" s="347"/>
      <c r="G846" s="347"/>
      <c r="H846" s="347"/>
      <c r="I846" s="347"/>
      <c r="J846" s="348">
        <v>4010401045416</v>
      </c>
      <c r="K846" s="349"/>
      <c r="L846" s="349"/>
      <c r="M846" s="349"/>
      <c r="N846" s="349"/>
      <c r="O846" s="349"/>
      <c r="P846" s="362" t="s">
        <v>623</v>
      </c>
      <c r="Q846" s="350"/>
      <c r="R846" s="350"/>
      <c r="S846" s="350"/>
      <c r="T846" s="350"/>
      <c r="U846" s="350"/>
      <c r="V846" s="350"/>
      <c r="W846" s="350"/>
      <c r="X846" s="350"/>
      <c r="Y846" s="351">
        <v>26</v>
      </c>
      <c r="Z846" s="352"/>
      <c r="AA846" s="352"/>
      <c r="AB846" s="353"/>
      <c r="AC846" s="354" t="s">
        <v>495</v>
      </c>
      <c r="AD846" s="354"/>
      <c r="AE846" s="354"/>
      <c r="AF846" s="354"/>
      <c r="AG846" s="354"/>
      <c r="AH846" s="355" t="s">
        <v>572</v>
      </c>
      <c r="AI846" s="356"/>
      <c r="AJ846" s="356"/>
      <c r="AK846" s="356"/>
      <c r="AL846" s="357" t="s">
        <v>572</v>
      </c>
      <c r="AM846" s="358"/>
      <c r="AN846" s="358"/>
      <c r="AO846" s="359"/>
      <c r="AP846" s="360"/>
      <c r="AQ846" s="360"/>
      <c r="AR846" s="360"/>
      <c r="AS846" s="360"/>
      <c r="AT846" s="360"/>
      <c r="AU846" s="360"/>
      <c r="AV846" s="360"/>
      <c r="AW846" s="360"/>
      <c r="AX846" s="360"/>
    </row>
    <row r="847" spans="1:50" ht="45" customHeight="1" x14ac:dyDescent="0.15">
      <c r="A847" s="376">
        <v>11</v>
      </c>
      <c r="B847" s="376">
        <v>1</v>
      </c>
      <c r="C847" s="361" t="s">
        <v>625</v>
      </c>
      <c r="D847" s="347"/>
      <c r="E847" s="347"/>
      <c r="F847" s="347"/>
      <c r="G847" s="347"/>
      <c r="H847" s="347"/>
      <c r="I847" s="347"/>
      <c r="J847" s="348">
        <v>4010401045416</v>
      </c>
      <c r="K847" s="349"/>
      <c r="L847" s="349"/>
      <c r="M847" s="349"/>
      <c r="N847" s="349"/>
      <c r="O847" s="349"/>
      <c r="P847" s="362" t="s">
        <v>627</v>
      </c>
      <c r="Q847" s="350"/>
      <c r="R847" s="350"/>
      <c r="S847" s="350"/>
      <c r="T847" s="350"/>
      <c r="U847" s="350"/>
      <c r="V847" s="350"/>
      <c r="W847" s="350"/>
      <c r="X847" s="350"/>
      <c r="Y847" s="351">
        <v>10</v>
      </c>
      <c r="Z847" s="352"/>
      <c r="AA847" s="352"/>
      <c r="AB847" s="353"/>
      <c r="AC847" s="354" t="s">
        <v>609</v>
      </c>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x14ac:dyDescent="0.15">
      <c r="A848" s="376">
        <v>12</v>
      </c>
      <c r="B848" s="376">
        <v>1</v>
      </c>
      <c r="C848" s="361" t="s">
        <v>624</v>
      </c>
      <c r="D848" s="347"/>
      <c r="E848" s="347"/>
      <c r="F848" s="347"/>
      <c r="G848" s="347"/>
      <c r="H848" s="347"/>
      <c r="I848" s="347"/>
      <c r="J848" s="348">
        <v>1020001071491</v>
      </c>
      <c r="K848" s="349"/>
      <c r="L848" s="349"/>
      <c r="M848" s="349"/>
      <c r="N848" s="349"/>
      <c r="O848" s="349"/>
      <c r="P848" s="362" t="s">
        <v>622</v>
      </c>
      <c r="Q848" s="350"/>
      <c r="R848" s="350"/>
      <c r="S848" s="350"/>
      <c r="T848" s="350"/>
      <c r="U848" s="350"/>
      <c r="V848" s="350"/>
      <c r="W848" s="350"/>
      <c r="X848" s="350"/>
      <c r="Y848" s="351">
        <v>27</v>
      </c>
      <c r="Z848" s="352"/>
      <c r="AA848" s="352"/>
      <c r="AB848" s="353"/>
      <c r="AC848" s="354" t="s">
        <v>495</v>
      </c>
      <c r="AD848" s="354"/>
      <c r="AE848" s="354"/>
      <c r="AF848" s="354"/>
      <c r="AG848" s="354"/>
      <c r="AH848" s="355" t="s">
        <v>572</v>
      </c>
      <c r="AI848" s="356"/>
      <c r="AJ848" s="356"/>
      <c r="AK848" s="356"/>
      <c r="AL848" s="357" t="s">
        <v>572</v>
      </c>
      <c r="AM848" s="358"/>
      <c r="AN848" s="358"/>
      <c r="AO848" s="359"/>
      <c r="AP848" s="360"/>
      <c r="AQ848" s="360"/>
      <c r="AR848" s="360"/>
      <c r="AS848" s="360"/>
      <c r="AT848" s="360"/>
      <c r="AU848" s="360"/>
      <c r="AV848" s="360"/>
      <c r="AW848" s="360"/>
      <c r="AX848" s="360"/>
    </row>
    <row r="849" spans="1:50" ht="30" customHeight="1" x14ac:dyDescent="0.15">
      <c r="A849" s="376">
        <v>13</v>
      </c>
      <c r="B849" s="376">
        <v>1</v>
      </c>
      <c r="C849" s="361" t="s">
        <v>628</v>
      </c>
      <c r="D849" s="347"/>
      <c r="E849" s="347"/>
      <c r="F849" s="347"/>
      <c r="G849" s="347"/>
      <c r="H849" s="347"/>
      <c r="I849" s="347"/>
      <c r="J849" s="348">
        <v>6010001011147</v>
      </c>
      <c r="K849" s="349"/>
      <c r="L849" s="349"/>
      <c r="M849" s="349"/>
      <c r="N849" s="349"/>
      <c r="O849" s="349"/>
      <c r="P849" s="362" t="s">
        <v>629</v>
      </c>
      <c r="Q849" s="350"/>
      <c r="R849" s="350"/>
      <c r="S849" s="350"/>
      <c r="T849" s="350"/>
      <c r="U849" s="350"/>
      <c r="V849" s="350"/>
      <c r="W849" s="350"/>
      <c r="X849" s="350"/>
      <c r="Y849" s="351">
        <v>22</v>
      </c>
      <c r="Z849" s="352"/>
      <c r="AA849" s="352"/>
      <c r="AB849" s="353"/>
      <c r="AC849" s="354" t="s">
        <v>495</v>
      </c>
      <c r="AD849" s="354"/>
      <c r="AE849" s="354"/>
      <c r="AF849" s="354"/>
      <c r="AG849" s="354"/>
      <c r="AH849" s="355" t="s">
        <v>572</v>
      </c>
      <c r="AI849" s="356"/>
      <c r="AJ849" s="356"/>
      <c r="AK849" s="356"/>
      <c r="AL849" s="357" t="s">
        <v>572</v>
      </c>
      <c r="AM849" s="358"/>
      <c r="AN849" s="358"/>
      <c r="AO849" s="359"/>
      <c r="AP849" s="360"/>
      <c r="AQ849" s="360"/>
      <c r="AR849" s="360"/>
      <c r="AS849" s="360"/>
      <c r="AT849" s="360"/>
      <c r="AU849" s="360"/>
      <c r="AV849" s="360"/>
      <c r="AW849" s="360"/>
      <c r="AX849" s="360"/>
    </row>
    <row r="850" spans="1:50" ht="30" customHeight="1" x14ac:dyDescent="0.15">
      <c r="A850" s="376">
        <v>14</v>
      </c>
      <c r="B850" s="376">
        <v>1</v>
      </c>
      <c r="C850" s="361" t="s">
        <v>630</v>
      </c>
      <c r="D850" s="347"/>
      <c r="E850" s="347"/>
      <c r="F850" s="347"/>
      <c r="G850" s="347"/>
      <c r="H850" s="347"/>
      <c r="I850" s="347"/>
      <c r="J850" s="348">
        <v>9011101031552</v>
      </c>
      <c r="K850" s="349"/>
      <c r="L850" s="349"/>
      <c r="M850" s="349"/>
      <c r="N850" s="349"/>
      <c r="O850" s="349"/>
      <c r="P850" s="362" t="s">
        <v>631</v>
      </c>
      <c r="Q850" s="350"/>
      <c r="R850" s="350"/>
      <c r="S850" s="350"/>
      <c r="T850" s="350"/>
      <c r="U850" s="350"/>
      <c r="V850" s="350"/>
      <c r="W850" s="350"/>
      <c r="X850" s="350"/>
      <c r="Y850" s="351">
        <v>3</v>
      </c>
      <c r="Z850" s="352"/>
      <c r="AA850" s="352"/>
      <c r="AB850" s="353"/>
      <c r="AC850" s="354" t="s">
        <v>495</v>
      </c>
      <c r="AD850" s="354"/>
      <c r="AE850" s="354"/>
      <c r="AF850" s="354"/>
      <c r="AG850" s="354"/>
      <c r="AH850" s="355" t="s">
        <v>572</v>
      </c>
      <c r="AI850" s="356"/>
      <c r="AJ850" s="356"/>
      <c r="AK850" s="356"/>
      <c r="AL850" s="357" t="s">
        <v>572</v>
      </c>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632</v>
      </c>
      <c r="D870" s="347"/>
      <c r="E870" s="347"/>
      <c r="F870" s="347"/>
      <c r="G870" s="347"/>
      <c r="H870" s="347"/>
      <c r="I870" s="347"/>
      <c r="J870" s="348">
        <v>9340005000671</v>
      </c>
      <c r="K870" s="349"/>
      <c r="L870" s="349"/>
      <c r="M870" s="349"/>
      <c r="N870" s="349"/>
      <c r="O870" s="349"/>
      <c r="P870" s="362" t="s">
        <v>634</v>
      </c>
      <c r="Q870" s="350"/>
      <c r="R870" s="350"/>
      <c r="S870" s="350"/>
      <c r="T870" s="350"/>
      <c r="U870" s="350"/>
      <c r="V870" s="350"/>
      <c r="W870" s="350"/>
      <c r="X870" s="350"/>
      <c r="Y870" s="351">
        <v>83</v>
      </c>
      <c r="Z870" s="352"/>
      <c r="AA870" s="352"/>
      <c r="AB870" s="353"/>
      <c r="AC870" s="363" t="s">
        <v>502</v>
      </c>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621</v>
      </c>
      <c r="D871" s="347"/>
      <c r="E871" s="347"/>
      <c r="F871" s="347"/>
      <c r="G871" s="347"/>
      <c r="H871" s="347"/>
      <c r="I871" s="347"/>
      <c r="J871" s="348">
        <v>1020001071491</v>
      </c>
      <c r="K871" s="349"/>
      <c r="L871" s="349"/>
      <c r="M871" s="349"/>
      <c r="N871" s="349"/>
      <c r="O871" s="349"/>
      <c r="P871" s="362" t="s">
        <v>633</v>
      </c>
      <c r="Q871" s="350"/>
      <c r="R871" s="350"/>
      <c r="S871" s="350"/>
      <c r="T871" s="350"/>
      <c r="U871" s="350"/>
      <c r="V871" s="350"/>
      <c r="W871" s="350"/>
      <c r="X871" s="350"/>
      <c r="Y871" s="351">
        <v>34</v>
      </c>
      <c r="Z871" s="352"/>
      <c r="AA871" s="352"/>
      <c r="AB871" s="353"/>
      <c r="AC871" s="363" t="s">
        <v>500</v>
      </c>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624</v>
      </c>
      <c r="D872" s="347"/>
      <c r="E872" s="347"/>
      <c r="F872" s="347"/>
      <c r="G872" s="347"/>
      <c r="H872" s="347"/>
      <c r="I872" s="347"/>
      <c r="J872" s="348">
        <v>1020001071491</v>
      </c>
      <c r="K872" s="349"/>
      <c r="L872" s="349"/>
      <c r="M872" s="349"/>
      <c r="N872" s="349"/>
      <c r="O872" s="349"/>
      <c r="P872" s="362" t="s">
        <v>635</v>
      </c>
      <c r="Q872" s="350"/>
      <c r="R872" s="350"/>
      <c r="S872" s="350"/>
      <c r="T872" s="350"/>
      <c r="U872" s="350"/>
      <c r="V872" s="350"/>
      <c r="W872" s="350"/>
      <c r="X872" s="350"/>
      <c r="Y872" s="351">
        <v>15</v>
      </c>
      <c r="Z872" s="352"/>
      <c r="AA872" s="352"/>
      <c r="AB872" s="353"/>
      <c r="AC872" s="363" t="s">
        <v>500</v>
      </c>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624</v>
      </c>
      <c r="D873" s="347"/>
      <c r="E873" s="347"/>
      <c r="F873" s="347"/>
      <c r="G873" s="347"/>
      <c r="H873" s="347"/>
      <c r="I873" s="347"/>
      <c r="J873" s="348">
        <v>1020001071491</v>
      </c>
      <c r="K873" s="349"/>
      <c r="L873" s="349"/>
      <c r="M873" s="349"/>
      <c r="N873" s="349"/>
      <c r="O873" s="349"/>
      <c r="P873" s="362" t="s">
        <v>636</v>
      </c>
      <c r="Q873" s="350"/>
      <c r="R873" s="350"/>
      <c r="S873" s="350"/>
      <c r="T873" s="350"/>
      <c r="U873" s="350"/>
      <c r="V873" s="350"/>
      <c r="W873" s="350"/>
      <c r="X873" s="350"/>
      <c r="Y873" s="351">
        <v>5</v>
      </c>
      <c r="Z873" s="352"/>
      <c r="AA873" s="352"/>
      <c r="AB873" s="353"/>
      <c r="AC873" s="363" t="s">
        <v>500</v>
      </c>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624</v>
      </c>
      <c r="D874" s="347"/>
      <c r="E874" s="347"/>
      <c r="F874" s="347"/>
      <c r="G874" s="347"/>
      <c r="H874" s="347"/>
      <c r="I874" s="347"/>
      <c r="J874" s="348">
        <v>1020001071491</v>
      </c>
      <c r="K874" s="349"/>
      <c r="L874" s="349"/>
      <c r="M874" s="349"/>
      <c r="N874" s="349"/>
      <c r="O874" s="349"/>
      <c r="P874" s="362" t="s">
        <v>636</v>
      </c>
      <c r="Q874" s="350"/>
      <c r="R874" s="350"/>
      <c r="S874" s="350"/>
      <c r="T874" s="350"/>
      <c r="U874" s="350"/>
      <c r="V874" s="350"/>
      <c r="W874" s="350"/>
      <c r="X874" s="350"/>
      <c r="Y874" s="351">
        <v>2</v>
      </c>
      <c r="Z874" s="352"/>
      <c r="AA874" s="352"/>
      <c r="AB874" s="353"/>
      <c r="AC874" s="354" t="s">
        <v>500</v>
      </c>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45.75" customHeight="1" x14ac:dyDescent="0.15">
      <c r="A875" s="376">
        <v>6</v>
      </c>
      <c r="B875" s="376">
        <v>1</v>
      </c>
      <c r="C875" s="361" t="s">
        <v>640</v>
      </c>
      <c r="D875" s="347"/>
      <c r="E875" s="347"/>
      <c r="F875" s="347"/>
      <c r="G875" s="347"/>
      <c r="H875" s="347"/>
      <c r="I875" s="347"/>
      <c r="J875" s="348"/>
      <c r="K875" s="349"/>
      <c r="L875" s="349"/>
      <c r="M875" s="349"/>
      <c r="N875" s="349"/>
      <c r="O875" s="349"/>
      <c r="P875" s="362" t="s">
        <v>634</v>
      </c>
      <c r="Q875" s="350"/>
      <c r="R875" s="350"/>
      <c r="S875" s="350"/>
      <c r="T875" s="350"/>
      <c r="U875" s="350"/>
      <c r="V875" s="350"/>
      <c r="W875" s="350"/>
      <c r="X875" s="350"/>
      <c r="Y875" s="351">
        <v>14</v>
      </c>
      <c r="Z875" s="352"/>
      <c r="AA875" s="352"/>
      <c r="AB875" s="353"/>
      <c r="AC875" s="354" t="s">
        <v>502</v>
      </c>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642</v>
      </c>
      <c r="D876" s="347"/>
      <c r="E876" s="347"/>
      <c r="F876" s="347"/>
      <c r="G876" s="347"/>
      <c r="H876" s="347"/>
      <c r="I876" s="347"/>
      <c r="J876" s="348">
        <v>5010401001888</v>
      </c>
      <c r="K876" s="349"/>
      <c r="L876" s="349"/>
      <c r="M876" s="349"/>
      <c r="N876" s="349"/>
      <c r="O876" s="349"/>
      <c r="P876" s="362" t="s">
        <v>643</v>
      </c>
      <c r="Q876" s="350"/>
      <c r="R876" s="350"/>
      <c r="S876" s="350"/>
      <c r="T876" s="350"/>
      <c r="U876" s="350"/>
      <c r="V876" s="350"/>
      <c r="W876" s="350"/>
      <c r="X876" s="350"/>
      <c r="Y876" s="351">
        <v>11</v>
      </c>
      <c r="Z876" s="352"/>
      <c r="AA876" s="352"/>
      <c r="AB876" s="353"/>
      <c r="AC876" s="354" t="s">
        <v>502</v>
      </c>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619</v>
      </c>
      <c r="D877" s="347"/>
      <c r="E877" s="347"/>
      <c r="F877" s="347"/>
      <c r="G877" s="347"/>
      <c r="H877" s="347"/>
      <c r="I877" s="347"/>
      <c r="J877" s="348">
        <v>7010001064648</v>
      </c>
      <c r="K877" s="349"/>
      <c r="L877" s="349"/>
      <c r="M877" s="349"/>
      <c r="N877" s="349"/>
      <c r="O877" s="349"/>
      <c r="P877" s="362" t="s">
        <v>644</v>
      </c>
      <c r="Q877" s="350"/>
      <c r="R877" s="350"/>
      <c r="S877" s="350"/>
      <c r="T877" s="350"/>
      <c r="U877" s="350"/>
      <c r="V877" s="350"/>
      <c r="W877" s="350"/>
      <c r="X877" s="350"/>
      <c r="Y877" s="351">
        <v>11</v>
      </c>
      <c r="Z877" s="352"/>
      <c r="AA877" s="352"/>
      <c r="AB877" s="353"/>
      <c r="AC877" s="354" t="s">
        <v>502</v>
      </c>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637</v>
      </c>
      <c r="D878" s="347"/>
      <c r="E878" s="347"/>
      <c r="F878" s="347"/>
      <c r="G878" s="347"/>
      <c r="H878" s="347"/>
      <c r="I878" s="347"/>
      <c r="J878" s="348">
        <v>9011101031552</v>
      </c>
      <c r="K878" s="349"/>
      <c r="L878" s="349"/>
      <c r="M878" s="349"/>
      <c r="N878" s="349"/>
      <c r="O878" s="349"/>
      <c r="P878" s="362" t="s">
        <v>639</v>
      </c>
      <c r="Q878" s="350"/>
      <c r="R878" s="350"/>
      <c r="S878" s="350"/>
      <c r="T878" s="350"/>
      <c r="U878" s="350"/>
      <c r="V878" s="350"/>
      <c r="W878" s="350"/>
      <c r="X878" s="350"/>
      <c r="Y878" s="351">
        <v>7</v>
      </c>
      <c r="Z878" s="352"/>
      <c r="AA878" s="352"/>
      <c r="AB878" s="353"/>
      <c r="AC878" s="354" t="s">
        <v>502</v>
      </c>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637</v>
      </c>
      <c r="D879" s="347"/>
      <c r="E879" s="347"/>
      <c r="F879" s="347"/>
      <c r="G879" s="347"/>
      <c r="H879" s="347"/>
      <c r="I879" s="347"/>
      <c r="J879" s="348">
        <v>9011101031552</v>
      </c>
      <c r="K879" s="349"/>
      <c r="L879" s="349"/>
      <c r="M879" s="349"/>
      <c r="N879" s="349"/>
      <c r="O879" s="349"/>
      <c r="P879" s="362" t="s">
        <v>638</v>
      </c>
      <c r="Q879" s="350"/>
      <c r="R879" s="350"/>
      <c r="S879" s="350"/>
      <c r="T879" s="350"/>
      <c r="U879" s="350"/>
      <c r="V879" s="350"/>
      <c r="W879" s="350"/>
      <c r="X879" s="350"/>
      <c r="Y879" s="351">
        <v>4</v>
      </c>
      <c r="Z879" s="352"/>
      <c r="AA879" s="352"/>
      <c r="AB879" s="353"/>
      <c r="AC879" s="354" t="s">
        <v>502</v>
      </c>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x14ac:dyDescent="0.15">
      <c r="A880" s="376">
        <v>11</v>
      </c>
      <c r="B880" s="376">
        <v>1</v>
      </c>
      <c r="C880" s="361" t="s">
        <v>645</v>
      </c>
      <c r="D880" s="347"/>
      <c r="E880" s="347"/>
      <c r="F880" s="347"/>
      <c r="G880" s="347"/>
      <c r="H880" s="347"/>
      <c r="I880" s="347"/>
      <c r="J880" s="348">
        <v>1010001067912</v>
      </c>
      <c r="K880" s="349"/>
      <c r="L880" s="349"/>
      <c r="M880" s="349"/>
      <c r="N880" s="349"/>
      <c r="O880" s="349"/>
      <c r="P880" s="362" t="s">
        <v>641</v>
      </c>
      <c r="Q880" s="350"/>
      <c r="R880" s="350"/>
      <c r="S880" s="350"/>
      <c r="T880" s="350"/>
      <c r="U880" s="350"/>
      <c r="V880" s="350"/>
      <c r="W880" s="350"/>
      <c r="X880" s="350"/>
      <c r="Y880" s="351">
        <v>5</v>
      </c>
      <c r="Z880" s="352"/>
      <c r="AA880" s="352"/>
      <c r="AB880" s="353"/>
      <c r="AC880" s="354" t="s">
        <v>502</v>
      </c>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x14ac:dyDescent="0.15">
      <c r="A881" s="376">
        <v>12</v>
      </c>
      <c r="B881" s="376">
        <v>1</v>
      </c>
      <c r="C881" s="361" t="s">
        <v>666</v>
      </c>
      <c r="D881" s="347"/>
      <c r="E881" s="347"/>
      <c r="F881" s="347"/>
      <c r="G881" s="347"/>
      <c r="H881" s="347"/>
      <c r="I881" s="347"/>
      <c r="J881" s="348">
        <v>5120001009032</v>
      </c>
      <c r="K881" s="349"/>
      <c r="L881" s="349"/>
      <c r="M881" s="349"/>
      <c r="N881" s="349"/>
      <c r="O881" s="349"/>
      <c r="P881" s="362" t="s">
        <v>667</v>
      </c>
      <c r="Q881" s="350"/>
      <c r="R881" s="350"/>
      <c r="S881" s="350"/>
      <c r="T881" s="350"/>
      <c r="U881" s="350"/>
      <c r="V881" s="350"/>
      <c r="W881" s="350"/>
      <c r="X881" s="350"/>
      <c r="Y881" s="351">
        <v>3</v>
      </c>
      <c r="Z881" s="352"/>
      <c r="AA881" s="352"/>
      <c r="AB881" s="353"/>
      <c r="AC881" s="354" t="s">
        <v>500</v>
      </c>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61"/>
      <c r="D882" s="347"/>
      <c r="E882" s="347"/>
      <c r="F882" s="347"/>
      <c r="G882" s="347"/>
      <c r="H882" s="347"/>
      <c r="I882" s="347"/>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43.5" hidden="1" customHeight="1" x14ac:dyDescent="0.15">
      <c r="A883" s="376">
        <v>14</v>
      </c>
      <c r="B883" s="376">
        <v>1</v>
      </c>
      <c r="C883" s="361"/>
      <c r="D883" s="347"/>
      <c r="E883" s="347"/>
      <c r="F883" s="347"/>
      <c r="G883" s="347"/>
      <c r="H883" s="347"/>
      <c r="I883" s="347"/>
      <c r="J883" s="348"/>
      <c r="K883" s="349"/>
      <c r="L883" s="349"/>
      <c r="M883" s="349"/>
      <c r="N883" s="349"/>
      <c r="O883" s="349"/>
      <c r="P883" s="362"/>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44.25" hidden="1" customHeight="1" x14ac:dyDescent="0.15">
      <c r="A884" s="376">
        <v>15</v>
      </c>
      <c r="B884" s="376">
        <v>1</v>
      </c>
      <c r="C884" s="361"/>
      <c r="D884" s="347"/>
      <c r="E884" s="347"/>
      <c r="F884" s="347"/>
      <c r="G884" s="347"/>
      <c r="H884" s="347"/>
      <c r="I884" s="347"/>
      <c r="J884" s="348"/>
      <c r="K884" s="349"/>
      <c r="L884" s="349"/>
      <c r="M884" s="349"/>
      <c r="N884" s="349"/>
      <c r="O884" s="349"/>
      <c r="P884" s="362"/>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48.75" hidden="1" customHeight="1" x14ac:dyDescent="0.15">
      <c r="A885" s="376">
        <v>16</v>
      </c>
      <c r="B885" s="376">
        <v>1</v>
      </c>
      <c r="C885" s="361"/>
      <c r="D885" s="347"/>
      <c r="E885" s="347"/>
      <c r="F885" s="347"/>
      <c r="G885" s="347"/>
      <c r="H885" s="347"/>
      <c r="I885" s="347"/>
      <c r="J885" s="348"/>
      <c r="K885" s="349"/>
      <c r="L885" s="349"/>
      <c r="M885" s="349"/>
      <c r="N885" s="349"/>
      <c r="O885" s="349"/>
      <c r="P885" s="362"/>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61"/>
      <c r="D886" s="347"/>
      <c r="E886" s="347"/>
      <c r="F886" s="347"/>
      <c r="G886" s="347"/>
      <c r="H886" s="347"/>
      <c r="I886" s="347"/>
      <c r="J886" s="348"/>
      <c r="K886" s="349"/>
      <c r="L886" s="349"/>
      <c r="M886" s="349"/>
      <c r="N886" s="349"/>
      <c r="O886" s="349"/>
      <c r="P886" s="362"/>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61"/>
      <c r="D887" s="347"/>
      <c r="E887" s="347"/>
      <c r="F887" s="347"/>
      <c r="G887" s="347"/>
      <c r="H887" s="347"/>
      <c r="I887" s="347"/>
      <c r="J887" s="348"/>
      <c r="K887" s="349"/>
      <c r="L887" s="349"/>
      <c r="M887" s="349"/>
      <c r="N887" s="349"/>
      <c r="O887" s="349"/>
      <c r="P887" s="362"/>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61"/>
      <c r="D888" s="347"/>
      <c r="E888" s="347"/>
      <c r="F888" s="347"/>
      <c r="G888" s="347"/>
      <c r="H888" s="347"/>
      <c r="I888" s="347"/>
      <c r="J888" s="348"/>
      <c r="K888" s="349"/>
      <c r="L888" s="349"/>
      <c r="M888" s="349"/>
      <c r="N888" s="349"/>
      <c r="O888" s="349"/>
      <c r="P888" s="362"/>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61"/>
      <c r="D889" s="347"/>
      <c r="E889" s="347"/>
      <c r="F889" s="347"/>
      <c r="G889" s="347"/>
      <c r="H889" s="347"/>
      <c r="I889" s="347"/>
      <c r="J889" s="348"/>
      <c r="K889" s="349"/>
      <c r="L889" s="349"/>
      <c r="M889" s="349"/>
      <c r="N889" s="349"/>
      <c r="O889" s="349"/>
      <c r="P889" s="362"/>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61"/>
      <c r="D890" s="347"/>
      <c r="E890" s="347"/>
      <c r="F890" s="347"/>
      <c r="G890" s="347"/>
      <c r="H890" s="347"/>
      <c r="I890" s="347"/>
      <c r="J890" s="348"/>
      <c r="K890" s="349"/>
      <c r="L890" s="349"/>
      <c r="M890" s="349"/>
      <c r="N890" s="349"/>
      <c r="O890" s="349"/>
      <c r="P890" s="362"/>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61"/>
      <c r="D891" s="347"/>
      <c r="E891" s="347"/>
      <c r="F891" s="347"/>
      <c r="G891" s="347"/>
      <c r="H891" s="347"/>
      <c r="I891" s="347"/>
      <c r="J891" s="348"/>
      <c r="K891" s="349"/>
      <c r="L891" s="349"/>
      <c r="M891" s="349"/>
      <c r="N891" s="349"/>
      <c r="O891" s="349"/>
      <c r="P891" s="362"/>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61"/>
      <c r="D892" s="347"/>
      <c r="E892" s="347"/>
      <c r="F892" s="347"/>
      <c r="G892" s="347"/>
      <c r="H892" s="347"/>
      <c r="I892" s="347"/>
      <c r="J892" s="348"/>
      <c r="K892" s="349"/>
      <c r="L892" s="349"/>
      <c r="M892" s="349"/>
      <c r="N892" s="349"/>
      <c r="O892" s="349"/>
      <c r="P892" s="362"/>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61"/>
      <c r="D893" s="347"/>
      <c r="E893" s="347"/>
      <c r="F893" s="347"/>
      <c r="G893" s="347"/>
      <c r="H893" s="347"/>
      <c r="I893" s="347"/>
      <c r="J893" s="348"/>
      <c r="K893" s="349"/>
      <c r="L893" s="349"/>
      <c r="M893" s="349"/>
      <c r="N893" s="349"/>
      <c r="O893" s="349"/>
      <c r="P893" s="362"/>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61"/>
      <c r="D894" s="347"/>
      <c r="E894" s="347"/>
      <c r="F894" s="347"/>
      <c r="G894" s="347"/>
      <c r="H894" s="347"/>
      <c r="I894" s="347"/>
      <c r="J894" s="348"/>
      <c r="K894" s="349"/>
      <c r="L894" s="349"/>
      <c r="M894" s="349"/>
      <c r="N894" s="349"/>
      <c r="O894" s="349"/>
      <c r="P894" s="362"/>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43.5" hidden="1" customHeight="1" x14ac:dyDescent="0.15">
      <c r="A895" s="376">
        <v>26</v>
      </c>
      <c r="B895" s="376">
        <v>1</v>
      </c>
      <c r="C895" s="361"/>
      <c r="D895" s="347"/>
      <c r="E895" s="347"/>
      <c r="F895" s="347"/>
      <c r="G895" s="347"/>
      <c r="H895" s="347"/>
      <c r="I895" s="347"/>
      <c r="J895" s="348"/>
      <c r="K895" s="349"/>
      <c r="L895" s="349"/>
      <c r="M895" s="349"/>
      <c r="N895" s="349"/>
      <c r="O895" s="349"/>
      <c r="P895" s="362"/>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61"/>
      <c r="D896" s="347"/>
      <c r="E896" s="347"/>
      <c r="F896" s="347"/>
      <c r="G896" s="347"/>
      <c r="H896" s="347"/>
      <c r="I896" s="347"/>
      <c r="J896" s="348"/>
      <c r="K896" s="349"/>
      <c r="L896" s="349"/>
      <c r="M896" s="349"/>
      <c r="N896" s="349"/>
      <c r="O896" s="349"/>
      <c r="P896" s="362"/>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41.25" hidden="1" customHeight="1" x14ac:dyDescent="0.15">
      <c r="A897" s="376">
        <v>28</v>
      </c>
      <c r="B897" s="376">
        <v>1</v>
      </c>
      <c r="C897" s="361"/>
      <c r="D897" s="347"/>
      <c r="E897" s="347"/>
      <c r="F897" s="347"/>
      <c r="G897" s="347"/>
      <c r="H897" s="347"/>
      <c r="I897" s="347"/>
      <c r="J897" s="348"/>
      <c r="K897" s="349"/>
      <c r="L897" s="349"/>
      <c r="M897" s="349"/>
      <c r="N897" s="349"/>
      <c r="O897" s="349"/>
      <c r="P897" s="362"/>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61"/>
      <c r="D898" s="347"/>
      <c r="E898" s="347"/>
      <c r="F898" s="347"/>
      <c r="G898" s="347"/>
      <c r="H898" s="347"/>
      <c r="I898" s="347"/>
      <c r="J898" s="348"/>
      <c r="K898" s="349"/>
      <c r="L898" s="349"/>
      <c r="M898" s="349"/>
      <c r="N898" s="349"/>
      <c r="O898" s="349"/>
      <c r="P898" s="362"/>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61"/>
      <c r="D899" s="347"/>
      <c r="E899" s="347"/>
      <c r="F899" s="347"/>
      <c r="G899" s="347"/>
      <c r="H899" s="347"/>
      <c r="I899" s="347"/>
      <c r="J899" s="348"/>
      <c r="K899" s="349"/>
      <c r="L899" s="349"/>
      <c r="M899" s="349"/>
      <c r="N899" s="349"/>
      <c r="O899" s="349"/>
      <c r="P899" s="362"/>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665</v>
      </c>
      <c r="D903" s="347"/>
      <c r="E903" s="347"/>
      <c r="F903" s="347"/>
      <c r="G903" s="347"/>
      <c r="H903" s="347"/>
      <c r="I903" s="347"/>
      <c r="J903" s="348">
        <v>8000012100004</v>
      </c>
      <c r="K903" s="349"/>
      <c r="L903" s="349"/>
      <c r="M903" s="349"/>
      <c r="N903" s="349"/>
      <c r="O903" s="349"/>
      <c r="P903" s="362" t="s">
        <v>689</v>
      </c>
      <c r="Q903" s="350"/>
      <c r="R903" s="350"/>
      <c r="S903" s="350"/>
      <c r="T903" s="350"/>
      <c r="U903" s="350"/>
      <c r="V903" s="350"/>
      <c r="W903" s="350"/>
      <c r="X903" s="350"/>
      <c r="Y903" s="351">
        <v>3.7</v>
      </c>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668</v>
      </c>
      <c r="D904" s="347"/>
      <c r="E904" s="347"/>
      <c r="F904" s="347"/>
      <c r="G904" s="347"/>
      <c r="H904" s="347"/>
      <c r="I904" s="347"/>
      <c r="J904" s="348">
        <v>8000012100004</v>
      </c>
      <c r="K904" s="349"/>
      <c r="L904" s="349"/>
      <c r="M904" s="349"/>
      <c r="N904" s="349"/>
      <c r="O904" s="349"/>
      <c r="P904" s="362" t="s">
        <v>689</v>
      </c>
      <c r="Q904" s="350"/>
      <c r="R904" s="350"/>
      <c r="S904" s="350"/>
      <c r="T904" s="350"/>
      <c r="U904" s="350"/>
      <c r="V904" s="350"/>
      <c r="W904" s="350"/>
      <c r="X904" s="350"/>
      <c r="Y904" s="351">
        <v>0.3</v>
      </c>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670</v>
      </c>
      <c r="D936" s="347"/>
      <c r="E936" s="347"/>
      <c r="F936" s="347"/>
      <c r="G936" s="347"/>
      <c r="H936" s="347"/>
      <c r="I936" s="347"/>
      <c r="J936" s="348">
        <v>5120001086344</v>
      </c>
      <c r="K936" s="349"/>
      <c r="L936" s="349"/>
      <c r="M936" s="349"/>
      <c r="N936" s="349"/>
      <c r="O936" s="349"/>
      <c r="P936" s="362" t="s">
        <v>671</v>
      </c>
      <c r="Q936" s="350"/>
      <c r="R936" s="350"/>
      <c r="S936" s="350"/>
      <c r="T936" s="350"/>
      <c r="U936" s="350"/>
      <c r="V936" s="350"/>
      <c r="W936" s="350"/>
      <c r="X936" s="350"/>
      <c r="Y936" s="351">
        <v>1</v>
      </c>
      <c r="Z936" s="352"/>
      <c r="AA936" s="352"/>
      <c r="AB936" s="353"/>
      <c r="AC936" s="363" t="s">
        <v>501</v>
      </c>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15">
      <c r="A937" s="376">
        <v>2</v>
      </c>
      <c r="B937" s="376">
        <v>1</v>
      </c>
      <c r="C937" s="361" t="s">
        <v>670</v>
      </c>
      <c r="D937" s="347"/>
      <c r="E937" s="347"/>
      <c r="F937" s="347"/>
      <c r="G937" s="347"/>
      <c r="H937" s="347"/>
      <c r="I937" s="347"/>
      <c r="J937" s="348">
        <v>5120001086344</v>
      </c>
      <c r="K937" s="349"/>
      <c r="L937" s="349"/>
      <c r="M937" s="349"/>
      <c r="N937" s="349"/>
      <c r="O937" s="349"/>
      <c r="P937" s="362" t="s">
        <v>672</v>
      </c>
      <c r="Q937" s="350"/>
      <c r="R937" s="350"/>
      <c r="S937" s="350"/>
      <c r="T937" s="350"/>
      <c r="U937" s="350"/>
      <c r="V937" s="350"/>
      <c r="W937" s="350"/>
      <c r="X937" s="350"/>
      <c r="Y937" s="351">
        <v>0.7</v>
      </c>
      <c r="Z937" s="352"/>
      <c r="AA937" s="352"/>
      <c r="AB937" s="353"/>
      <c r="AC937" s="363" t="s">
        <v>501</v>
      </c>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x14ac:dyDescent="0.15">
      <c r="A938" s="376">
        <v>3</v>
      </c>
      <c r="B938" s="376">
        <v>1</v>
      </c>
      <c r="C938" s="361" t="s">
        <v>670</v>
      </c>
      <c r="D938" s="347"/>
      <c r="E938" s="347"/>
      <c r="F938" s="347"/>
      <c r="G938" s="347"/>
      <c r="H938" s="347"/>
      <c r="I938" s="347"/>
      <c r="J938" s="348">
        <v>5120001086344</v>
      </c>
      <c r="K938" s="349"/>
      <c r="L938" s="349"/>
      <c r="M938" s="349"/>
      <c r="N938" s="349"/>
      <c r="O938" s="349"/>
      <c r="P938" s="362" t="s">
        <v>673</v>
      </c>
      <c r="Q938" s="350"/>
      <c r="R938" s="350"/>
      <c r="S938" s="350"/>
      <c r="T938" s="350"/>
      <c r="U938" s="350"/>
      <c r="V938" s="350"/>
      <c r="W938" s="350"/>
      <c r="X938" s="350"/>
      <c r="Y938" s="351">
        <v>0.5</v>
      </c>
      <c r="Z938" s="352"/>
      <c r="AA938" s="352"/>
      <c r="AB938" s="353"/>
      <c r="AC938" s="363" t="s">
        <v>501</v>
      </c>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x14ac:dyDescent="0.15">
      <c r="A939" s="376">
        <v>4</v>
      </c>
      <c r="B939" s="376">
        <v>1</v>
      </c>
      <c r="C939" s="361" t="s">
        <v>675</v>
      </c>
      <c r="D939" s="347"/>
      <c r="E939" s="347"/>
      <c r="F939" s="347"/>
      <c r="G939" s="347"/>
      <c r="H939" s="347"/>
      <c r="I939" s="347"/>
      <c r="J939" s="348">
        <v>5120001086344</v>
      </c>
      <c r="K939" s="349"/>
      <c r="L939" s="349"/>
      <c r="M939" s="349"/>
      <c r="N939" s="349"/>
      <c r="O939" s="349"/>
      <c r="P939" s="362" t="s">
        <v>674</v>
      </c>
      <c r="Q939" s="350"/>
      <c r="R939" s="350"/>
      <c r="S939" s="350"/>
      <c r="T939" s="350"/>
      <c r="U939" s="350"/>
      <c r="V939" s="350"/>
      <c r="W939" s="350"/>
      <c r="X939" s="350"/>
      <c r="Y939" s="351">
        <v>0.4</v>
      </c>
      <c r="Z939" s="352"/>
      <c r="AA939" s="352"/>
      <c r="AB939" s="353"/>
      <c r="AC939" s="363" t="s">
        <v>501</v>
      </c>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x14ac:dyDescent="0.15">
      <c r="A940" s="376">
        <v>5</v>
      </c>
      <c r="B940" s="376">
        <v>1</v>
      </c>
      <c r="C940" s="361" t="s">
        <v>670</v>
      </c>
      <c r="D940" s="347"/>
      <c r="E940" s="347"/>
      <c r="F940" s="347"/>
      <c r="G940" s="347"/>
      <c r="H940" s="347"/>
      <c r="I940" s="347"/>
      <c r="J940" s="348">
        <v>5120001086344</v>
      </c>
      <c r="K940" s="349"/>
      <c r="L940" s="349"/>
      <c r="M940" s="349"/>
      <c r="N940" s="349"/>
      <c r="O940" s="349"/>
      <c r="P940" s="362" t="s">
        <v>676</v>
      </c>
      <c r="Q940" s="350"/>
      <c r="R940" s="350"/>
      <c r="S940" s="350"/>
      <c r="T940" s="350"/>
      <c r="U940" s="350"/>
      <c r="V940" s="350"/>
      <c r="W940" s="350"/>
      <c r="X940" s="350"/>
      <c r="Y940" s="351">
        <v>0.4</v>
      </c>
      <c r="Z940" s="352"/>
      <c r="AA940" s="352"/>
      <c r="AB940" s="353"/>
      <c r="AC940" s="354" t="s">
        <v>501</v>
      </c>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x14ac:dyDescent="0.15">
      <c r="A941" s="376">
        <v>6</v>
      </c>
      <c r="B941" s="376">
        <v>1</v>
      </c>
      <c r="C941" s="361" t="s">
        <v>675</v>
      </c>
      <c r="D941" s="347"/>
      <c r="E941" s="347"/>
      <c r="F941" s="347"/>
      <c r="G941" s="347"/>
      <c r="H941" s="347"/>
      <c r="I941" s="347"/>
      <c r="J941" s="348">
        <v>5120001086344</v>
      </c>
      <c r="K941" s="349"/>
      <c r="L941" s="349"/>
      <c r="M941" s="349"/>
      <c r="N941" s="349"/>
      <c r="O941" s="349"/>
      <c r="P941" s="362" t="s">
        <v>677</v>
      </c>
      <c r="Q941" s="350"/>
      <c r="R941" s="350"/>
      <c r="S941" s="350"/>
      <c r="T941" s="350"/>
      <c r="U941" s="350"/>
      <c r="V941" s="350"/>
      <c r="W941" s="350"/>
      <c r="X941" s="350"/>
      <c r="Y941" s="351">
        <v>0.1</v>
      </c>
      <c r="Z941" s="352"/>
      <c r="AA941" s="352"/>
      <c r="AB941" s="353"/>
      <c r="AC941" s="354" t="s">
        <v>501</v>
      </c>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45" customHeight="1" x14ac:dyDescent="0.15">
      <c r="A942" s="376">
        <v>7</v>
      </c>
      <c r="B942" s="376">
        <v>1</v>
      </c>
      <c r="C942" s="361" t="s">
        <v>669</v>
      </c>
      <c r="D942" s="347"/>
      <c r="E942" s="347"/>
      <c r="F942" s="347"/>
      <c r="G942" s="347"/>
      <c r="H942" s="347"/>
      <c r="I942" s="347"/>
      <c r="J942" s="348">
        <v>2122002000427</v>
      </c>
      <c r="K942" s="349"/>
      <c r="L942" s="349"/>
      <c r="M942" s="349"/>
      <c r="N942" s="349"/>
      <c r="O942" s="349"/>
      <c r="P942" s="362" t="s">
        <v>678</v>
      </c>
      <c r="Q942" s="350"/>
      <c r="R942" s="350"/>
      <c r="S942" s="350"/>
      <c r="T942" s="350"/>
      <c r="U942" s="350"/>
      <c r="V942" s="350"/>
      <c r="W942" s="350"/>
      <c r="X942" s="350"/>
      <c r="Y942" s="351">
        <v>0.5</v>
      </c>
      <c r="Z942" s="352"/>
      <c r="AA942" s="352"/>
      <c r="AB942" s="353"/>
      <c r="AC942" s="354" t="s">
        <v>501</v>
      </c>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x14ac:dyDescent="0.15">
      <c r="A943" s="376">
        <v>8</v>
      </c>
      <c r="B943" s="376">
        <v>1</v>
      </c>
      <c r="C943" s="361" t="s">
        <v>679</v>
      </c>
      <c r="D943" s="347"/>
      <c r="E943" s="347"/>
      <c r="F943" s="347"/>
      <c r="G943" s="347"/>
      <c r="H943" s="347"/>
      <c r="I943" s="347"/>
      <c r="J943" s="348">
        <v>5010601035686</v>
      </c>
      <c r="K943" s="349"/>
      <c r="L943" s="349"/>
      <c r="M943" s="349"/>
      <c r="N943" s="349"/>
      <c r="O943" s="349"/>
      <c r="P943" s="362" t="s">
        <v>680</v>
      </c>
      <c r="Q943" s="350"/>
      <c r="R943" s="350"/>
      <c r="S943" s="350"/>
      <c r="T943" s="350"/>
      <c r="U943" s="350"/>
      <c r="V943" s="350"/>
      <c r="W943" s="350"/>
      <c r="X943" s="350"/>
      <c r="Y943" s="351">
        <v>0.3</v>
      </c>
      <c r="Z943" s="352"/>
      <c r="AA943" s="352"/>
      <c r="AB943" s="353"/>
      <c r="AC943" s="354" t="s">
        <v>501</v>
      </c>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x14ac:dyDescent="0.15">
      <c r="A944" s="376">
        <v>9</v>
      </c>
      <c r="B944" s="376">
        <v>1</v>
      </c>
      <c r="C944" s="361" t="s">
        <v>681</v>
      </c>
      <c r="D944" s="347"/>
      <c r="E944" s="347"/>
      <c r="F944" s="347"/>
      <c r="G944" s="347"/>
      <c r="H944" s="347"/>
      <c r="I944" s="347"/>
      <c r="J944" s="348">
        <v>3120001100445</v>
      </c>
      <c r="K944" s="349"/>
      <c r="L944" s="349"/>
      <c r="M944" s="349"/>
      <c r="N944" s="349"/>
      <c r="O944" s="349"/>
      <c r="P944" s="362" t="s">
        <v>682</v>
      </c>
      <c r="Q944" s="350"/>
      <c r="R944" s="350"/>
      <c r="S944" s="350"/>
      <c r="T944" s="350"/>
      <c r="U944" s="350"/>
      <c r="V944" s="350"/>
      <c r="W944" s="350"/>
      <c r="X944" s="350"/>
      <c r="Y944" s="351">
        <v>0.1</v>
      </c>
      <c r="Z944" s="352"/>
      <c r="AA944" s="352"/>
      <c r="AB944" s="353"/>
      <c r="AC944" s="354" t="s">
        <v>501</v>
      </c>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9" priority="14043">
      <formula>IF(RIGHT(TEXT(AE32,"0.#"),1)=".",FALSE,TRUE)</formula>
    </cfRule>
    <cfRule type="expression" dxfId="2818" priority="14044">
      <formula>IF(RIGHT(TEXT(AE32,"0.#"),1)=".",TRUE,FALSE)</formula>
    </cfRule>
  </conditionalFormatting>
  <conditionalFormatting sqref="P18:AX18">
    <cfRule type="expression" dxfId="2817" priority="13929">
      <formula>IF(RIGHT(TEXT(P18,"0.#"),1)=".",FALSE,TRUE)</formula>
    </cfRule>
    <cfRule type="expression" dxfId="2816" priority="13930">
      <formula>IF(RIGHT(TEXT(P18,"0.#"),1)=".",TRUE,FALSE)</formula>
    </cfRule>
  </conditionalFormatting>
  <conditionalFormatting sqref="Y782">
    <cfRule type="expression" dxfId="2815" priority="13925">
      <formula>IF(RIGHT(TEXT(Y782,"0.#"),1)=".",FALSE,TRUE)</formula>
    </cfRule>
    <cfRule type="expression" dxfId="2814" priority="13926">
      <formula>IF(RIGHT(TEXT(Y782,"0.#"),1)=".",TRUE,FALSE)</formula>
    </cfRule>
  </conditionalFormatting>
  <conditionalFormatting sqref="Y791">
    <cfRule type="expression" dxfId="2813" priority="13921">
      <formula>IF(RIGHT(TEXT(Y791,"0.#"),1)=".",FALSE,TRUE)</formula>
    </cfRule>
    <cfRule type="expression" dxfId="2812" priority="13922">
      <formula>IF(RIGHT(TEXT(Y791,"0.#"),1)=".",TRUE,FALSE)</formula>
    </cfRule>
  </conditionalFormatting>
  <conditionalFormatting sqref="Y822:Y829 Y820 Y809:Y816 Y807 Y796:Y803 Y794">
    <cfRule type="expression" dxfId="2811" priority="13703">
      <formula>IF(RIGHT(TEXT(Y794,"0.#"),1)=".",FALSE,TRUE)</formula>
    </cfRule>
    <cfRule type="expression" dxfId="2810" priority="13704">
      <formula>IF(RIGHT(TEXT(Y794,"0.#"),1)=".",TRUE,FALSE)</formula>
    </cfRule>
  </conditionalFormatting>
  <conditionalFormatting sqref="AK17:AQ17 AR15:AX15 AK13:AX13">
    <cfRule type="expression" dxfId="2809" priority="13751">
      <formula>IF(RIGHT(TEXT(AK13,"0.#"),1)=".",FALSE,TRUE)</formula>
    </cfRule>
    <cfRule type="expression" dxfId="2808" priority="13752">
      <formula>IF(RIGHT(TEXT(AK13,"0.#"),1)=".",TRUE,FALSE)</formula>
    </cfRule>
  </conditionalFormatting>
  <conditionalFormatting sqref="P19:AJ19">
    <cfRule type="expression" dxfId="2807" priority="13749">
      <formula>IF(RIGHT(TEXT(P19,"0.#"),1)=".",FALSE,TRUE)</formula>
    </cfRule>
    <cfRule type="expression" dxfId="2806" priority="13750">
      <formula>IF(RIGHT(TEXT(P19,"0.#"),1)=".",TRUE,FALSE)</formula>
    </cfRule>
  </conditionalFormatting>
  <conditionalFormatting sqref="AE101 AQ101">
    <cfRule type="expression" dxfId="2805" priority="13741">
      <formula>IF(RIGHT(TEXT(AE101,"0.#"),1)=".",FALSE,TRUE)</formula>
    </cfRule>
    <cfRule type="expression" dxfId="2804" priority="13742">
      <formula>IF(RIGHT(TEXT(AE101,"0.#"),1)=".",TRUE,FALSE)</formula>
    </cfRule>
  </conditionalFormatting>
  <conditionalFormatting sqref="Y783:Y790 Y781">
    <cfRule type="expression" dxfId="2803" priority="13727">
      <formula>IF(RIGHT(TEXT(Y781,"0.#"),1)=".",FALSE,TRUE)</formula>
    </cfRule>
    <cfRule type="expression" dxfId="2802" priority="13728">
      <formula>IF(RIGHT(TEXT(Y781,"0.#"),1)=".",TRUE,FALSE)</formula>
    </cfRule>
  </conditionalFormatting>
  <conditionalFormatting sqref="AU782">
    <cfRule type="expression" dxfId="2801" priority="13725">
      <formula>IF(RIGHT(TEXT(AU782,"0.#"),1)=".",FALSE,TRUE)</formula>
    </cfRule>
    <cfRule type="expression" dxfId="2800" priority="13726">
      <formula>IF(RIGHT(TEXT(AU782,"0.#"),1)=".",TRUE,FALSE)</formula>
    </cfRule>
  </conditionalFormatting>
  <conditionalFormatting sqref="AU791">
    <cfRule type="expression" dxfId="2799" priority="13723">
      <formula>IF(RIGHT(TEXT(AU791,"0.#"),1)=".",FALSE,TRUE)</formula>
    </cfRule>
    <cfRule type="expression" dxfId="2798" priority="13724">
      <formula>IF(RIGHT(TEXT(AU791,"0.#"),1)=".",TRUE,FALSE)</formula>
    </cfRule>
  </conditionalFormatting>
  <conditionalFormatting sqref="AU783:AU790 AU781">
    <cfRule type="expression" dxfId="2797" priority="13721">
      <formula>IF(RIGHT(TEXT(AU781,"0.#"),1)=".",FALSE,TRUE)</formula>
    </cfRule>
    <cfRule type="expression" dxfId="2796" priority="13722">
      <formula>IF(RIGHT(TEXT(AU781,"0.#"),1)=".",TRUE,FALSE)</formula>
    </cfRule>
  </conditionalFormatting>
  <conditionalFormatting sqref="Y821 Y808 Y795">
    <cfRule type="expression" dxfId="2795" priority="13707">
      <formula>IF(RIGHT(TEXT(Y795,"0.#"),1)=".",FALSE,TRUE)</formula>
    </cfRule>
    <cfRule type="expression" dxfId="2794" priority="13708">
      <formula>IF(RIGHT(TEXT(Y795,"0.#"),1)=".",TRUE,FALSE)</formula>
    </cfRule>
  </conditionalFormatting>
  <conditionalFormatting sqref="Y830 Y817 Y804">
    <cfRule type="expression" dxfId="2793" priority="13705">
      <formula>IF(RIGHT(TEXT(Y804,"0.#"),1)=".",FALSE,TRUE)</formula>
    </cfRule>
    <cfRule type="expression" dxfId="2792" priority="13706">
      <formula>IF(RIGHT(TEXT(Y804,"0.#"),1)=".",TRUE,FALSE)</formula>
    </cfRule>
  </conditionalFormatting>
  <conditionalFormatting sqref="AU821 AU808 AU795">
    <cfRule type="expression" dxfId="2791" priority="13701">
      <formula>IF(RIGHT(TEXT(AU795,"0.#"),1)=".",FALSE,TRUE)</formula>
    </cfRule>
    <cfRule type="expression" dxfId="2790" priority="13702">
      <formula>IF(RIGHT(TEXT(AU795,"0.#"),1)=".",TRUE,FALSE)</formula>
    </cfRule>
  </conditionalFormatting>
  <conditionalFormatting sqref="AU830 AU817 AU804">
    <cfRule type="expression" dxfId="2789" priority="13699">
      <formula>IF(RIGHT(TEXT(AU804,"0.#"),1)=".",FALSE,TRUE)</formula>
    </cfRule>
    <cfRule type="expression" dxfId="2788" priority="13700">
      <formula>IF(RIGHT(TEXT(AU804,"0.#"),1)=".",TRUE,FALSE)</formula>
    </cfRule>
  </conditionalFormatting>
  <conditionalFormatting sqref="AU822:AU829 AU820 AU809:AU816 AU807 AU796:AU803 AU794">
    <cfRule type="expression" dxfId="2787" priority="13697">
      <formula>IF(RIGHT(TEXT(AU794,"0.#"),1)=".",FALSE,TRUE)</formula>
    </cfRule>
    <cfRule type="expression" dxfId="2786" priority="13698">
      <formula>IF(RIGHT(TEXT(AU794,"0.#"),1)=".",TRUE,FALSE)</formula>
    </cfRule>
  </conditionalFormatting>
  <conditionalFormatting sqref="AM87">
    <cfRule type="expression" dxfId="2785" priority="13351">
      <formula>IF(RIGHT(TEXT(AM87,"0.#"),1)=".",FALSE,TRUE)</formula>
    </cfRule>
    <cfRule type="expression" dxfId="2784" priority="13352">
      <formula>IF(RIGHT(TEXT(AM87,"0.#"),1)=".",TRUE,FALSE)</formula>
    </cfRule>
  </conditionalFormatting>
  <conditionalFormatting sqref="AE55">
    <cfRule type="expression" dxfId="2783" priority="13419">
      <formula>IF(RIGHT(TEXT(AE55,"0.#"),1)=".",FALSE,TRUE)</formula>
    </cfRule>
    <cfRule type="expression" dxfId="2782" priority="13420">
      <formula>IF(RIGHT(TEXT(AE55,"0.#"),1)=".",TRUE,FALSE)</formula>
    </cfRule>
  </conditionalFormatting>
  <conditionalFormatting sqref="AI55">
    <cfRule type="expression" dxfId="2781" priority="13417">
      <formula>IF(RIGHT(TEXT(AI55,"0.#"),1)=".",FALSE,TRUE)</formula>
    </cfRule>
    <cfRule type="expression" dxfId="2780" priority="13418">
      <formula>IF(RIGHT(TEXT(AI55,"0.#"),1)=".",TRUE,FALSE)</formula>
    </cfRule>
  </conditionalFormatting>
  <conditionalFormatting sqref="AM34">
    <cfRule type="expression" dxfId="2779" priority="13497">
      <formula>IF(RIGHT(TEXT(AM34,"0.#"),1)=".",FALSE,TRUE)</formula>
    </cfRule>
    <cfRule type="expression" dxfId="2778" priority="13498">
      <formula>IF(RIGHT(TEXT(AM34,"0.#"),1)=".",TRUE,FALSE)</formula>
    </cfRule>
  </conditionalFormatting>
  <conditionalFormatting sqref="AE33">
    <cfRule type="expression" dxfId="2777" priority="13511">
      <formula>IF(RIGHT(TEXT(AE33,"0.#"),1)=".",FALSE,TRUE)</formula>
    </cfRule>
    <cfRule type="expression" dxfId="2776" priority="13512">
      <formula>IF(RIGHT(TEXT(AE33,"0.#"),1)=".",TRUE,FALSE)</formula>
    </cfRule>
  </conditionalFormatting>
  <conditionalFormatting sqref="AI33">
    <cfRule type="expression" dxfId="2775" priority="13505">
      <formula>IF(RIGHT(TEXT(AI33,"0.#"),1)=".",FALSE,TRUE)</formula>
    </cfRule>
    <cfRule type="expression" dxfId="2774" priority="13506">
      <formula>IF(RIGHT(TEXT(AI33,"0.#"),1)=".",TRUE,FALSE)</formula>
    </cfRule>
  </conditionalFormatting>
  <conditionalFormatting sqref="AI32">
    <cfRule type="expression" dxfId="2773" priority="13503">
      <formula>IF(RIGHT(TEXT(AI32,"0.#"),1)=".",FALSE,TRUE)</formula>
    </cfRule>
    <cfRule type="expression" dxfId="2772" priority="13504">
      <formula>IF(RIGHT(TEXT(AI32,"0.#"),1)=".",TRUE,FALSE)</formula>
    </cfRule>
  </conditionalFormatting>
  <conditionalFormatting sqref="AM32">
    <cfRule type="expression" dxfId="2771" priority="13501">
      <formula>IF(RIGHT(TEXT(AM32,"0.#"),1)=".",FALSE,TRUE)</formula>
    </cfRule>
    <cfRule type="expression" dxfId="2770" priority="13502">
      <formula>IF(RIGHT(TEXT(AM32,"0.#"),1)=".",TRUE,FALSE)</formula>
    </cfRule>
  </conditionalFormatting>
  <conditionalFormatting sqref="AQ32:AQ34">
    <cfRule type="expression" dxfId="2769" priority="13491">
      <formula>IF(RIGHT(TEXT(AQ32,"0.#"),1)=".",FALSE,TRUE)</formula>
    </cfRule>
    <cfRule type="expression" dxfId="2768" priority="13492">
      <formula>IF(RIGHT(TEXT(AQ32,"0.#"),1)=".",TRUE,FALSE)</formula>
    </cfRule>
  </conditionalFormatting>
  <conditionalFormatting sqref="AU32:AU34">
    <cfRule type="expression" dxfId="2767" priority="13489">
      <formula>IF(RIGHT(TEXT(AU32,"0.#"),1)=".",FALSE,TRUE)</formula>
    </cfRule>
    <cfRule type="expression" dxfId="2766" priority="13490">
      <formula>IF(RIGHT(TEXT(AU32,"0.#"),1)=".",TRUE,FALSE)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M53">
    <cfRule type="expression" dxfId="2757" priority="13411">
      <formula>IF(RIGHT(TEXT(AM53,"0.#"),1)=".",FALSE,TRUE)</formula>
    </cfRule>
    <cfRule type="expression" dxfId="2756" priority="13412">
      <formula>IF(RIGHT(TEXT(AM53,"0.#"),1)=".",TRUE,FALSE)</formula>
    </cfRule>
  </conditionalFormatting>
  <conditionalFormatting sqref="AM54">
    <cfRule type="expression" dxfId="2755" priority="13409">
      <formula>IF(RIGHT(TEXT(AM54,"0.#"),1)=".",FALSE,TRUE)</formula>
    </cfRule>
    <cfRule type="expression" dxfId="2754" priority="13410">
      <formula>IF(RIGHT(TEXT(AM54,"0.#"),1)=".",TRUE,FALSE)</formula>
    </cfRule>
  </conditionalFormatting>
  <conditionalFormatting sqref="AM55">
    <cfRule type="expression" dxfId="2753" priority="13407">
      <formula>IF(RIGHT(TEXT(AM55,"0.#"),1)=".",FALSE,TRUE)</formula>
    </cfRule>
    <cfRule type="expression" dxfId="2752" priority="13408">
      <formula>IF(RIGHT(TEXT(AM55,"0.#"),1)=".",TRUE,FALSE)</formula>
    </cfRule>
  </conditionalFormatting>
  <conditionalFormatting sqref="AE60">
    <cfRule type="expression" dxfId="2751" priority="13393">
      <formula>IF(RIGHT(TEXT(AE60,"0.#"),1)=".",FALSE,TRUE)</formula>
    </cfRule>
    <cfRule type="expression" dxfId="2750" priority="13394">
      <formula>IF(RIGHT(TEXT(AE60,"0.#"),1)=".",TRUE,FALSE)</formula>
    </cfRule>
  </conditionalFormatting>
  <conditionalFormatting sqref="AE61">
    <cfRule type="expression" dxfId="2749" priority="13391">
      <formula>IF(RIGHT(TEXT(AE61,"0.#"),1)=".",FALSE,TRUE)</formula>
    </cfRule>
    <cfRule type="expression" dxfId="2748" priority="13392">
      <formula>IF(RIGHT(TEXT(AE61,"0.#"),1)=".",TRUE,FALSE)</formula>
    </cfRule>
  </conditionalFormatting>
  <conditionalFormatting sqref="AE62">
    <cfRule type="expression" dxfId="2747" priority="13389">
      <formula>IF(RIGHT(TEXT(AE62,"0.#"),1)=".",FALSE,TRUE)</formula>
    </cfRule>
    <cfRule type="expression" dxfId="2746" priority="13390">
      <formula>IF(RIGHT(TEXT(AE62,"0.#"),1)=".",TRUE,FALSE)</formula>
    </cfRule>
  </conditionalFormatting>
  <conditionalFormatting sqref="AI62">
    <cfRule type="expression" dxfId="2745" priority="13387">
      <formula>IF(RIGHT(TEXT(AI62,"0.#"),1)=".",FALSE,TRUE)</formula>
    </cfRule>
    <cfRule type="expression" dxfId="2744" priority="13388">
      <formula>IF(RIGHT(TEXT(AI62,"0.#"),1)=".",TRUE,FALSE)</formula>
    </cfRule>
  </conditionalFormatting>
  <conditionalFormatting sqref="AI61">
    <cfRule type="expression" dxfId="2743" priority="13385">
      <formula>IF(RIGHT(TEXT(AI61,"0.#"),1)=".",FALSE,TRUE)</formula>
    </cfRule>
    <cfRule type="expression" dxfId="2742" priority="13386">
      <formula>IF(RIGHT(TEXT(AI61,"0.#"),1)=".",TRUE,FALSE)</formula>
    </cfRule>
  </conditionalFormatting>
  <conditionalFormatting sqref="AI60">
    <cfRule type="expression" dxfId="2741" priority="13383">
      <formula>IF(RIGHT(TEXT(AI60,"0.#"),1)=".",FALSE,TRUE)</formula>
    </cfRule>
    <cfRule type="expression" dxfId="2740" priority="13384">
      <formula>IF(RIGHT(TEXT(AI60,"0.#"),1)=".",TRUE,FALSE)</formula>
    </cfRule>
  </conditionalFormatting>
  <conditionalFormatting sqref="AM60">
    <cfRule type="expression" dxfId="2739" priority="13381">
      <formula>IF(RIGHT(TEXT(AM60,"0.#"),1)=".",FALSE,TRUE)</formula>
    </cfRule>
    <cfRule type="expression" dxfId="2738" priority="13382">
      <formula>IF(RIGHT(TEXT(AM60,"0.#"),1)=".",TRUE,FALSE)</formula>
    </cfRule>
  </conditionalFormatting>
  <conditionalFormatting sqref="AM61">
    <cfRule type="expression" dxfId="2737" priority="13379">
      <formula>IF(RIGHT(TEXT(AM61,"0.#"),1)=".",FALSE,TRUE)</formula>
    </cfRule>
    <cfRule type="expression" dxfId="2736" priority="13380">
      <formula>IF(RIGHT(TEXT(AM61,"0.#"),1)=".",TRUE,FALSE)</formula>
    </cfRule>
  </conditionalFormatting>
  <conditionalFormatting sqref="AM62">
    <cfRule type="expression" dxfId="2735" priority="13377">
      <formula>IF(RIGHT(TEXT(AM62,"0.#"),1)=".",FALSE,TRUE)</formula>
    </cfRule>
    <cfRule type="expression" dxfId="2734" priority="13378">
      <formula>IF(RIGHT(TEXT(AM62,"0.#"),1)=".",TRUE,FALSE)</formula>
    </cfRule>
  </conditionalFormatting>
  <conditionalFormatting sqref="AE87">
    <cfRule type="expression" dxfId="2733" priority="13363">
      <formula>IF(RIGHT(TEXT(AE87,"0.#"),1)=".",FALSE,TRUE)</formula>
    </cfRule>
    <cfRule type="expression" dxfId="2732" priority="13364">
      <formula>IF(RIGHT(TEXT(AE87,"0.#"),1)=".",TRUE,FALSE)</formula>
    </cfRule>
  </conditionalFormatting>
  <conditionalFormatting sqref="AE88">
    <cfRule type="expression" dxfId="2731" priority="13361">
      <formula>IF(RIGHT(TEXT(AE88,"0.#"),1)=".",FALSE,TRUE)</formula>
    </cfRule>
    <cfRule type="expression" dxfId="2730" priority="13362">
      <formula>IF(RIGHT(TEXT(AE88,"0.#"),1)=".",TRUE,FALSE)</formula>
    </cfRule>
  </conditionalFormatting>
  <conditionalFormatting sqref="AE89">
    <cfRule type="expression" dxfId="2729" priority="13359">
      <formula>IF(RIGHT(TEXT(AE89,"0.#"),1)=".",FALSE,TRUE)</formula>
    </cfRule>
    <cfRule type="expression" dxfId="2728" priority="13360">
      <formula>IF(RIGHT(TEXT(AE89,"0.#"),1)=".",TRUE,FALSE)</formula>
    </cfRule>
  </conditionalFormatting>
  <conditionalFormatting sqref="AI89">
    <cfRule type="expression" dxfId="2727" priority="13357">
      <formula>IF(RIGHT(TEXT(AI89,"0.#"),1)=".",FALSE,TRUE)</formula>
    </cfRule>
    <cfRule type="expression" dxfId="2726" priority="13358">
      <formula>IF(RIGHT(TEXT(AI89,"0.#"),1)=".",TRUE,FALSE)</formula>
    </cfRule>
  </conditionalFormatting>
  <conditionalFormatting sqref="AI88">
    <cfRule type="expression" dxfId="2725" priority="13355">
      <formula>IF(RIGHT(TEXT(AI88,"0.#"),1)=".",FALSE,TRUE)</formula>
    </cfRule>
    <cfRule type="expression" dxfId="2724" priority="13356">
      <formula>IF(RIGHT(TEXT(AI88,"0.#"),1)=".",TRUE,FALSE)</formula>
    </cfRule>
  </conditionalFormatting>
  <conditionalFormatting sqref="AI87">
    <cfRule type="expression" dxfId="2723" priority="13353">
      <formula>IF(RIGHT(TEXT(AI87,"0.#"),1)=".",FALSE,TRUE)</formula>
    </cfRule>
    <cfRule type="expression" dxfId="2722" priority="13354">
      <formula>IF(RIGHT(TEXT(AI87,"0.#"),1)=".",TRUE,FALSE)</formula>
    </cfRule>
  </conditionalFormatting>
  <conditionalFormatting sqref="AM88">
    <cfRule type="expression" dxfId="2721" priority="13349">
      <formula>IF(RIGHT(TEXT(AM88,"0.#"),1)=".",FALSE,TRUE)</formula>
    </cfRule>
    <cfRule type="expression" dxfId="2720" priority="13350">
      <formula>IF(RIGHT(TEXT(AM88,"0.#"),1)=".",TRUE,FALSE)</formula>
    </cfRule>
  </conditionalFormatting>
  <conditionalFormatting sqref="AM89">
    <cfRule type="expression" dxfId="2719" priority="13347">
      <formula>IF(RIGHT(TEXT(AM89,"0.#"),1)=".",FALSE,TRUE)</formula>
    </cfRule>
    <cfRule type="expression" dxfId="2718" priority="13348">
      <formula>IF(RIGHT(TEXT(AM89,"0.#"),1)=".",TRUE,FALSE)</formula>
    </cfRule>
  </conditionalFormatting>
  <conditionalFormatting sqref="AE92">
    <cfRule type="expression" dxfId="2717" priority="13333">
      <formula>IF(RIGHT(TEXT(AE92,"0.#"),1)=".",FALSE,TRUE)</formula>
    </cfRule>
    <cfRule type="expression" dxfId="2716" priority="13334">
      <formula>IF(RIGHT(TEXT(AE92,"0.#"),1)=".",TRUE,FALSE)</formula>
    </cfRule>
  </conditionalFormatting>
  <conditionalFormatting sqref="AE93">
    <cfRule type="expression" dxfId="2715" priority="13331">
      <formula>IF(RIGHT(TEXT(AE93,"0.#"),1)=".",FALSE,TRUE)</formula>
    </cfRule>
    <cfRule type="expression" dxfId="2714" priority="13332">
      <formula>IF(RIGHT(TEXT(AE93,"0.#"),1)=".",TRUE,FALSE)</formula>
    </cfRule>
  </conditionalFormatting>
  <conditionalFormatting sqref="AE94">
    <cfRule type="expression" dxfId="2713" priority="13329">
      <formula>IF(RIGHT(TEXT(AE94,"0.#"),1)=".",FALSE,TRUE)</formula>
    </cfRule>
    <cfRule type="expression" dxfId="2712" priority="13330">
      <formula>IF(RIGHT(TEXT(AE94,"0.#"),1)=".",TRUE,FALSE)</formula>
    </cfRule>
  </conditionalFormatting>
  <conditionalFormatting sqref="AI94">
    <cfRule type="expression" dxfId="2711" priority="13327">
      <formula>IF(RIGHT(TEXT(AI94,"0.#"),1)=".",FALSE,TRUE)</formula>
    </cfRule>
    <cfRule type="expression" dxfId="2710" priority="13328">
      <formula>IF(RIGHT(TEXT(AI94,"0.#"),1)=".",TRUE,FALSE)</formula>
    </cfRule>
  </conditionalFormatting>
  <conditionalFormatting sqref="AI93">
    <cfRule type="expression" dxfId="2709" priority="13325">
      <formula>IF(RIGHT(TEXT(AI93,"0.#"),1)=".",FALSE,TRUE)</formula>
    </cfRule>
    <cfRule type="expression" dxfId="2708" priority="13326">
      <formula>IF(RIGHT(TEXT(AI93,"0.#"),1)=".",TRUE,FALSE)</formula>
    </cfRule>
  </conditionalFormatting>
  <conditionalFormatting sqref="AI92">
    <cfRule type="expression" dxfId="2707" priority="13323">
      <formula>IF(RIGHT(TEXT(AI92,"0.#"),1)=".",FALSE,TRUE)</formula>
    </cfRule>
    <cfRule type="expression" dxfId="2706" priority="13324">
      <formula>IF(RIGHT(TEXT(AI92,"0.#"),1)=".",TRUE,FALSE)</formula>
    </cfRule>
  </conditionalFormatting>
  <conditionalFormatting sqref="AM92">
    <cfRule type="expression" dxfId="2705" priority="13321">
      <formula>IF(RIGHT(TEXT(AM92,"0.#"),1)=".",FALSE,TRUE)</formula>
    </cfRule>
    <cfRule type="expression" dxfId="2704" priority="13322">
      <formula>IF(RIGHT(TEXT(AM92,"0.#"),1)=".",TRUE,FALSE)</formula>
    </cfRule>
  </conditionalFormatting>
  <conditionalFormatting sqref="AM93">
    <cfRule type="expression" dxfId="2703" priority="13319">
      <formula>IF(RIGHT(TEXT(AM93,"0.#"),1)=".",FALSE,TRUE)</formula>
    </cfRule>
    <cfRule type="expression" dxfId="2702" priority="13320">
      <formula>IF(RIGHT(TEXT(AM93,"0.#"),1)=".",TRUE,FALSE)</formula>
    </cfRule>
  </conditionalFormatting>
  <conditionalFormatting sqref="AM94">
    <cfRule type="expression" dxfId="2701" priority="13317">
      <formula>IF(RIGHT(TEXT(AM94,"0.#"),1)=".",FALSE,TRUE)</formula>
    </cfRule>
    <cfRule type="expression" dxfId="2700" priority="13318">
      <formula>IF(RIGHT(TEXT(AM94,"0.#"),1)=".",TRUE,FALSE)</formula>
    </cfRule>
  </conditionalFormatting>
  <conditionalFormatting sqref="AE97">
    <cfRule type="expression" dxfId="2699" priority="13303">
      <formula>IF(RIGHT(TEXT(AE97,"0.#"),1)=".",FALSE,TRUE)</formula>
    </cfRule>
    <cfRule type="expression" dxfId="2698" priority="13304">
      <formula>IF(RIGHT(TEXT(AE97,"0.#"),1)=".",TRUE,FALSE)</formula>
    </cfRule>
  </conditionalFormatting>
  <conditionalFormatting sqref="AE98">
    <cfRule type="expression" dxfId="2697" priority="13301">
      <formula>IF(RIGHT(TEXT(AE98,"0.#"),1)=".",FALSE,TRUE)</formula>
    </cfRule>
    <cfRule type="expression" dxfId="2696" priority="13302">
      <formula>IF(RIGHT(TEXT(AE98,"0.#"),1)=".",TRUE,FALSE)</formula>
    </cfRule>
  </conditionalFormatting>
  <conditionalFormatting sqref="AE99">
    <cfRule type="expression" dxfId="2695" priority="13299">
      <formula>IF(RIGHT(TEXT(AE99,"0.#"),1)=".",FALSE,TRUE)</formula>
    </cfRule>
    <cfRule type="expression" dxfId="2694" priority="13300">
      <formula>IF(RIGHT(TEXT(AE99,"0.#"),1)=".",TRUE,FALSE)</formula>
    </cfRule>
  </conditionalFormatting>
  <conditionalFormatting sqref="AI99">
    <cfRule type="expression" dxfId="2693" priority="13297">
      <formula>IF(RIGHT(TEXT(AI99,"0.#"),1)=".",FALSE,TRUE)</formula>
    </cfRule>
    <cfRule type="expression" dxfId="2692" priority="13298">
      <formula>IF(RIGHT(TEXT(AI99,"0.#"),1)=".",TRUE,FALSE)</formula>
    </cfRule>
  </conditionalFormatting>
  <conditionalFormatting sqref="AI98">
    <cfRule type="expression" dxfId="2691" priority="13295">
      <formula>IF(RIGHT(TEXT(AI98,"0.#"),1)=".",FALSE,TRUE)</formula>
    </cfRule>
    <cfRule type="expression" dxfId="2690" priority="13296">
      <formula>IF(RIGHT(TEXT(AI98,"0.#"),1)=".",TRUE,FALSE)</formula>
    </cfRule>
  </conditionalFormatting>
  <conditionalFormatting sqref="AI97">
    <cfRule type="expression" dxfId="2689" priority="13293">
      <formula>IF(RIGHT(TEXT(AI97,"0.#"),1)=".",FALSE,TRUE)</formula>
    </cfRule>
    <cfRule type="expression" dxfId="2688" priority="13294">
      <formula>IF(RIGHT(TEXT(AI97,"0.#"),1)=".",TRUE,FALSE)</formula>
    </cfRule>
  </conditionalFormatting>
  <conditionalFormatting sqref="AM97">
    <cfRule type="expression" dxfId="2687" priority="13291">
      <formula>IF(RIGHT(TEXT(AM97,"0.#"),1)=".",FALSE,TRUE)</formula>
    </cfRule>
    <cfRule type="expression" dxfId="2686" priority="13292">
      <formula>IF(RIGHT(TEXT(AM97,"0.#"),1)=".",TRUE,FALSE)</formula>
    </cfRule>
  </conditionalFormatting>
  <conditionalFormatting sqref="AM98">
    <cfRule type="expression" dxfId="2685" priority="13289">
      <formula>IF(RIGHT(TEXT(AM98,"0.#"),1)=".",FALSE,TRUE)</formula>
    </cfRule>
    <cfRule type="expression" dxfId="2684" priority="13290">
      <formula>IF(RIGHT(TEXT(AM98,"0.#"),1)=".",TRUE,FALSE)</formula>
    </cfRule>
  </conditionalFormatting>
  <conditionalFormatting sqref="AM99">
    <cfRule type="expression" dxfId="2683" priority="13287">
      <formula>IF(RIGHT(TEXT(AM99,"0.#"),1)=".",FALSE,TRUE)</formula>
    </cfRule>
    <cfRule type="expression" dxfId="2682" priority="13288">
      <formula>IF(RIGHT(TEXT(AM99,"0.#"),1)=".",TRUE,FALSE)</formula>
    </cfRule>
  </conditionalFormatting>
  <conditionalFormatting sqref="AI101">
    <cfRule type="expression" dxfId="2681" priority="13273">
      <formula>IF(RIGHT(TEXT(AI101,"0.#"),1)=".",FALSE,TRUE)</formula>
    </cfRule>
    <cfRule type="expression" dxfId="2680" priority="13274">
      <formula>IF(RIGHT(TEXT(AI101,"0.#"),1)=".",TRUE,FALSE)</formula>
    </cfRule>
  </conditionalFormatting>
  <conditionalFormatting sqref="AM101">
    <cfRule type="expression" dxfId="2679" priority="13271">
      <formula>IF(RIGHT(TEXT(AM101,"0.#"),1)=".",FALSE,TRUE)</formula>
    </cfRule>
    <cfRule type="expression" dxfId="2678" priority="13272">
      <formula>IF(RIGHT(TEXT(AM101,"0.#"),1)=".",TRUE,FALSE)</formula>
    </cfRule>
  </conditionalFormatting>
  <conditionalFormatting sqref="AE102">
    <cfRule type="expression" dxfId="2677" priority="13269">
      <formula>IF(RIGHT(TEXT(AE102,"0.#"),1)=".",FALSE,TRUE)</formula>
    </cfRule>
    <cfRule type="expression" dxfId="2676" priority="13270">
      <formula>IF(RIGHT(TEXT(AE102,"0.#"),1)=".",TRUE,FALSE)</formula>
    </cfRule>
  </conditionalFormatting>
  <conditionalFormatting sqref="AI102">
    <cfRule type="expression" dxfId="2675" priority="13267">
      <formula>IF(RIGHT(TEXT(AI102,"0.#"),1)=".",FALSE,TRUE)</formula>
    </cfRule>
    <cfRule type="expression" dxfId="2674" priority="13268">
      <formula>IF(RIGHT(TEXT(AI102,"0.#"),1)=".",TRUE,FALSE)</formula>
    </cfRule>
  </conditionalFormatting>
  <conditionalFormatting sqref="AM102">
    <cfRule type="expression" dxfId="2673" priority="13265">
      <formula>IF(RIGHT(TEXT(AM102,"0.#"),1)=".",FALSE,TRUE)</formula>
    </cfRule>
    <cfRule type="expression" dxfId="2672" priority="13266">
      <formula>IF(RIGHT(TEXT(AM102,"0.#"),1)=".",TRUE,FALSE)</formula>
    </cfRule>
  </conditionalFormatting>
  <conditionalFormatting sqref="AQ102">
    <cfRule type="expression" dxfId="2671" priority="13263">
      <formula>IF(RIGHT(TEXT(AQ102,"0.#"),1)=".",FALSE,TRUE)</formula>
    </cfRule>
    <cfRule type="expression" dxfId="2670" priority="13264">
      <formula>IF(RIGHT(TEXT(AQ102,"0.#"),1)=".",TRUE,FALSE)</formula>
    </cfRule>
  </conditionalFormatting>
  <conditionalFormatting sqref="AE107">
    <cfRule type="expression" dxfId="2669" priority="13247">
      <formula>IF(RIGHT(TEXT(AE107,"0.#"),1)=".",FALSE,TRUE)</formula>
    </cfRule>
    <cfRule type="expression" dxfId="2668" priority="13248">
      <formula>IF(RIGHT(TEXT(AE107,"0.#"),1)=".",TRUE,FALSE)</formula>
    </cfRule>
  </conditionalFormatting>
  <conditionalFormatting sqref="AI107">
    <cfRule type="expression" dxfId="2667" priority="13245">
      <formula>IF(RIGHT(TEXT(AI107,"0.#"),1)=".",FALSE,TRUE)</formula>
    </cfRule>
    <cfRule type="expression" dxfId="2666" priority="13246">
      <formula>IF(RIGHT(TEXT(AI107,"0.#"),1)=".",TRUE,FALSE)</formula>
    </cfRule>
  </conditionalFormatting>
  <conditionalFormatting sqref="AM107">
    <cfRule type="expression" dxfId="2665" priority="13243">
      <formula>IF(RIGHT(TEXT(AM107,"0.#"),1)=".",FALSE,TRUE)</formula>
    </cfRule>
    <cfRule type="expression" dxfId="2664" priority="13244">
      <formula>IF(RIGHT(TEXT(AM107,"0.#"),1)=".",TRUE,FALSE)</formula>
    </cfRule>
  </conditionalFormatting>
  <conditionalFormatting sqref="AE108">
    <cfRule type="expression" dxfId="2663" priority="13241">
      <formula>IF(RIGHT(TEXT(AE108,"0.#"),1)=".",FALSE,TRUE)</formula>
    </cfRule>
    <cfRule type="expression" dxfId="2662" priority="13242">
      <formula>IF(RIGHT(TEXT(AE108,"0.#"),1)=".",TRUE,FALSE)</formula>
    </cfRule>
  </conditionalFormatting>
  <conditionalFormatting sqref="AI108">
    <cfRule type="expression" dxfId="2661" priority="13239">
      <formula>IF(RIGHT(TEXT(AI108,"0.#"),1)=".",FALSE,TRUE)</formula>
    </cfRule>
    <cfRule type="expression" dxfId="2660" priority="13240">
      <formula>IF(RIGHT(TEXT(AI108,"0.#"),1)=".",TRUE,FALSE)</formula>
    </cfRule>
  </conditionalFormatting>
  <conditionalFormatting sqref="AM108">
    <cfRule type="expression" dxfId="2659" priority="13237">
      <formula>IF(RIGHT(TEXT(AM108,"0.#"),1)=".",FALSE,TRUE)</formula>
    </cfRule>
    <cfRule type="expression" dxfId="2658" priority="13238">
      <formula>IF(RIGHT(TEXT(AM108,"0.#"),1)=".",TRUE,FALSE)</formula>
    </cfRule>
  </conditionalFormatting>
  <conditionalFormatting sqref="AE110">
    <cfRule type="expression" dxfId="2657" priority="13233">
      <formula>IF(RIGHT(TEXT(AE110,"0.#"),1)=".",FALSE,TRUE)</formula>
    </cfRule>
    <cfRule type="expression" dxfId="2656" priority="13234">
      <formula>IF(RIGHT(TEXT(AE110,"0.#"),1)=".",TRUE,FALSE)</formula>
    </cfRule>
  </conditionalFormatting>
  <conditionalFormatting sqref="AI110">
    <cfRule type="expression" dxfId="2655" priority="13231">
      <formula>IF(RIGHT(TEXT(AI110,"0.#"),1)=".",FALSE,TRUE)</formula>
    </cfRule>
    <cfRule type="expression" dxfId="2654" priority="13232">
      <formula>IF(RIGHT(TEXT(AI110,"0.#"),1)=".",TRUE,FALSE)</formula>
    </cfRule>
  </conditionalFormatting>
  <conditionalFormatting sqref="AM110">
    <cfRule type="expression" dxfId="2653" priority="13229">
      <formula>IF(RIGHT(TEXT(AM110,"0.#"),1)=".",FALSE,TRUE)</formula>
    </cfRule>
    <cfRule type="expression" dxfId="2652" priority="13230">
      <formula>IF(RIGHT(TEXT(AM110,"0.#"),1)=".",TRUE,FALSE)</formula>
    </cfRule>
  </conditionalFormatting>
  <conditionalFormatting sqref="AE111">
    <cfRule type="expression" dxfId="2651" priority="13227">
      <formula>IF(RIGHT(TEXT(AE111,"0.#"),1)=".",FALSE,TRUE)</formula>
    </cfRule>
    <cfRule type="expression" dxfId="2650" priority="13228">
      <formula>IF(RIGHT(TEXT(AE111,"0.#"),1)=".",TRUE,FALSE)</formula>
    </cfRule>
  </conditionalFormatting>
  <conditionalFormatting sqref="AI111">
    <cfRule type="expression" dxfId="2649" priority="13225">
      <formula>IF(RIGHT(TEXT(AI111,"0.#"),1)=".",FALSE,TRUE)</formula>
    </cfRule>
    <cfRule type="expression" dxfId="2648" priority="13226">
      <formula>IF(RIGHT(TEXT(AI111,"0.#"),1)=".",TRUE,FALSE)</formula>
    </cfRule>
  </conditionalFormatting>
  <conditionalFormatting sqref="AM111">
    <cfRule type="expression" dxfId="2647" priority="13223">
      <formula>IF(RIGHT(TEXT(AM111,"0.#"),1)=".",FALSE,TRUE)</formula>
    </cfRule>
    <cfRule type="expression" dxfId="2646" priority="13224">
      <formula>IF(RIGHT(TEXT(AM111,"0.#"),1)=".",TRUE,FALSE)</formula>
    </cfRule>
  </conditionalFormatting>
  <conditionalFormatting sqref="AE113">
    <cfRule type="expression" dxfId="2645" priority="13219">
      <formula>IF(RIGHT(TEXT(AE113,"0.#"),1)=".",FALSE,TRUE)</formula>
    </cfRule>
    <cfRule type="expression" dxfId="2644" priority="13220">
      <formula>IF(RIGHT(TEXT(AE113,"0.#"),1)=".",TRUE,FALSE)</formula>
    </cfRule>
  </conditionalFormatting>
  <conditionalFormatting sqref="AI113">
    <cfRule type="expression" dxfId="2643" priority="13217">
      <formula>IF(RIGHT(TEXT(AI113,"0.#"),1)=".",FALSE,TRUE)</formula>
    </cfRule>
    <cfRule type="expression" dxfId="2642" priority="13218">
      <formula>IF(RIGHT(TEXT(AI113,"0.#"),1)=".",TRUE,FALSE)</formula>
    </cfRule>
  </conditionalFormatting>
  <conditionalFormatting sqref="AM113">
    <cfRule type="expression" dxfId="2641" priority="13215">
      <formula>IF(RIGHT(TEXT(AM113,"0.#"),1)=".",FALSE,TRUE)</formula>
    </cfRule>
    <cfRule type="expression" dxfId="2640" priority="13216">
      <formula>IF(RIGHT(TEXT(AM113,"0.#"),1)=".",TRUE,FALSE)</formula>
    </cfRule>
  </conditionalFormatting>
  <conditionalFormatting sqref="AE114">
    <cfRule type="expression" dxfId="2639" priority="13213">
      <formula>IF(RIGHT(TEXT(AE114,"0.#"),1)=".",FALSE,TRUE)</formula>
    </cfRule>
    <cfRule type="expression" dxfId="2638" priority="13214">
      <formula>IF(RIGHT(TEXT(AE114,"0.#"),1)=".",TRUE,FALSE)</formula>
    </cfRule>
  </conditionalFormatting>
  <conditionalFormatting sqref="AI114">
    <cfRule type="expression" dxfId="2637" priority="13211">
      <formula>IF(RIGHT(TEXT(AI114,"0.#"),1)=".",FALSE,TRUE)</formula>
    </cfRule>
    <cfRule type="expression" dxfId="2636" priority="13212">
      <formula>IF(RIGHT(TEXT(AI114,"0.#"),1)=".",TRUE,FALSE)</formula>
    </cfRule>
  </conditionalFormatting>
  <conditionalFormatting sqref="AM114">
    <cfRule type="expression" dxfId="2635" priority="13209">
      <formula>IF(RIGHT(TEXT(AM114,"0.#"),1)=".",FALSE,TRUE)</formula>
    </cfRule>
    <cfRule type="expression" dxfId="2634" priority="13210">
      <formula>IF(RIGHT(TEXT(AM114,"0.#"),1)=".",TRUE,FALSE)</formula>
    </cfRule>
  </conditionalFormatting>
  <conditionalFormatting sqref="AE116 AQ116">
    <cfRule type="expression" dxfId="2633" priority="13205">
      <formula>IF(RIGHT(TEXT(AE116,"0.#"),1)=".",FALSE,TRUE)</formula>
    </cfRule>
    <cfRule type="expression" dxfId="2632" priority="13206">
      <formula>IF(RIGHT(TEXT(AE116,"0.#"),1)=".",TRUE,FALSE)</formula>
    </cfRule>
  </conditionalFormatting>
  <conditionalFormatting sqref="AI116">
    <cfRule type="expression" dxfId="2631" priority="13203">
      <formula>IF(RIGHT(TEXT(AI116,"0.#"),1)=".",FALSE,TRUE)</formula>
    </cfRule>
    <cfRule type="expression" dxfId="2630" priority="13204">
      <formula>IF(RIGHT(TEXT(AI116,"0.#"),1)=".",TRUE,FALSE)</formula>
    </cfRule>
  </conditionalFormatting>
  <conditionalFormatting sqref="AM116">
    <cfRule type="expression" dxfId="2629" priority="13201">
      <formula>IF(RIGHT(TEXT(AM116,"0.#"),1)=".",FALSE,TRUE)</formula>
    </cfRule>
    <cfRule type="expression" dxfId="2628" priority="13202">
      <formula>IF(RIGHT(TEXT(AM116,"0.#"),1)=".",TRUE,FALSE)</formula>
    </cfRule>
  </conditionalFormatting>
  <conditionalFormatting sqref="AE117 AM117">
    <cfRule type="expression" dxfId="2627" priority="13199">
      <formula>IF(RIGHT(TEXT(AE117,"0.#"),1)=".",FALSE,TRUE)</formula>
    </cfRule>
    <cfRule type="expression" dxfId="2626" priority="13200">
      <formula>IF(RIGHT(TEXT(AE117,"0.#"),1)=".",TRUE,FALSE)</formula>
    </cfRule>
  </conditionalFormatting>
  <conditionalFormatting sqref="AI117">
    <cfRule type="expression" dxfId="2625" priority="13197">
      <formula>IF(RIGHT(TEXT(AI117,"0.#"),1)=".",FALSE,TRUE)</formula>
    </cfRule>
    <cfRule type="expression" dxfId="2624" priority="13198">
      <formula>IF(RIGHT(TEXT(AI117,"0.#"),1)=".",TRUE,FALSE)</formula>
    </cfRule>
  </conditionalFormatting>
  <conditionalFormatting sqref="AQ117">
    <cfRule type="expression" dxfId="2623" priority="13193">
      <formula>IF(RIGHT(TEXT(AQ117,"0.#"),1)=".",FALSE,TRUE)</formula>
    </cfRule>
    <cfRule type="expression" dxfId="2622" priority="13194">
      <formula>IF(RIGHT(TEXT(AQ117,"0.#"),1)=".",TRUE,FALSE)</formula>
    </cfRule>
  </conditionalFormatting>
  <conditionalFormatting sqref="AE119 AQ119">
    <cfRule type="expression" dxfId="2621" priority="13191">
      <formula>IF(RIGHT(TEXT(AE119,"0.#"),1)=".",FALSE,TRUE)</formula>
    </cfRule>
    <cfRule type="expression" dxfId="2620" priority="13192">
      <formula>IF(RIGHT(TEXT(AE119,"0.#"),1)=".",TRUE,FALSE)</formula>
    </cfRule>
  </conditionalFormatting>
  <conditionalFormatting sqref="AI119">
    <cfRule type="expression" dxfId="2619" priority="13189">
      <formula>IF(RIGHT(TEXT(AI119,"0.#"),1)=".",FALSE,TRUE)</formula>
    </cfRule>
    <cfRule type="expression" dxfId="2618" priority="13190">
      <formula>IF(RIGHT(TEXT(AI119,"0.#"),1)=".",TRUE,FALSE)</formula>
    </cfRule>
  </conditionalFormatting>
  <conditionalFormatting sqref="AM119">
    <cfRule type="expression" dxfId="2617" priority="13187">
      <formula>IF(RIGHT(TEXT(AM119,"0.#"),1)=".",FALSE,TRUE)</formula>
    </cfRule>
    <cfRule type="expression" dxfId="2616" priority="13188">
      <formula>IF(RIGHT(TEXT(AM119,"0.#"),1)=".",TRUE,FALSE)</formula>
    </cfRule>
  </conditionalFormatting>
  <conditionalFormatting sqref="AQ120">
    <cfRule type="expression" dxfId="2615" priority="13179">
      <formula>IF(RIGHT(TEXT(AQ120,"0.#"),1)=".",FALSE,TRUE)</formula>
    </cfRule>
    <cfRule type="expression" dxfId="2614" priority="13180">
      <formula>IF(RIGHT(TEXT(AQ120,"0.#"),1)=".",TRUE,FALSE)</formula>
    </cfRule>
  </conditionalFormatting>
  <conditionalFormatting sqref="AE122 AQ122">
    <cfRule type="expression" dxfId="2613" priority="13177">
      <formula>IF(RIGHT(TEXT(AE122,"0.#"),1)=".",FALSE,TRUE)</formula>
    </cfRule>
    <cfRule type="expression" dxfId="2612" priority="13178">
      <formula>IF(RIGHT(TEXT(AE122,"0.#"),1)=".",TRUE,FALSE)</formula>
    </cfRule>
  </conditionalFormatting>
  <conditionalFormatting sqref="AI122">
    <cfRule type="expression" dxfId="2611" priority="13175">
      <formula>IF(RIGHT(TEXT(AI122,"0.#"),1)=".",FALSE,TRUE)</formula>
    </cfRule>
    <cfRule type="expression" dxfId="2610" priority="13176">
      <formula>IF(RIGHT(TEXT(AI122,"0.#"),1)=".",TRUE,FALSE)</formula>
    </cfRule>
  </conditionalFormatting>
  <conditionalFormatting sqref="AM122">
    <cfRule type="expression" dxfId="2609" priority="13173">
      <formula>IF(RIGHT(TEXT(AM122,"0.#"),1)=".",FALSE,TRUE)</formula>
    </cfRule>
    <cfRule type="expression" dxfId="2608" priority="13174">
      <formula>IF(RIGHT(TEXT(AM122,"0.#"),1)=".",TRUE,FALSE)</formula>
    </cfRule>
  </conditionalFormatting>
  <conditionalFormatting sqref="AQ123">
    <cfRule type="expression" dxfId="2607" priority="13165">
      <formula>IF(RIGHT(TEXT(AQ123,"0.#"),1)=".",FALSE,TRUE)</formula>
    </cfRule>
    <cfRule type="expression" dxfId="2606" priority="13166">
      <formula>IF(RIGHT(TEXT(AQ123,"0.#"),1)=".",TRUE,FALSE)</formula>
    </cfRule>
  </conditionalFormatting>
  <conditionalFormatting sqref="AE125 AQ125">
    <cfRule type="expression" dxfId="2605" priority="13163">
      <formula>IF(RIGHT(TEXT(AE125,"0.#"),1)=".",FALSE,TRUE)</formula>
    </cfRule>
    <cfRule type="expression" dxfId="2604" priority="13164">
      <formula>IF(RIGHT(TEXT(AE125,"0.#"),1)=".",TRUE,FALSE)</formula>
    </cfRule>
  </conditionalFormatting>
  <conditionalFormatting sqref="AI125">
    <cfRule type="expression" dxfId="2603" priority="13161">
      <formula>IF(RIGHT(TEXT(AI125,"0.#"),1)=".",FALSE,TRUE)</formula>
    </cfRule>
    <cfRule type="expression" dxfId="2602" priority="13162">
      <formula>IF(RIGHT(TEXT(AI125,"0.#"),1)=".",TRUE,FALSE)</formula>
    </cfRule>
  </conditionalFormatting>
  <conditionalFormatting sqref="AM125">
    <cfRule type="expression" dxfId="2601" priority="13159">
      <formula>IF(RIGHT(TEXT(AM125,"0.#"),1)=".",FALSE,TRUE)</formula>
    </cfRule>
    <cfRule type="expression" dxfId="2600" priority="13160">
      <formula>IF(RIGHT(TEXT(AM125,"0.#"),1)=".",TRUE,FALSE)</formula>
    </cfRule>
  </conditionalFormatting>
  <conditionalFormatting sqref="AQ126">
    <cfRule type="expression" dxfId="2599" priority="13151">
      <formula>IF(RIGHT(TEXT(AQ126,"0.#"),1)=".",FALSE,TRUE)</formula>
    </cfRule>
    <cfRule type="expression" dxfId="2598" priority="13152">
      <formula>IF(RIGHT(TEXT(AQ126,"0.#"),1)=".",TRUE,FALSE)</formula>
    </cfRule>
  </conditionalFormatting>
  <conditionalFormatting sqref="AE128 AQ128">
    <cfRule type="expression" dxfId="2597" priority="13149">
      <formula>IF(RIGHT(TEXT(AE128,"0.#"),1)=".",FALSE,TRUE)</formula>
    </cfRule>
    <cfRule type="expression" dxfId="2596" priority="13150">
      <formula>IF(RIGHT(TEXT(AE128,"0.#"),1)=".",TRUE,FALSE)</formula>
    </cfRule>
  </conditionalFormatting>
  <conditionalFormatting sqref="AI128">
    <cfRule type="expression" dxfId="2595" priority="13147">
      <formula>IF(RIGHT(TEXT(AI128,"0.#"),1)=".",FALSE,TRUE)</formula>
    </cfRule>
    <cfRule type="expression" dxfId="2594" priority="13148">
      <formula>IF(RIGHT(TEXT(AI128,"0.#"),1)=".",TRUE,FALSE)</formula>
    </cfRule>
  </conditionalFormatting>
  <conditionalFormatting sqref="AM128">
    <cfRule type="expression" dxfId="2593" priority="13145">
      <formula>IF(RIGHT(TEXT(AM128,"0.#"),1)=".",FALSE,TRUE)</formula>
    </cfRule>
    <cfRule type="expression" dxfId="2592" priority="13146">
      <formula>IF(RIGHT(TEXT(AM128,"0.#"),1)=".",TRUE,FALSE)</formula>
    </cfRule>
  </conditionalFormatting>
  <conditionalFormatting sqref="AQ129">
    <cfRule type="expression" dxfId="2591" priority="13137">
      <formula>IF(RIGHT(TEXT(AQ129,"0.#"),1)=".",FALSE,TRUE)</formula>
    </cfRule>
    <cfRule type="expression" dxfId="2590" priority="13138">
      <formula>IF(RIGHT(TEXT(AQ129,"0.#"),1)=".",TRUE,FALSE)</formula>
    </cfRule>
  </conditionalFormatting>
  <conditionalFormatting sqref="AE75">
    <cfRule type="expression" dxfId="2589" priority="13135">
      <formula>IF(RIGHT(TEXT(AE75,"0.#"),1)=".",FALSE,TRUE)</formula>
    </cfRule>
    <cfRule type="expression" dxfId="2588" priority="13136">
      <formula>IF(RIGHT(TEXT(AE75,"0.#"),1)=".",TRUE,FALSE)</formula>
    </cfRule>
  </conditionalFormatting>
  <conditionalFormatting sqref="AE76">
    <cfRule type="expression" dxfId="2587" priority="13133">
      <formula>IF(RIGHT(TEXT(AE76,"0.#"),1)=".",FALSE,TRUE)</formula>
    </cfRule>
    <cfRule type="expression" dxfId="2586" priority="13134">
      <formula>IF(RIGHT(TEXT(AE76,"0.#"),1)=".",TRUE,FALSE)</formula>
    </cfRule>
  </conditionalFormatting>
  <conditionalFormatting sqref="AE77">
    <cfRule type="expression" dxfId="2585" priority="13131">
      <formula>IF(RIGHT(TEXT(AE77,"0.#"),1)=".",FALSE,TRUE)</formula>
    </cfRule>
    <cfRule type="expression" dxfId="2584" priority="13132">
      <formula>IF(RIGHT(TEXT(AE77,"0.#"),1)=".",TRUE,FALSE)</formula>
    </cfRule>
  </conditionalFormatting>
  <conditionalFormatting sqref="AI77">
    <cfRule type="expression" dxfId="2583" priority="13129">
      <formula>IF(RIGHT(TEXT(AI77,"0.#"),1)=".",FALSE,TRUE)</formula>
    </cfRule>
    <cfRule type="expression" dxfId="2582" priority="13130">
      <formula>IF(RIGHT(TEXT(AI77,"0.#"),1)=".",TRUE,FALSE)</formula>
    </cfRule>
  </conditionalFormatting>
  <conditionalFormatting sqref="AI76">
    <cfRule type="expression" dxfId="2581" priority="13127">
      <formula>IF(RIGHT(TEXT(AI76,"0.#"),1)=".",FALSE,TRUE)</formula>
    </cfRule>
    <cfRule type="expression" dxfId="2580" priority="13128">
      <formula>IF(RIGHT(TEXT(AI76,"0.#"),1)=".",TRUE,FALSE)</formula>
    </cfRule>
  </conditionalFormatting>
  <conditionalFormatting sqref="AI75">
    <cfRule type="expression" dxfId="2579" priority="13125">
      <formula>IF(RIGHT(TEXT(AI75,"0.#"),1)=".",FALSE,TRUE)</formula>
    </cfRule>
    <cfRule type="expression" dxfId="2578" priority="13126">
      <formula>IF(RIGHT(TEXT(AI75,"0.#"),1)=".",TRUE,FALSE)</formula>
    </cfRule>
  </conditionalFormatting>
  <conditionalFormatting sqref="AM75">
    <cfRule type="expression" dxfId="2577" priority="13123">
      <formula>IF(RIGHT(TEXT(AM75,"0.#"),1)=".",FALSE,TRUE)</formula>
    </cfRule>
    <cfRule type="expression" dxfId="2576" priority="13124">
      <formula>IF(RIGHT(TEXT(AM75,"0.#"),1)=".",TRUE,FALSE)</formula>
    </cfRule>
  </conditionalFormatting>
  <conditionalFormatting sqref="AM76">
    <cfRule type="expression" dxfId="2575" priority="13121">
      <formula>IF(RIGHT(TEXT(AM76,"0.#"),1)=".",FALSE,TRUE)</formula>
    </cfRule>
    <cfRule type="expression" dxfId="2574" priority="13122">
      <formula>IF(RIGHT(TEXT(AM76,"0.#"),1)=".",TRUE,FALSE)</formula>
    </cfRule>
  </conditionalFormatting>
  <conditionalFormatting sqref="AM77">
    <cfRule type="expression" dxfId="2573" priority="13119">
      <formula>IF(RIGHT(TEXT(AM77,"0.#"),1)=".",FALSE,TRUE)</formula>
    </cfRule>
    <cfRule type="expression" dxfId="2572" priority="13120">
      <formula>IF(RIGHT(TEXT(AM77,"0.#"),1)=".",TRUE,FALSE)</formula>
    </cfRule>
  </conditionalFormatting>
  <conditionalFormatting sqref="AQ134:AQ135 AU134:AU135">
    <cfRule type="expression" dxfId="2571" priority="13105">
      <formula>IF(RIGHT(TEXT(AQ134,"0.#"),1)=".",FALSE,TRUE)</formula>
    </cfRule>
    <cfRule type="expression" dxfId="2570" priority="13106">
      <formula>IF(RIGHT(TEXT(AQ134,"0.#"),1)=".",TRUE,FALSE)</formula>
    </cfRule>
  </conditionalFormatting>
  <conditionalFormatting sqref="AE433">
    <cfRule type="expression" dxfId="2569" priority="13075">
      <formula>IF(RIGHT(TEXT(AE433,"0.#"),1)=".",FALSE,TRUE)</formula>
    </cfRule>
    <cfRule type="expression" dxfId="2568" priority="13076">
      <formula>IF(RIGHT(TEXT(AE433,"0.#"),1)=".",TRUE,FALSE)</formula>
    </cfRule>
  </conditionalFormatting>
  <conditionalFormatting sqref="AM435">
    <cfRule type="expression" dxfId="2567" priority="13059">
      <formula>IF(RIGHT(TEXT(AM435,"0.#"),1)=".",FALSE,TRUE)</formula>
    </cfRule>
    <cfRule type="expression" dxfId="2566" priority="13060">
      <formula>IF(RIGHT(TEXT(AM435,"0.#"),1)=".",TRUE,FALSE)</formula>
    </cfRule>
  </conditionalFormatting>
  <conditionalFormatting sqref="AE434">
    <cfRule type="expression" dxfId="2565" priority="13073">
      <formula>IF(RIGHT(TEXT(AE434,"0.#"),1)=".",FALSE,TRUE)</formula>
    </cfRule>
    <cfRule type="expression" dxfId="2564" priority="13074">
      <formula>IF(RIGHT(TEXT(AE434,"0.#"),1)=".",TRUE,FALSE)</formula>
    </cfRule>
  </conditionalFormatting>
  <conditionalFormatting sqref="AE435">
    <cfRule type="expression" dxfId="2563" priority="13071">
      <formula>IF(RIGHT(TEXT(AE435,"0.#"),1)=".",FALSE,TRUE)</formula>
    </cfRule>
    <cfRule type="expression" dxfId="2562" priority="13072">
      <formula>IF(RIGHT(TEXT(AE435,"0.#"),1)=".",TRUE,FALSE)</formula>
    </cfRule>
  </conditionalFormatting>
  <conditionalFormatting sqref="AM433">
    <cfRule type="expression" dxfId="2561" priority="13063">
      <formula>IF(RIGHT(TEXT(AM433,"0.#"),1)=".",FALSE,TRUE)</formula>
    </cfRule>
    <cfRule type="expression" dxfId="2560" priority="13064">
      <formula>IF(RIGHT(TEXT(AM433,"0.#"),1)=".",TRUE,FALSE)</formula>
    </cfRule>
  </conditionalFormatting>
  <conditionalFormatting sqref="AM434">
    <cfRule type="expression" dxfId="2559" priority="13061">
      <formula>IF(RIGHT(TEXT(AM434,"0.#"),1)=".",FALSE,TRUE)</formula>
    </cfRule>
    <cfRule type="expression" dxfId="2558" priority="13062">
      <formula>IF(RIGHT(TEXT(AM434,"0.#"),1)=".",TRUE,FALSE)</formula>
    </cfRule>
  </conditionalFormatting>
  <conditionalFormatting sqref="AU433">
    <cfRule type="expression" dxfId="2557" priority="13051">
      <formula>IF(RIGHT(TEXT(AU433,"0.#"),1)=".",FALSE,TRUE)</formula>
    </cfRule>
    <cfRule type="expression" dxfId="2556" priority="13052">
      <formula>IF(RIGHT(TEXT(AU433,"0.#"),1)=".",TRUE,FALSE)</formula>
    </cfRule>
  </conditionalFormatting>
  <conditionalFormatting sqref="AU434">
    <cfRule type="expression" dxfId="2555" priority="13049">
      <formula>IF(RIGHT(TEXT(AU434,"0.#"),1)=".",FALSE,TRUE)</formula>
    </cfRule>
    <cfRule type="expression" dxfId="2554" priority="13050">
      <formula>IF(RIGHT(TEXT(AU434,"0.#"),1)=".",TRUE,FALSE)</formula>
    </cfRule>
  </conditionalFormatting>
  <conditionalFormatting sqref="AU435">
    <cfRule type="expression" dxfId="2553" priority="13047">
      <formula>IF(RIGHT(TEXT(AU435,"0.#"),1)=".",FALSE,TRUE)</formula>
    </cfRule>
    <cfRule type="expression" dxfId="2552" priority="13048">
      <formula>IF(RIGHT(TEXT(AU435,"0.#"),1)=".",TRUE,FALSE)</formula>
    </cfRule>
  </conditionalFormatting>
  <conditionalFormatting sqref="AI435">
    <cfRule type="expression" dxfId="2551" priority="12981">
      <formula>IF(RIGHT(TEXT(AI435,"0.#"),1)=".",FALSE,TRUE)</formula>
    </cfRule>
    <cfRule type="expression" dxfId="2550" priority="12982">
      <formula>IF(RIGHT(TEXT(AI435,"0.#"),1)=".",TRUE,FALSE)</formula>
    </cfRule>
  </conditionalFormatting>
  <conditionalFormatting sqref="AI433">
    <cfRule type="expression" dxfId="2549" priority="12985">
      <formula>IF(RIGHT(TEXT(AI433,"0.#"),1)=".",FALSE,TRUE)</formula>
    </cfRule>
    <cfRule type="expression" dxfId="2548" priority="12986">
      <formula>IF(RIGHT(TEXT(AI433,"0.#"),1)=".",TRUE,FALSE)</formula>
    </cfRule>
  </conditionalFormatting>
  <conditionalFormatting sqref="AI434">
    <cfRule type="expression" dxfId="2547" priority="12983">
      <formula>IF(RIGHT(TEXT(AI434,"0.#"),1)=".",FALSE,TRUE)</formula>
    </cfRule>
    <cfRule type="expression" dxfId="2546" priority="12984">
      <formula>IF(RIGHT(TEXT(AI434,"0.#"),1)=".",TRUE,FALSE)</formula>
    </cfRule>
  </conditionalFormatting>
  <conditionalFormatting sqref="AQ434">
    <cfRule type="expression" dxfId="2545" priority="12967">
      <formula>IF(RIGHT(TEXT(AQ434,"0.#"),1)=".",FALSE,TRUE)</formula>
    </cfRule>
    <cfRule type="expression" dxfId="2544" priority="12968">
      <formula>IF(RIGHT(TEXT(AQ434,"0.#"),1)=".",TRUE,FALSE)</formula>
    </cfRule>
  </conditionalFormatting>
  <conditionalFormatting sqref="AQ435">
    <cfRule type="expression" dxfId="2543" priority="12953">
      <formula>IF(RIGHT(TEXT(AQ435,"0.#"),1)=".",FALSE,TRUE)</formula>
    </cfRule>
    <cfRule type="expression" dxfId="2542" priority="12954">
      <formula>IF(RIGHT(TEXT(AQ435,"0.#"),1)=".",TRUE,FALSE)</formula>
    </cfRule>
  </conditionalFormatting>
  <conditionalFormatting sqref="AQ433">
    <cfRule type="expression" dxfId="2541" priority="12951">
      <formula>IF(RIGHT(TEXT(AQ433,"0.#"),1)=".",FALSE,TRUE)</formula>
    </cfRule>
    <cfRule type="expression" dxfId="2540" priority="12952">
      <formula>IF(RIGHT(TEXT(AQ433,"0.#"),1)=".",TRUE,FALSE)</formula>
    </cfRule>
  </conditionalFormatting>
  <conditionalFormatting sqref="AL839:AO866">
    <cfRule type="expression" dxfId="2539" priority="6675">
      <formula>IF(AND(AL839&gt;=0, RIGHT(TEXT(AL839,"0.#"),1)&lt;&gt;"."),TRUE,FALSE)</formula>
    </cfRule>
    <cfRule type="expression" dxfId="2538" priority="6676">
      <formula>IF(AND(AL839&gt;=0, RIGHT(TEXT(AL839,"0.#"),1)="."),TRUE,FALSE)</formula>
    </cfRule>
    <cfRule type="expression" dxfId="2537" priority="6677">
      <formula>IF(AND(AL839&lt;0, RIGHT(TEXT(AL839,"0.#"),1)&lt;&gt;"."),TRUE,FALSE)</formula>
    </cfRule>
    <cfRule type="expression" dxfId="2536" priority="6678">
      <formula>IF(AND(AL839&lt;0, RIGHT(TEXT(AL839,"0.#"),1)="."),TRUE,FALSE)</formula>
    </cfRule>
  </conditionalFormatting>
  <conditionalFormatting sqref="AQ53:AQ55">
    <cfRule type="expression" dxfId="2535" priority="4697">
      <formula>IF(RIGHT(TEXT(AQ53,"0.#"),1)=".",FALSE,TRUE)</formula>
    </cfRule>
    <cfRule type="expression" dxfId="2534" priority="4698">
      <formula>IF(RIGHT(TEXT(AQ53,"0.#"),1)=".",TRUE,FALSE)</formula>
    </cfRule>
  </conditionalFormatting>
  <conditionalFormatting sqref="AU53:AU55">
    <cfRule type="expression" dxfId="2533" priority="4695">
      <formula>IF(RIGHT(TEXT(AU53,"0.#"),1)=".",FALSE,TRUE)</formula>
    </cfRule>
    <cfRule type="expression" dxfId="2532" priority="4696">
      <formula>IF(RIGHT(TEXT(AU53,"0.#"),1)=".",TRUE,FALSE)</formula>
    </cfRule>
  </conditionalFormatting>
  <conditionalFormatting sqref="AQ60:AQ62">
    <cfRule type="expression" dxfId="2531" priority="4693">
      <formula>IF(RIGHT(TEXT(AQ60,"0.#"),1)=".",FALSE,TRUE)</formula>
    </cfRule>
    <cfRule type="expression" dxfId="2530" priority="4694">
      <formula>IF(RIGHT(TEXT(AQ60,"0.#"),1)=".",TRUE,FALSE)</formula>
    </cfRule>
  </conditionalFormatting>
  <conditionalFormatting sqref="AU60:AU62">
    <cfRule type="expression" dxfId="2529" priority="4691">
      <formula>IF(RIGHT(TEXT(AU60,"0.#"),1)=".",FALSE,TRUE)</formula>
    </cfRule>
    <cfRule type="expression" dxfId="2528" priority="4692">
      <formula>IF(RIGHT(TEXT(AU60,"0.#"),1)=".",TRUE,FALSE)</formula>
    </cfRule>
  </conditionalFormatting>
  <conditionalFormatting sqref="AQ75:AQ77">
    <cfRule type="expression" dxfId="2527" priority="4689">
      <formula>IF(RIGHT(TEXT(AQ75,"0.#"),1)=".",FALSE,TRUE)</formula>
    </cfRule>
    <cfRule type="expression" dxfId="2526" priority="4690">
      <formula>IF(RIGHT(TEXT(AQ75,"0.#"),1)=".",TRUE,FALSE)</formula>
    </cfRule>
  </conditionalFormatting>
  <conditionalFormatting sqref="AU75:AU77">
    <cfRule type="expression" dxfId="2525" priority="4687">
      <formula>IF(RIGHT(TEXT(AU75,"0.#"),1)=".",FALSE,TRUE)</formula>
    </cfRule>
    <cfRule type="expression" dxfId="2524" priority="4688">
      <formula>IF(RIGHT(TEXT(AU75,"0.#"),1)=".",TRUE,FALSE)</formula>
    </cfRule>
  </conditionalFormatting>
  <conditionalFormatting sqref="AQ87:AQ89">
    <cfRule type="expression" dxfId="2523" priority="4685">
      <formula>IF(RIGHT(TEXT(AQ87,"0.#"),1)=".",FALSE,TRUE)</formula>
    </cfRule>
    <cfRule type="expression" dxfId="2522" priority="4686">
      <formula>IF(RIGHT(TEXT(AQ87,"0.#"),1)=".",TRUE,FALSE)</formula>
    </cfRule>
  </conditionalFormatting>
  <conditionalFormatting sqref="AU87:AU89">
    <cfRule type="expression" dxfId="2521" priority="4683">
      <formula>IF(RIGHT(TEXT(AU87,"0.#"),1)=".",FALSE,TRUE)</formula>
    </cfRule>
    <cfRule type="expression" dxfId="2520" priority="4684">
      <formula>IF(RIGHT(TEXT(AU87,"0.#"),1)=".",TRUE,FALSE)</formula>
    </cfRule>
  </conditionalFormatting>
  <conditionalFormatting sqref="AQ92:AQ94">
    <cfRule type="expression" dxfId="2519" priority="4681">
      <formula>IF(RIGHT(TEXT(AQ92,"0.#"),1)=".",FALSE,TRUE)</formula>
    </cfRule>
    <cfRule type="expression" dxfId="2518" priority="4682">
      <formula>IF(RIGHT(TEXT(AQ92,"0.#"),1)=".",TRUE,FALSE)</formula>
    </cfRule>
  </conditionalFormatting>
  <conditionalFormatting sqref="AU92:AU94">
    <cfRule type="expression" dxfId="2517" priority="4679">
      <formula>IF(RIGHT(TEXT(AU92,"0.#"),1)=".",FALSE,TRUE)</formula>
    </cfRule>
    <cfRule type="expression" dxfId="2516" priority="4680">
      <formula>IF(RIGHT(TEXT(AU92,"0.#"),1)=".",TRUE,FALSE)</formula>
    </cfRule>
  </conditionalFormatting>
  <conditionalFormatting sqref="AQ97:AQ99">
    <cfRule type="expression" dxfId="2515" priority="4677">
      <formula>IF(RIGHT(TEXT(AQ97,"0.#"),1)=".",FALSE,TRUE)</formula>
    </cfRule>
    <cfRule type="expression" dxfId="2514" priority="4678">
      <formula>IF(RIGHT(TEXT(AQ97,"0.#"),1)=".",TRUE,FALSE)</formula>
    </cfRule>
  </conditionalFormatting>
  <conditionalFormatting sqref="AU97:AU99">
    <cfRule type="expression" dxfId="2513" priority="4675">
      <formula>IF(RIGHT(TEXT(AU97,"0.#"),1)=".",FALSE,TRUE)</formula>
    </cfRule>
    <cfRule type="expression" dxfId="2512" priority="4676">
      <formula>IF(RIGHT(TEXT(AU97,"0.#"),1)=".",TRUE,FALSE)</formula>
    </cfRule>
  </conditionalFormatting>
  <conditionalFormatting sqref="AE458">
    <cfRule type="expression" dxfId="2511" priority="4369">
      <formula>IF(RIGHT(TEXT(AE458,"0.#"),1)=".",FALSE,TRUE)</formula>
    </cfRule>
    <cfRule type="expression" dxfId="2510" priority="4370">
      <formula>IF(RIGHT(TEXT(AE458,"0.#"),1)=".",TRUE,FALSE)</formula>
    </cfRule>
  </conditionalFormatting>
  <conditionalFormatting sqref="AM460">
    <cfRule type="expression" dxfId="2509" priority="4359">
      <formula>IF(RIGHT(TEXT(AM460,"0.#"),1)=".",FALSE,TRUE)</formula>
    </cfRule>
    <cfRule type="expression" dxfId="2508" priority="4360">
      <formula>IF(RIGHT(TEXT(AM460,"0.#"),1)=".",TRUE,FALSE)</formula>
    </cfRule>
  </conditionalFormatting>
  <conditionalFormatting sqref="AE459">
    <cfRule type="expression" dxfId="2507" priority="4367">
      <formula>IF(RIGHT(TEXT(AE459,"0.#"),1)=".",FALSE,TRUE)</formula>
    </cfRule>
    <cfRule type="expression" dxfId="2506" priority="4368">
      <formula>IF(RIGHT(TEXT(AE459,"0.#"),1)=".",TRUE,FALSE)</formula>
    </cfRule>
  </conditionalFormatting>
  <conditionalFormatting sqref="AE460">
    <cfRule type="expression" dxfId="2505" priority="4365">
      <formula>IF(RIGHT(TEXT(AE460,"0.#"),1)=".",FALSE,TRUE)</formula>
    </cfRule>
    <cfRule type="expression" dxfId="2504" priority="4366">
      <formula>IF(RIGHT(TEXT(AE460,"0.#"),1)=".",TRUE,FALSE)</formula>
    </cfRule>
  </conditionalFormatting>
  <conditionalFormatting sqref="AM458">
    <cfRule type="expression" dxfId="2503" priority="4363">
      <formula>IF(RIGHT(TEXT(AM458,"0.#"),1)=".",FALSE,TRUE)</formula>
    </cfRule>
    <cfRule type="expression" dxfId="2502" priority="4364">
      <formula>IF(RIGHT(TEXT(AM458,"0.#"),1)=".",TRUE,FALSE)</formula>
    </cfRule>
  </conditionalFormatting>
  <conditionalFormatting sqref="AM459">
    <cfRule type="expression" dxfId="2501" priority="4361">
      <formula>IF(RIGHT(TEXT(AM459,"0.#"),1)=".",FALSE,TRUE)</formula>
    </cfRule>
    <cfRule type="expression" dxfId="2500" priority="4362">
      <formula>IF(RIGHT(TEXT(AM459,"0.#"),1)=".",TRUE,FALSE)</formula>
    </cfRule>
  </conditionalFormatting>
  <conditionalFormatting sqref="AU458">
    <cfRule type="expression" dxfId="2499" priority="4357">
      <formula>IF(RIGHT(TEXT(AU458,"0.#"),1)=".",FALSE,TRUE)</formula>
    </cfRule>
    <cfRule type="expression" dxfId="2498" priority="4358">
      <formula>IF(RIGHT(TEXT(AU458,"0.#"),1)=".",TRUE,FALSE)</formula>
    </cfRule>
  </conditionalFormatting>
  <conditionalFormatting sqref="AU459">
    <cfRule type="expression" dxfId="2497" priority="4355">
      <formula>IF(RIGHT(TEXT(AU459,"0.#"),1)=".",FALSE,TRUE)</formula>
    </cfRule>
    <cfRule type="expression" dxfId="2496" priority="4356">
      <formula>IF(RIGHT(TEXT(AU459,"0.#"),1)=".",TRUE,FALSE)</formula>
    </cfRule>
  </conditionalFormatting>
  <conditionalFormatting sqref="AU460">
    <cfRule type="expression" dxfId="2495" priority="4353">
      <formula>IF(RIGHT(TEXT(AU460,"0.#"),1)=".",FALSE,TRUE)</formula>
    </cfRule>
    <cfRule type="expression" dxfId="2494" priority="4354">
      <formula>IF(RIGHT(TEXT(AU460,"0.#"),1)=".",TRUE,FALSE)</formula>
    </cfRule>
  </conditionalFormatting>
  <conditionalFormatting sqref="AI460">
    <cfRule type="expression" dxfId="2493" priority="4347">
      <formula>IF(RIGHT(TEXT(AI460,"0.#"),1)=".",FALSE,TRUE)</formula>
    </cfRule>
    <cfRule type="expression" dxfId="2492" priority="4348">
      <formula>IF(RIGHT(TEXT(AI460,"0.#"),1)=".",TRUE,FALSE)</formula>
    </cfRule>
  </conditionalFormatting>
  <conditionalFormatting sqref="AI458">
    <cfRule type="expression" dxfId="2491" priority="4351">
      <formula>IF(RIGHT(TEXT(AI458,"0.#"),1)=".",FALSE,TRUE)</formula>
    </cfRule>
    <cfRule type="expression" dxfId="2490" priority="4352">
      <formula>IF(RIGHT(TEXT(AI458,"0.#"),1)=".",TRUE,FALSE)</formula>
    </cfRule>
  </conditionalFormatting>
  <conditionalFormatting sqref="AI459">
    <cfRule type="expression" dxfId="2489" priority="4349">
      <formula>IF(RIGHT(TEXT(AI459,"0.#"),1)=".",FALSE,TRUE)</formula>
    </cfRule>
    <cfRule type="expression" dxfId="2488" priority="4350">
      <formula>IF(RIGHT(TEXT(AI459,"0.#"),1)=".",TRUE,FALSE)</formula>
    </cfRule>
  </conditionalFormatting>
  <conditionalFormatting sqref="AQ459">
    <cfRule type="expression" dxfId="2487" priority="4345">
      <formula>IF(RIGHT(TEXT(AQ459,"0.#"),1)=".",FALSE,TRUE)</formula>
    </cfRule>
    <cfRule type="expression" dxfId="2486" priority="4346">
      <formula>IF(RIGHT(TEXT(AQ459,"0.#"),1)=".",TRUE,FALSE)</formula>
    </cfRule>
  </conditionalFormatting>
  <conditionalFormatting sqref="AQ460">
    <cfRule type="expression" dxfId="2485" priority="4343">
      <formula>IF(RIGHT(TEXT(AQ460,"0.#"),1)=".",FALSE,TRUE)</formula>
    </cfRule>
    <cfRule type="expression" dxfId="2484" priority="4344">
      <formula>IF(RIGHT(TEXT(AQ460,"0.#"),1)=".",TRUE,FALSE)</formula>
    </cfRule>
  </conditionalFormatting>
  <conditionalFormatting sqref="AQ458">
    <cfRule type="expression" dxfId="2483" priority="4341">
      <formula>IF(RIGHT(TEXT(AQ458,"0.#"),1)=".",FALSE,TRUE)</formula>
    </cfRule>
    <cfRule type="expression" dxfId="2482" priority="4342">
      <formula>IF(RIGHT(TEXT(AQ458,"0.#"),1)=".",TRUE,FALSE)</formula>
    </cfRule>
  </conditionalFormatting>
  <conditionalFormatting sqref="AE120 AM120">
    <cfRule type="expression" dxfId="2481" priority="3019">
      <formula>IF(RIGHT(TEXT(AE120,"0.#"),1)=".",FALSE,TRUE)</formula>
    </cfRule>
    <cfRule type="expression" dxfId="2480" priority="3020">
      <formula>IF(RIGHT(TEXT(AE120,"0.#"),1)=".",TRUE,FALSE)</formula>
    </cfRule>
  </conditionalFormatting>
  <conditionalFormatting sqref="AI126">
    <cfRule type="expression" dxfId="2479" priority="3009">
      <formula>IF(RIGHT(TEXT(AI126,"0.#"),1)=".",FALSE,TRUE)</formula>
    </cfRule>
    <cfRule type="expression" dxfId="2478" priority="3010">
      <formula>IF(RIGHT(TEXT(AI126,"0.#"),1)=".",TRUE,FALSE)</formula>
    </cfRule>
  </conditionalFormatting>
  <conditionalFormatting sqref="AI120">
    <cfRule type="expression" dxfId="2477" priority="3017">
      <formula>IF(RIGHT(TEXT(AI120,"0.#"),1)=".",FALSE,TRUE)</formula>
    </cfRule>
    <cfRule type="expression" dxfId="2476" priority="3018">
      <formula>IF(RIGHT(TEXT(AI120,"0.#"),1)=".",TRUE,FALSE)</formula>
    </cfRule>
  </conditionalFormatting>
  <conditionalFormatting sqref="AE123 AM123">
    <cfRule type="expression" dxfId="2475" priority="3015">
      <formula>IF(RIGHT(TEXT(AE123,"0.#"),1)=".",FALSE,TRUE)</formula>
    </cfRule>
    <cfRule type="expression" dxfId="2474" priority="3016">
      <formula>IF(RIGHT(TEXT(AE123,"0.#"),1)=".",TRUE,FALSE)</formula>
    </cfRule>
  </conditionalFormatting>
  <conditionalFormatting sqref="AI123">
    <cfRule type="expression" dxfId="2473" priority="3013">
      <formula>IF(RIGHT(TEXT(AI123,"0.#"),1)=".",FALSE,TRUE)</formula>
    </cfRule>
    <cfRule type="expression" dxfId="2472" priority="3014">
      <formula>IF(RIGHT(TEXT(AI123,"0.#"),1)=".",TRUE,FALSE)</formula>
    </cfRule>
  </conditionalFormatting>
  <conditionalFormatting sqref="AE126 AM126">
    <cfRule type="expression" dxfId="2471" priority="3011">
      <formula>IF(RIGHT(TEXT(AE126,"0.#"),1)=".",FALSE,TRUE)</formula>
    </cfRule>
    <cfRule type="expression" dxfId="2470" priority="3012">
      <formula>IF(RIGHT(TEXT(AE126,"0.#"),1)=".",TRUE,FALSE)</formula>
    </cfRule>
  </conditionalFormatting>
  <conditionalFormatting sqref="AE129 AM129">
    <cfRule type="expression" dxfId="2469" priority="3007">
      <formula>IF(RIGHT(TEXT(AE129,"0.#"),1)=".",FALSE,TRUE)</formula>
    </cfRule>
    <cfRule type="expression" dxfId="2468" priority="3008">
      <formula>IF(RIGHT(TEXT(AE129,"0.#"),1)=".",TRUE,FALSE)</formula>
    </cfRule>
  </conditionalFormatting>
  <conditionalFormatting sqref="AI129">
    <cfRule type="expression" dxfId="2467" priority="3005">
      <formula>IF(RIGHT(TEXT(AI129,"0.#"),1)=".",FALSE,TRUE)</formula>
    </cfRule>
    <cfRule type="expression" dxfId="2466" priority="3006">
      <formula>IF(RIGHT(TEXT(AI129,"0.#"),1)=".",TRUE,FALSE)</formula>
    </cfRule>
  </conditionalFormatting>
  <conditionalFormatting sqref="Y839:Y866">
    <cfRule type="expression" dxfId="2465" priority="3003">
      <formula>IF(RIGHT(TEXT(Y839,"0.#"),1)=".",FALSE,TRUE)</formula>
    </cfRule>
    <cfRule type="expression" dxfId="2464" priority="3004">
      <formula>IF(RIGHT(TEXT(Y839,"0.#"),1)=".",TRUE,FALSE)</formula>
    </cfRule>
  </conditionalFormatting>
  <conditionalFormatting sqref="AU518">
    <cfRule type="expression" dxfId="2463" priority="1513">
      <formula>IF(RIGHT(TEXT(AU518,"0.#"),1)=".",FALSE,TRUE)</formula>
    </cfRule>
    <cfRule type="expression" dxfId="2462" priority="1514">
      <formula>IF(RIGHT(TEXT(AU518,"0.#"),1)=".",TRUE,FALSE)</formula>
    </cfRule>
  </conditionalFormatting>
  <conditionalFormatting sqref="AQ551">
    <cfRule type="expression" dxfId="2461" priority="1289">
      <formula>IF(RIGHT(TEXT(AQ551,"0.#"),1)=".",FALSE,TRUE)</formula>
    </cfRule>
    <cfRule type="expression" dxfId="2460" priority="1290">
      <formula>IF(RIGHT(TEXT(AQ551,"0.#"),1)=".",TRUE,FALSE)</formula>
    </cfRule>
  </conditionalFormatting>
  <conditionalFormatting sqref="AE556">
    <cfRule type="expression" dxfId="2459" priority="1287">
      <formula>IF(RIGHT(TEXT(AE556,"0.#"),1)=".",FALSE,TRUE)</formula>
    </cfRule>
    <cfRule type="expression" dxfId="2458" priority="1288">
      <formula>IF(RIGHT(TEXT(AE556,"0.#"),1)=".",TRUE,FALSE)</formula>
    </cfRule>
  </conditionalFormatting>
  <conditionalFormatting sqref="AE557">
    <cfRule type="expression" dxfId="2457" priority="1285">
      <formula>IF(RIGHT(TEXT(AE557,"0.#"),1)=".",FALSE,TRUE)</formula>
    </cfRule>
    <cfRule type="expression" dxfId="2456" priority="1286">
      <formula>IF(RIGHT(TEXT(AE557,"0.#"),1)=".",TRUE,FALSE)</formula>
    </cfRule>
  </conditionalFormatting>
  <conditionalFormatting sqref="AE558">
    <cfRule type="expression" dxfId="2455" priority="1283">
      <formula>IF(RIGHT(TEXT(AE558,"0.#"),1)=".",FALSE,TRUE)</formula>
    </cfRule>
    <cfRule type="expression" dxfId="2454" priority="1284">
      <formula>IF(RIGHT(TEXT(AE558,"0.#"),1)=".",TRUE,FALSE)</formula>
    </cfRule>
  </conditionalFormatting>
  <conditionalFormatting sqref="AU556">
    <cfRule type="expression" dxfId="2453" priority="1275">
      <formula>IF(RIGHT(TEXT(AU556,"0.#"),1)=".",FALSE,TRUE)</formula>
    </cfRule>
    <cfRule type="expression" dxfId="2452" priority="1276">
      <formula>IF(RIGHT(TEXT(AU556,"0.#"),1)=".",TRUE,FALSE)</formula>
    </cfRule>
  </conditionalFormatting>
  <conditionalFormatting sqref="AU557">
    <cfRule type="expression" dxfId="2451" priority="1273">
      <formula>IF(RIGHT(TEXT(AU557,"0.#"),1)=".",FALSE,TRUE)</formula>
    </cfRule>
    <cfRule type="expression" dxfId="2450" priority="1274">
      <formula>IF(RIGHT(TEXT(AU557,"0.#"),1)=".",TRUE,FALSE)</formula>
    </cfRule>
  </conditionalFormatting>
  <conditionalFormatting sqref="AU558">
    <cfRule type="expression" dxfId="2449" priority="1271">
      <formula>IF(RIGHT(TEXT(AU558,"0.#"),1)=".",FALSE,TRUE)</formula>
    </cfRule>
    <cfRule type="expression" dxfId="2448" priority="1272">
      <formula>IF(RIGHT(TEXT(AU558,"0.#"),1)=".",TRUE,FALSE)</formula>
    </cfRule>
  </conditionalFormatting>
  <conditionalFormatting sqref="AQ557">
    <cfRule type="expression" dxfId="2447" priority="1263">
      <formula>IF(RIGHT(TEXT(AQ557,"0.#"),1)=".",FALSE,TRUE)</formula>
    </cfRule>
    <cfRule type="expression" dxfId="2446" priority="1264">
      <formula>IF(RIGHT(TEXT(AQ557,"0.#"),1)=".",TRUE,FALSE)</formula>
    </cfRule>
  </conditionalFormatting>
  <conditionalFormatting sqref="AQ558">
    <cfRule type="expression" dxfId="2445" priority="1261">
      <formula>IF(RIGHT(TEXT(AQ558,"0.#"),1)=".",FALSE,TRUE)</formula>
    </cfRule>
    <cfRule type="expression" dxfId="2444" priority="1262">
      <formula>IF(RIGHT(TEXT(AQ558,"0.#"),1)=".",TRUE,FALSE)</formula>
    </cfRule>
  </conditionalFormatting>
  <conditionalFormatting sqref="AQ556">
    <cfRule type="expression" dxfId="2443" priority="1259">
      <formula>IF(RIGHT(TEXT(AQ556,"0.#"),1)=".",FALSE,TRUE)</formula>
    </cfRule>
    <cfRule type="expression" dxfId="2442" priority="1260">
      <formula>IF(RIGHT(TEXT(AQ556,"0.#"),1)=".",TRUE,FALSE)</formula>
    </cfRule>
  </conditionalFormatting>
  <conditionalFormatting sqref="AE561">
    <cfRule type="expression" dxfId="2441" priority="1257">
      <formula>IF(RIGHT(TEXT(AE561,"0.#"),1)=".",FALSE,TRUE)</formula>
    </cfRule>
    <cfRule type="expression" dxfId="2440" priority="1258">
      <formula>IF(RIGHT(TEXT(AE561,"0.#"),1)=".",TRUE,FALSE)</formula>
    </cfRule>
  </conditionalFormatting>
  <conditionalFormatting sqref="AE562">
    <cfRule type="expression" dxfId="2439" priority="1255">
      <formula>IF(RIGHT(TEXT(AE562,"0.#"),1)=".",FALSE,TRUE)</formula>
    </cfRule>
    <cfRule type="expression" dxfId="2438" priority="1256">
      <formula>IF(RIGHT(TEXT(AE562,"0.#"),1)=".",TRUE,FALSE)</formula>
    </cfRule>
  </conditionalFormatting>
  <conditionalFormatting sqref="AE563">
    <cfRule type="expression" dxfId="2437" priority="1253">
      <formula>IF(RIGHT(TEXT(AE563,"0.#"),1)=".",FALSE,TRUE)</formula>
    </cfRule>
    <cfRule type="expression" dxfId="2436" priority="1254">
      <formula>IF(RIGHT(TEXT(AE563,"0.#"),1)=".",TRUE,FALSE)</formula>
    </cfRule>
  </conditionalFormatting>
  <conditionalFormatting sqref="AL1102:AO1131">
    <cfRule type="expression" dxfId="2435" priority="2909">
      <formula>IF(AND(AL1102&gt;=0, RIGHT(TEXT(AL1102,"0.#"),1)&lt;&gt;"."),TRUE,FALSE)</formula>
    </cfRule>
    <cfRule type="expression" dxfId="2434" priority="2910">
      <formula>IF(AND(AL1102&gt;=0, RIGHT(TEXT(AL1102,"0.#"),1)="."),TRUE,FALSE)</formula>
    </cfRule>
    <cfRule type="expression" dxfId="2433" priority="2911">
      <formula>IF(AND(AL1102&lt;0, RIGHT(TEXT(AL1102,"0.#"),1)&lt;&gt;"."),TRUE,FALSE)</formula>
    </cfRule>
    <cfRule type="expression" dxfId="2432" priority="2912">
      <formula>IF(AND(AL1102&lt;0, RIGHT(TEXT(AL1102,"0.#"),1)="."),TRUE,FALSE)</formula>
    </cfRule>
  </conditionalFormatting>
  <conditionalFormatting sqref="Y1102:Y1131">
    <cfRule type="expression" dxfId="2431" priority="2907">
      <formula>IF(RIGHT(TEXT(Y1102,"0.#"),1)=".",FALSE,TRUE)</formula>
    </cfRule>
    <cfRule type="expression" dxfId="2430" priority="2908">
      <formula>IF(RIGHT(TEXT(Y1102,"0.#"),1)=".",TRUE,FALSE)</formula>
    </cfRule>
  </conditionalFormatting>
  <conditionalFormatting sqref="AQ553">
    <cfRule type="expression" dxfId="2429" priority="1291">
      <formula>IF(RIGHT(TEXT(AQ553,"0.#"),1)=".",FALSE,TRUE)</formula>
    </cfRule>
    <cfRule type="expression" dxfId="2428" priority="1292">
      <formula>IF(RIGHT(TEXT(AQ553,"0.#"),1)=".",TRUE,FALSE)</formula>
    </cfRule>
  </conditionalFormatting>
  <conditionalFormatting sqref="AU552">
    <cfRule type="expression" dxfId="2427" priority="1303">
      <formula>IF(RIGHT(TEXT(AU552,"0.#"),1)=".",FALSE,TRUE)</formula>
    </cfRule>
    <cfRule type="expression" dxfId="2426" priority="1304">
      <formula>IF(RIGHT(TEXT(AU552,"0.#"),1)=".",TRUE,FALSE)</formula>
    </cfRule>
  </conditionalFormatting>
  <conditionalFormatting sqref="AE552">
    <cfRule type="expression" dxfId="2425" priority="1315">
      <formula>IF(RIGHT(TEXT(AE552,"0.#"),1)=".",FALSE,TRUE)</formula>
    </cfRule>
    <cfRule type="expression" dxfId="2424" priority="1316">
      <formula>IF(RIGHT(TEXT(AE552,"0.#"),1)=".",TRUE,FALSE)</formula>
    </cfRule>
  </conditionalFormatting>
  <conditionalFormatting sqref="AQ548">
    <cfRule type="expression" dxfId="2423" priority="1321">
      <formula>IF(RIGHT(TEXT(AQ548,"0.#"),1)=".",FALSE,TRUE)</formula>
    </cfRule>
    <cfRule type="expression" dxfId="2422" priority="1322">
      <formula>IF(RIGHT(TEXT(AQ548,"0.#"),1)=".",TRUE,FALSE)</formula>
    </cfRule>
  </conditionalFormatting>
  <conditionalFormatting sqref="AL837:AO838">
    <cfRule type="expression" dxfId="2421" priority="2861">
      <formula>IF(AND(AL837&gt;=0, RIGHT(TEXT(AL837,"0.#"),1)&lt;&gt;"."),TRUE,FALSE)</formula>
    </cfRule>
    <cfRule type="expression" dxfId="2420" priority="2862">
      <formula>IF(AND(AL837&gt;=0, RIGHT(TEXT(AL837,"0.#"),1)="."),TRUE,FALSE)</formula>
    </cfRule>
    <cfRule type="expression" dxfId="2419" priority="2863">
      <formula>IF(AND(AL837&lt;0, RIGHT(TEXT(AL837,"0.#"),1)&lt;&gt;"."),TRUE,FALSE)</formula>
    </cfRule>
    <cfRule type="expression" dxfId="2418" priority="2864">
      <formula>IF(AND(AL837&lt;0, RIGHT(TEXT(AL837,"0.#"),1)="."),TRUE,FALSE)</formula>
    </cfRule>
  </conditionalFormatting>
  <conditionalFormatting sqref="Y837:Y838">
    <cfRule type="expression" dxfId="2417" priority="2859">
      <formula>IF(RIGHT(TEXT(Y837,"0.#"),1)=".",FALSE,TRUE)</formula>
    </cfRule>
    <cfRule type="expression" dxfId="2416" priority="2860">
      <formula>IF(RIGHT(TEXT(Y837,"0.#"),1)=".",TRUE,FALSE)</formula>
    </cfRule>
  </conditionalFormatting>
  <conditionalFormatting sqref="AE492">
    <cfRule type="expression" dxfId="2415" priority="1647">
      <formula>IF(RIGHT(TEXT(AE492,"0.#"),1)=".",FALSE,TRUE)</formula>
    </cfRule>
    <cfRule type="expression" dxfId="2414" priority="1648">
      <formula>IF(RIGHT(TEXT(AE492,"0.#"),1)=".",TRUE,FALSE)</formula>
    </cfRule>
  </conditionalFormatting>
  <conditionalFormatting sqref="AE493">
    <cfRule type="expression" dxfId="2413" priority="1645">
      <formula>IF(RIGHT(TEXT(AE493,"0.#"),1)=".",FALSE,TRUE)</formula>
    </cfRule>
    <cfRule type="expression" dxfId="2412" priority="1646">
      <formula>IF(RIGHT(TEXT(AE493,"0.#"),1)=".",TRUE,FALSE)</formula>
    </cfRule>
  </conditionalFormatting>
  <conditionalFormatting sqref="AE494">
    <cfRule type="expression" dxfId="2411" priority="1643">
      <formula>IF(RIGHT(TEXT(AE494,"0.#"),1)=".",FALSE,TRUE)</formula>
    </cfRule>
    <cfRule type="expression" dxfId="2410" priority="1644">
      <formula>IF(RIGHT(TEXT(AE494,"0.#"),1)=".",TRUE,FALSE)</formula>
    </cfRule>
  </conditionalFormatting>
  <conditionalFormatting sqref="AQ493">
    <cfRule type="expression" dxfId="2409" priority="1623">
      <formula>IF(RIGHT(TEXT(AQ493,"0.#"),1)=".",FALSE,TRUE)</formula>
    </cfRule>
    <cfRule type="expression" dxfId="2408" priority="1624">
      <formula>IF(RIGHT(TEXT(AQ493,"0.#"),1)=".",TRUE,FALSE)</formula>
    </cfRule>
  </conditionalFormatting>
  <conditionalFormatting sqref="AQ494">
    <cfRule type="expression" dxfId="2407" priority="1621">
      <formula>IF(RIGHT(TEXT(AQ494,"0.#"),1)=".",FALSE,TRUE)</formula>
    </cfRule>
    <cfRule type="expression" dxfId="2406" priority="1622">
      <formula>IF(RIGHT(TEXT(AQ494,"0.#"),1)=".",TRUE,FALSE)</formula>
    </cfRule>
  </conditionalFormatting>
  <conditionalFormatting sqref="AQ492">
    <cfRule type="expression" dxfId="2405" priority="1619">
      <formula>IF(RIGHT(TEXT(AQ492,"0.#"),1)=".",FALSE,TRUE)</formula>
    </cfRule>
    <cfRule type="expression" dxfId="2404" priority="1620">
      <formula>IF(RIGHT(TEXT(AQ492,"0.#"),1)=".",TRUE,FALSE)</formula>
    </cfRule>
  </conditionalFormatting>
  <conditionalFormatting sqref="AU494">
    <cfRule type="expression" dxfId="2403" priority="1631">
      <formula>IF(RIGHT(TEXT(AU494,"0.#"),1)=".",FALSE,TRUE)</formula>
    </cfRule>
    <cfRule type="expression" dxfId="2402" priority="1632">
      <formula>IF(RIGHT(TEXT(AU494,"0.#"),1)=".",TRUE,FALSE)</formula>
    </cfRule>
  </conditionalFormatting>
  <conditionalFormatting sqref="AU492">
    <cfRule type="expression" dxfId="2401" priority="1635">
      <formula>IF(RIGHT(TEXT(AU492,"0.#"),1)=".",FALSE,TRUE)</formula>
    </cfRule>
    <cfRule type="expression" dxfId="2400" priority="1636">
      <formula>IF(RIGHT(TEXT(AU492,"0.#"),1)=".",TRUE,FALSE)</formula>
    </cfRule>
  </conditionalFormatting>
  <conditionalFormatting sqref="AU493">
    <cfRule type="expression" dxfId="2399" priority="1633">
      <formula>IF(RIGHT(TEXT(AU493,"0.#"),1)=".",FALSE,TRUE)</formula>
    </cfRule>
    <cfRule type="expression" dxfId="2398" priority="1634">
      <formula>IF(RIGHT(TEXT(AU493,"0.#"),1)=".",TRUE,FALSE)</formula>
    </cfRule>
  </conditionalFormatting>
  <conditionalFormatting sqref="AU583">
    <cfRule type="expression" dxfId="2397" priority="1151">
      <formula>IF(RIGHT(TEXT(AU583,"0.#"),1)=".",FALSE,TRUE)</formula>
    </cfRule>
    <cfRule type="expression" dxfId="2396" priority="1152">
      <formula>IF(RIGHT(TEXT(AU583,"0.#"),1)=".",TRUE,FALSE)</formula>
    </cfRule>
  </conditionalFormatting>
  <conditionalFormatting sqref="AU582">
    <cfRule type="expression" dxfId="2395" priority="1153">
      <formula>IF(RIGHT(TEXT(AU582,"0.#"),1)=".",FALSE,TRUE)</formula>
    </cfRule>
    <cfRule type="expression" dxfId="2394" priority="1154">
      <formula>IF(RIGHT(TEXT(AU582,"0.#"),1)=".",TRUE,FALSE)</formula>
    </cfRule>
  </conditionalFormatting>
  <conditionalFormatting sqref="AE499">
    <cfRule type="expression" dxfId="2393" priority="1613">
      <formula>IF(RIGHT(TEXT(AE499,"0.#"),1)=".",FALSE,TRUE)</formula>
    </cfRule>
    <cfRule type="expression" dxfId="2392" priority="1614">
      <formula>IF(RIGHT(TEXT(AE499,"0.#"),1)=".",TRUE,FALSE)</formula>
    </cfRule>
  </conditionalFormatting>
  <conditionalFormatting sqref="AE497">
    <cfRule type="expression" dxfId="2391" priority="1617">
      <formula>IF(RIGHT(TEXT(AE497,"0.#"),1)=".",FALSE,TRUE)</formula>
    </cfRule>
    <cfRule type="expression" dxfId="2390" priority="1618">
      <formula>IF(RIGHT(TEXT(AE497,"0.#"),1)=".",TRUE,FALSE)</formula>
    </cfRule>
  </conditionalFormatting>
  <conditionalFormatting sqref="AE498">
    <cfRule type="expression" dxfId="2389" priority="1615">
      <formula>IF(RIGHT(TEXT(AE498,"0.#"),1)=".",FALSE,TRUE)</formula>
    </cfRule>
    <cfRule type="expression" dxfId="2388" priority="1616">
      <formula>IF(RIGHT(TEXT(AE498,"0.#"),1)=".",TRUE,FALSE)</formula>
    </cfRule>
  </conditionalFormatting>
  <conditionalFormatting sqref="AU499">
    <cfRule type="expression" dxfId="2387" priority="1601">
      <formula>IF(RIGHT(TEXT(AU499,"0.#"),1)=".",FALSE,TRUE)</formula>
    </cfRule>
    <cfRule type="expression" dxfId="2386" priority="1602">
      <formula>IF(RIGHT(TEXT(AU499,"0.#"),1)=".",TRUE,FALSE)</formula>
    </cfRule>
  </conditionalFormatting>
  <conditionalFormatting sqref="AU497">
    <cfRule type="expression" dxfId="2385" priority="1605">
      <formula>IF(RIGHT(TEXT(AU497,"0.#"),1)=".",FALSE,TRUE)</formula>
    </cfRule>
    <cfRule type="expression" dxfId="2384" priority="1606">
      <formula>IF(RIGHT(TEXT(AU497,"0.#"),1)=".",TRUE,FALSE)</formula>
    </cfRule>
  </conditionalFormatting>
  <conditionalFormatting sqref="AU498">
    <cfRule type="expression" dxfId="2383" priority="1603">
      <formula>IF(RIGHT(TEXT(AU498,"0.#"),1)=".",FALSE,TRUE)</formula>
    </cfRule>
    <cfRule type="expression" dxfId="2382" priority="1604">
      <formula>IF(RIGHT(TEXT(AU498,"0.#"),1)=".",TRUE,FALSE)</formula>
    </cfRule>
  </conditionalFormatting>
  <conditionalFormatting sqref="AQ497">
    <cfRule type="expression" dxfId="2381" priority="1589">
      <formula>IF(RIGHT(TEXT(AQ497,"0.#"),1)=".",FALSE,TRUE)</formula>
    </cfRule>
    <cfRule type="expression" dxfId="2380" priority="1590">
      <formula>IF(RIGHT(TEXT(AQ497,"0.#"),1)=".",TRUE,FALSE)</formula>
    </cfRule>
  </conditionalFormatting>
  <conditionalFormatting sqref="AQ498">
    <cfRule type="expression" dxfId="2379" priority="1593">
      <formula>IF(RIGHT(TEXT(AQ498,"0.#"),1)=".",FALSE,TRUE)</formula>
    </cfRule>
    <cfRule type="expression" dxfId="2378" priority="1594">
      <formula>IF(RIGHT(TEXT(AQ498,"0.#"),1)=".",TRUE,FALSE)</formula>
    </cfRule>
  </conditionalFormatting>
  <conditionalFormatting sqref="AQ499">
    <cfRule type="expression" dxfId="2377" priority="1591">
      <formula>IF(RIGHT(TEXT(AQ499,"0.#"),1)=".",FALSE,TRUE)</formula>
    </cfRule>
    <cfRule type="expression" dxfId="2376" priority="1592">
      <formula>IF(RIGHT(TEXT(AQ499,"0.#"),1)=".",TRUE,FALSE)</formula>
    </cfRule>
  </conditionalFormatting>
  <conditionalFormatting sqref="AE504">
    <cfRule type="expression" dxfId="2375" priority="1583">
      <formula>IF(RIGHT(TEXT(AE504,"0.#"),1)=".",FALSE,TRUE)</formula>
    </cfRule>
    <cfRule type="expression" dxfId="2374" priority="1584">
      <formula>IF(RIGHT(TEXT(AE504,"0.#"),1)=".",TRUE,FALSE)</formula>
    </cfRule>
  </conditionalFormatting>
  <conditionalFormatting sqref="AE502">
    <cfRule type="expression" dxfId="2373" priority="1587">
      <formula>IF(RIGHT(TEXT(AE502,"0.#"),1)=".",FALSE,TRUE)</formula>
    </cfRule>
    <cfRule type="expression" dxfId="2372" priority="1588">
      <formula>IF(RIGHT(TEXT(AE502,"0.#"),1)=".",TRUE,FALSE)</formula>
    </cfRule>
  </conditionalFormatting>
  <conditionalFormatting sqref="AE503">
    <cfRule type="expression" dxfId="2371" priority="1585">
      <formula>IF(RIGHT(TEXT(AE503,"0.#"),1)=".",FALSE,TRUE)</formula>
    </cfRule>
    <cfRule type="expression" dxfId="2370" priority="1586">
      <formula>IF(RIGHT(TEXT(AE503,"0.#"),1)=".",TRUE,FALSE)</formula>
    </cfRule>
  </conditionalFormatting>
  <conditionalFormatting sqref="AU504">
    <cfRule type="expression" dxfId="2369" priority="1571">
      <formula>IF(RIGHT(TEXT(AU504,"0.#"),1)=".",FALSE,TRUE)</formula>
    </cfRule>
    <cfRule type="expression" dxfId="2368" priority="1572">
      <formula>IF(RIGHT(TEXT(AU504,"0.#"),1)=".",TRUE,FALSE)</formula>
    </cfRule>
  </conditionalFormatting>
  <conditionalFormatting sqref="AU502">
    <cfRule type="expression" dxfId="2367" priority="1575">
      <formula>IF(RIGHT(TEXT(AU502,"0.#"),1)=".",FALSE,TRUE)</formula>
    </cfRule>
    <cfRule type="expression" dxfId="2366" priority="1576">
      <formula>IF(RIGHT(TEXT(AU502,"0.#"),1)=".",TRUE,FALSE)</formula>
    </cfRule>
  </conditionalFormatting>
  <conditionalFormatting sqref="AU503">
    <cfRule type="expression" dxfId="2365" priority="1573">
      <formula>IF(RIGHT(TEXT(AU503,"0.#"),1)=".",FALSE,TRUE)</formula>
    </cfRule>
    <cfRule type="expression" dxfId="2364" priority="1574">
      <formula>IF(RIGHT(TEXT(AU503,"0.#"),1)=".",TRUE,FALSE)</formula>
    </cfRule>
  </conditionalFormatting>
  <conditionalFormatting sqref="AQ502">
    <cfRule type="expression" dxfId="2363" priority="1559">
      <formula>IF(RIGHT(TEXT(AQ502,"0.#"),1)=".",FALSE,TRUE)</formula>
    </cfRule>
    <cfRule type="expression" dxfId="2362" priority="1560">
      <formula>IF(RIGHT(TEXT(AQ502,"0.#"),1)=".",TRUE,FALSE)</formula>
    </cfRule>
  </conditionalFormatting>
  <conditionalFormatting sqref="AQ503">
    <cfRule type="expression" dxfId="2361" priority="1563">
      <formula>IF(RIGHT(TEXT(AQ503,"0.#"),1)=".",FALSE,TRUE)</formula>
    </cfRule>
    <cfRule type="expression" dxfId="2360" priority="1564">
      <formula>IF(RIGHT(TEXT(AQ503,"0.#"),1)=".",TRUE,FALSE)</formula>
    </cfRule>
  </conditionalFormatting>
  <conditionalFormatting sqref="AQ504">
    <cfRule type="expression" dxfId="2359" priority="1561">
      <formula>IF(RIGHT(TEXT(AQ504,"0.#"),1)=".",FALSE,TRUE)</formula>
    </cfRule>
    <cfRule type="expression" dxfId="2358" priority="1562">
      <formula>IF(RIGHT(TEXT(AQ504,"0.#"),1)=".",TRUE,FALSE)</formula>
    </cfRule>
  </conditionalFormatting>
  <conditionalFormatting sqref="AE509">
    <cfRule type="expression" dxfId="2357" priority="1553">
      <formula>IF(RIGHT(TEXT(AE509,"0.#"),1)=".",FALSE,TRUE)</formula>
    </cfRule>
    <cfRule type="expression" dxfId="2356" priority="1554">
      <formula>IF(RIGHT(TEXT(AE509,"0.#"),1)=".",TRUE,FALSE)</formula>
    </cfRule>
  </conditionalFormatting>
  <conditionalFormatting sqref="AE507">
    <cfRule type="expression" dxfId="2355" priority="1557">
      <formula>IF(RIGHT(TEXT(AE507,"0.#"),1)=".",FALSE,TRUE)</formula>
    </cfRule>
    <cfRule type="expression" dxfId="2354" priority="1558">
      <formula>IF(RIGHT(TEXT(AE507,"0.#"),1)=".",TRUE,FALSE)</formula>
    </cfRule>
  </conditionalFormatting>
  <conditionalFormatting sqref="AE508">
    <cfRule type="expression" dxfId="2353" priority="1555">
      <formula>IF(RIGHT(TEXT(AE508,"0.#"),1)=".",FALSE,TRUE)</formula>
    </cfRule>
    <cfRule type="expression" dxfId="2352" priority="1556">
      <formula>IF(RIGHT(TEXT(AE508,"0.#"),1)=".",TRUE,FALSE)</formula>
    </cfRule>
  </conditionalFormatting>
  <conditionalFormatting sqref="AU509">
    <cfRule type="expression" dxfId="2351" priority="1541">
      <formula>IF(RIGHT(TEXT(AU509,"0.#"),1)=".",FALSE,TRUE)</formula>
    </cfRule>
    <cfRule type="expression" dxfId="2350" priority="1542">
      <formula>IF(RIGHT(TEXT(AU509,"0.#"),1)=".",TRUE,FALSE)</formula>
    </cfRule>
  </conditionalFormatting>
  <conditionalFormatting sqref="AU507">
    <cfRule type="expression" dxfId="2349" priority="1545">
      <formula>IF(RIGHT(TEXT(AU507,"0.#"),1)=".",FALSE,TRUE)</formula>
    </cfRule>
    <cfRule type="expression" dxfId="2348" priority="1546">
      <formula>IF(RIGHT(TEXT(AU507,"0.#"),1)=".",TRUE,FALSE)</formula>
    </cfRule>
  </conditionalFormatting>
  <conditionalFormatting sqref="AU508">
    <cfRule type="expression" dxfId="2347" priority="1543">
      <formula>IF(RIGHT(TEXT(AU508,"0.#"),1)=".",FALSE,TRUE)</formula>
    </cfRule>
    <cfRule type="expression" dxfId="2346" priority="1544">
      <formula>IF(RIGHT(TEXT(AU508,"0.#"),1)=".",TRUE,FALSE)</formula>
    </cfRule>
  </conditionalFormatting>
  <conditionalFormatting sqref="AQ507">
    <cfRule type="expression" dxfId="2345" priority="1529">
      <formula>IF(RIGHT(TEXT(AQ507,"0.#"),1)=".",FALSE,TRUE)</formula>
    </cfRule>
    <cfRule type="expression" dxfId="2344" priority="1530">
      <formula>IF(RIGHT(TEXT(AQ507,"0.#"),1)=".",TRUE,FALSE)</formula>
    </cfRule>
  </conditionalFormatting>
  <conditionalFormatting sqref="AQ508">
    <cfRule type="expression" dxfId="2343" priority="1533">
      <formula>IF(RIGHT(TEXT(AQ508,"0.#"),1)=".",FALSE,TRUE)</formula>
    </cfRule>
    <cfRule type="expression" dxfId="2342" priority="1534">
      <formula>IF(RIGHT(TEXT(AQ508,"0.#"),1)=".",TRUE,FALSE)</formula>
    </cfRule>
  </conditionalFormatting>
  <conditionalFormatting sqref="AQ509">
    <cfRule type="expression" dxfId="2341" priority="1531">
      <formula>IF(RIGHT(TEXT(AQ509,"0.#"),1)=".",FALSE,TRUE)</formula>
    </cfRule>
    <cfRule type="expression" dxfId="2340" priority="1532">
      <formula>IF(RIGHT(TEXT(AQ509,"0.#"),1)=".",TRUE,FALSE)</formula>
    </cfRule>
  </conditionalFormatting>
  <conditionalFormatting sqref="AE465">
    <cfRule type="expression" dxfId="2339" priority="1823">
      <formula>IF(RIGHT(TEXT(AE465,"0.#"),1)=".",FALSE,TRUE)</formula>
    </cfRule>
    <cfRule type="expression" dxfId="2338" priority="1824">
      <formula>IF(RIGHT(TEXT(AE465,"0.#"),1)=".",TRUE,FALSE)</formula>
    </cfRule>
  </conditionalFormatting>
  <conditionalFormatting sqref="AE463">
    <cfRule type="expression" dxfId="2337" priority="1827">
      <formula>IF(RIGHT(TEXT(AE463,"0.#"),1)=".",FALSE,TRUE)</formula>
    </cfRule>
    <cfRule type="expression" dxfId="2336" priority="1828">
      <formula>IF(RIGHT(TEXT(AE463,"0.#"),1)=".",TRUE,FALSE)</formula>
    </cfRule>
  </conditionalFormatting>
  <conditionalFormatting sqref="AE464">
    <cfRule type="expression" dxfId="2335" priority="1825">
      <formula>IF(RIGHT(TEXT(AE464,"0.#"),1)=".",FALSE,TRUE)</formula>
    </cfRule>
    <cfRule type="expression" dxfId="2334" priority="1826">
      <formula>IF(RIGHT(TEXT(AE464,"0.#"),1)=".",TRUE,FALSE)</formula>
    </cfRule>
  </conditionalFormatting>
  <conditionalFormatting sqref="AM465">
    <cfRule type="expression" dxfId="2333" priority="1817">
      <formula>IF(RIGHT(TEXT(AM465,"0.#"),1)=".",FALSE,TRUE)</formula>
    </cfRule>
    <cfRule type="expression" dxfId="2332" priority="1818">
      <formula>IF(RIGHT(TEXT(AM465,"0.#"),1)=".",TRUE,FALSE)</formula>
    </cfRule>
  </conditionalFormatting>
  <conditionalFormatting sqref="AM463">
    <cfRule type="expression" dxfId="2331" priority="1821">
      <formula>IF(RIGHT(TEXT(AM463,"0.#"),1)=".",FALSE,TRUE)</formula>
    </cfRule>
    <cfRule type="expression" dxfId="2330" priority="1822">
      <formula>IF(RIGHT(TEXT(AM463,"0.#"),1)=".",TRUE,FALSE)</formula>
    </cfRule>
  </conditionalFormatting>
  <conditionalFormatting sqref="AM464">
    <cfRule type="expression" dxfId="2329" priority="1819">
      <formula>IF(RIGHT(TEXT(AM464,"0.#"),1)=".",FALSE,TRUE)</formula>
    </cfRule>
    <cfRule type="expression" dxfId="2328" priority="1820">
      <formula>IF(RIGHT(TEXT(AM464,"0.#"),1)=".",TRUE,FALSE)</formula>
    </cfRule>
  </conditionalFormatting>
  <conditionalFormatting sqref="AU465">
    <cfRule type="expression" dxfId="2327" priority="1811">
      <formula>IF(RIGHT(TEXT(AU465,"0.#"),1)=".",FALSE,TRUE)</formula>
    </cfRule>
    <cfRule type="expression" dxfId="2326" priority="1812">
      <formula>IF(RIGHT(TEXT(AU465,"0.#"),1)=".",TRUE,FALSE)</formula>
    </cfRule>
  </conditionalFormatting>
  <conditionalFormatting sqref="AU463">
    <cfRule type="expression" dxfId="2325" priority="1815">
      <formula>IF(RIGHT(TEXT(AU463,"0.#"),1)=".",FALSE,TRUE)</formula>
    </cfRule>
    <cfRule type="expression" dxfId="2324" priority="1816">
      <formula>IF(RIGHT(TEXT(AU463,"0.#"),1)=".",TRUE,FALSE)</formula>
    </cfRule>
  </conditionalFormatting>
  <conditionalFormatting sqref="AU464">
    <cfRule type="expression" dxfId="2323" priority="1813">
      <formula>IF(RIGHT(TEXT(AU464,"0.#"),1)=".",FALSE,TRUE)</formula>
    </cfRule>
    <cfRule type="expression" dxfId="2322" priority="1814">
      <formula>IF(RIGHT(TEXT(AU464,"0.#"),1)=".",TRUE,FALSE)</formula>
    </cfRule>
  </conditionalFormatting>
  <conditionalFormatting sqref="AI465">
    <cfRule type="expression" dxfId="2321" priority="1805">
      <formula>IF(RIGHT(TEXT(AI465,"0.#"),1)=".",FALSE,TRUE)</formula>
    </cfRule>
    <cfRule type="expression" dxfId="2320" priority="1806">
      <formula>IF(RIGHT(TEXT(AI465,"0.#"),1)=".",TRUE,FALSE)</formula>
    </cfRule>
  </conditionalFormatting>
  <conditionalFormatting sqref="AI463">
    <cfRule type="expression" dxfId="2319" priority="1809">
      <formula>IF(RIGHT(TEXT(AI463,"0.#"),1)=".",FALSE,TRUE)</formula>
    </cfRule>
    <cfRule type="expression" dxfId="2318" priority="1810">
      <formula>IF(RIGHT(TEXT(AI463,"0.#"),1)=".",TRUE,FALSE)</formula>
    </cfRule>
  </conditionalFormatting>
  <conditionalFormatting sqref="AI464">
    <cfRule type="expression" dxfId="2317" priority="1807">
      <formula>IF(RIGHT(TEXT(AI464,"0.#"),1)=".",FALSE,TRUE)</formula>
    </cfRule>
    <cfRule type="expression" dxfId="2316" priority="1808">
      <formula>IF(RIGHT(TEXT(AI464,"0.#"),1)=".",TRUE,FALSE)</formula>
    </cfRule>
  </conditionalFormatting>
  <conditionalFormatting sqref="AQ463">
    <cfRule type="expression" dxfId="2315" priority="1799">
      <formula>IF(RIGHT(TEXT(AQ463,"0.#"),1)=".",FALSE,TRUE)</formula>
    </cfRule>
    <cfRule type="expression" dxfId="2314" priority="1800">
      <formula>IF(RIGHT(TEXT(AQ463,"0.#"),1)=".",TRUE,FALSE)</formula>
    </cfRule>
  </conditionalFormatting>
  <conditionalFormatting sqref="AQ464">
    <cfRule type="expression" dxfId="2313" priority="1803">
      <formula>IF(RIGHT(TEXT(AQ464,"0.#"),1)=".",FALSE,TRUE)</formula>
    </cfRule>
    <cfRule type="expression" dxfId="2312" priority="1804">
      <formula>IF(RIGHT(TEXT(AQ464,"0.#"),1)=".",TRUE,FALSE)</formula>
    </cfRule>
  </conditionalFormatting>
  <conditionalFormatting sqref="AQ465">
    <cfRule type="expression" dxfId="2311" priority="1801">
      <formula>IF(RIGHT(TEXT(AQ465,"0.#"),1)=".",FALSE,TRUE)</formula>
    </cfRule>
    <cfRule type="expression" dxfId="2310" priority="1802">
      <formula>IF(RIGHT(TEXT(AQ465,"0.#"),1)=".",TRUE,FALSE)</formula>
    </cfRule>
  </conditionalFormatting>
  <conditionalFormatting sqref="AE470">
    <cfRule type="expression" dxfId="2309" priority="1793">
      <formula>IF(RIGHT(TEXT(AE470,"0.#"),1)=".",FALSE,TRUE)</formula>
    </cfRule>
    <cfRule type="expression" dxfId="2308" priority="1794">
      <formula>IF(RIGHT(TEXT(AE470,"0.#"),1)=".",TRUE,FALSE)</formula>
    </cfRule>
  </conditionalFormatting>
  <conditionalFormatting sqref="AE468">
    <cfRule type="expression" dxfId="2307" priority="1797">
      <formula>IF(RIGHT(TEXT(AE468,"0.#"),1)=".",FALSE,TRUE)</formula>
    </cfRule>
    <cfRule type="expression" dxfId="2306" priority="1798">
      <formula>IF(RIGHT(TEXT(AE468,"0.#"),1)=".",TRUE,FALSE)</formula>
    </cfRule>
  </conditionalFormatting>
  <conditionalFormatting sqref="AE469">
    <cfRule type="expression" dxfId="2305" priority="1795">
      <formula>IF(RIGHT(TEXT(AE469,"0.#"),1)=".",FALSE,TRUE)</formula>
    </cfRule>
    <cfRule type="expression" dxfId="2304" priority="1796">
      <formula>IF(RIGHT(TEXT(AE469,"0.#"),1)=".",TRUE,FALSE)</formula>
    </cfRule>
  </conditionalFormatting>
  <conditionalFormatting sqref="AM470">
    <cfRule type="expression" dxfId="2303" priority="1787">
      <formula>IF(RIGHT(TEXT(AM470,"0.#"),1)=".",FALSE,TRUE)</formula>
    </cfRule>
    <cfRule type="expression" dxfId="2302" priority="1788">
      <formula>IF(RIGHT(TEXT(AM470,"0.#"),1)=".",TRUE,FALSE)</formula>
    </cfRule>
  </conditionalFormatting>
  <conditionalFormatting sqref="AM468">
    <cfRule type="expression" dxfId="2301" priority="1791">
      <formula>IF(RIGHT(TEXT(AM468,"0.#"),1)=".",FALSE,TRUE)</formula>
    </cfRule>
    <cfRule type="expression" dxfId="2300" priority="1792">
      <formula>IF(RIGHT(TEXT(AM468,"0.#"),1)=".",TRUE,FALSE)</formula>
    </cfRule>
  </conditionalFormatting>
  <conditionalFormatting sqref="AM469">
    <cfRule type="expression" dxfId="2299" priority="1789">
      <formula>IF(RIGHT(TEXT(AM469,"0.#"),1)=".",FALSE,TRUE)</formula>
    </cfRule>
    <cfRule type="expression" dxfId="2298" priority="1790">
      <formula>IF(RIGHT(TEXT(AM469,"0.#"),1)=".",TRUE,FALSE)</formula>
    </cfRule>
  </conditionalFormatting>
  <conditionalFormatting sqref="AU470">
    <cfRule type="expression" dxfId="2297" priority="1781">
      <formula>IF(RIGHT(TEXT(AU470,"0.#"),1)=".",FALSE,TRUE)</formula>
    </cfRule>
    <cfRule type="expression" dxfId="2296" priority="1782">
      <formula>IF(RIGHT(TEXT(AU470,"0.#"),1)=".",TRUE,FALSE)</formula>
    </cfRule>
  </conditionalFormatting>
  <conditionalFormatting sqref="AU468">
    <cfRule type="expression" dxfId="2295" priority="1785">
      <formula>IF(RIGHT(TEXT(AU468,"0.#"),1)=".",FALSE,TRUE)</formula>
    </cfRule>
    <cfRule type="expression" dxfId="2294" priority="1786">
      <formula>IF(RIGHT(TEXT(AU468,"0.#"),1)=".",TRUE,FALSE)</formula>
    </cfRule>
  </conditionalFormatting>
  <conditionalFormatting sqref="AU469">
    <cfRule type="expression" dxfId="2293" priority="1783">
      <formula>IF(RIGHT(TEXT(AU469,"0.#"),1)=".",FALSE,TRUE)</formula>
    </cfRule>
    <cfRule type="expression" dxfId="2292" priority="1784">
      <formula>IF(RIGHT(TEXT(AU469,"0.#"),1)=".",TRUE,FALSE)</formula>
    </cfRule>
  </conditionalFormatting>
  <conditionalFormatting sqref="AI470">
    <cfRule type="expression" dxfId="2291" priority="1775">
      <formula>IF(RIGHT(TEXT(AI470,"0.#"),1)=".",FALSE,TRUE)</formula>
    </cfRule>
    <cfRule type="expression" dxfId="2290" priority="1776">
      <formula>IF(RIGHT(TEXT(AI470,"0.#"),1)=".",TRUE,FALSE)</formula>
    </cfRule>
  </conditionalFormatting>
  <conditionalFormatting sqref="AI468">
    <cfRule type="expression" dxfId="2289" priority="1779">
      <formula>IF(RIGHT(TEXT(AI468,"0.#"),1)=".",FALSE,TRUE)</formula>
    </cfRule>
    <cfRule type="expression" dxfId="2288" priority="1780">
      <formula>IF(RIGHT(TEXT(AI468,"0.#"),1)=".",TRUE,FALSE)</formula>
    </cfRule>
  </conditionalFormatting>
  <conditionalFormatting sqref="AI469">
    <cfRule type="expression" dxfId="2287" priority="1777">
      <formula>IF(RIGHT(TEXT(AI469,"0.#"),1)=".",FALSE,TRUE)</formula>
    </cfRule>
    <cfRule type="expression" dxfId="2286" priority="1778">
      <formula>IF(RIGHT(TEXT(AI469,"0.#"),1)=".",TRUE,FALSE)</formula>
    </cfRule>
  </conditionalFormatting>
  <conditionalFormatting sqref="AQ468">
    <cfRule type="expression" dxfId="2285" priority="1769">
      <formula>IF(RIGHT(TEXT(AQ468,"0.#"),1)=".",FALSE,TRUE)</formula>
    </cfRule>
    <cfRule type="expression" dxfId="2284" priority="1770">
      <formula>IF(RIGHT(TEXT(AQ468,"0.#"),1)=".",TRUE,FALSE)</formula>
    </cfRule>
  </conditionalFormatting>
  <conditionalFormatting sqref="AQ469">
    <cfRule type="expression" dxfId="2283" priority="1773">
      <formula>IF(RIGHT(TEXT(AQ469,"0.#"),1)=".",FALSE,TRUE)</formula>
    </cfRule>
    <cfRule type="expression" dxfId="2282" priority="1774">
      <formula>IF(RIGHT(TEXT(AQ469,"0.#"),1)=".",TRUE,FALSE)</formula>
    </cfRule>
  </conditionalFormatting>
  <conditionalFormatting sqref="AQ470">
    <cfRule type="expression" dxfId="2281" priority="1771">
      <formula>IF(RIGHT(TEXT(AQ470,"0.#"),1)=".",FALSE,TRUE)</formula>
    </cfRule>
    <cfRule type="expression" dxfId="2280" priority="1772">
      <formula>IF(RIGHT(TEXT(AQ470,"0.#"),1)=".",TRUE,FALSE)</formula>
    </cfRule>
  </conditionalFormatting>
  <conditionalFormatting sqref="AE475">
    <cfRule type="expression" dxfId="2279" priority="1763">
      <formula>IF(RIGHT(TEXT(AE475,"0.#"),1)=".",FALSE,TRUE)</formula>
    </cfRule>
    <cfRule type="expression" dxfId="2278" priority="1764">
      <formula>IF(RIGHT(TEXT(AE475,"0.#"),1)=".",TRUE,FALSE)</formula>
    </cfRule>
  </conditionalFormatting>
  <conditionalFormatting sqref="AE473">
    <cfRule type="expression" dxfId="2277" priority="1767">
      <formula>IF(RIGHT(TEXT(AE473,"0.#"),1)=".",FALSE,TRUE)</formula>
    </cfRule>
    <cfRule type="expression" dxfId="2276" priority="1768">
      <formula>IF(RIGHT(TEXT(AE473,"0.#"),1)=".",TRUE,FALSE)</formula>
    </cfRule>
  </conditionalFormatting>
  <conditionalFormatting sqref="AE474">
    <cfRule type="expression" dxfId="2275" priority="1765">
      <formula>IF(RIGHT(TEXT(AE474,"0.#"),1)=".",FALSE,TRUE)</formula>
    </cfRule>
    <cfRule type="expression" dxfId="2274" priority="1766">
      <formula>IF(RIGHT(TEXT(AE474,"0.#"),1)=".",TRUE,FALSE)</formula>
    </cfRule>
  </conditionalFormatting>
  <conditionalFormatting sqref="AM475">
    <cfRule type="expression" dxfId="2273" priority="1757">
      <formula>IF(RIGHT(TEXT(AM475,"0.#"),1)=".",FALSE,TRUE)</formula>
    </cfRule>
    <cfRule type="expression" dxfId="2272" priority="1758">
      <formula>IF(RIGHT(TEXT(AM475,"0.#"),1)=".",TRUE,FALSE)</formula>
    </cfRule>
  </conditionalFormatting>
  <conditionalFormatting sqref="AM473">
    <cfRule type="expression" dxfId="2271" priority="1761">
      <formula>IF(RIGHT(TEXT(AM473,"0.#"),1)=".",FALSE,TRUE)</formula>
    </cfRule>
    <cfRule type="expression" dxfId="2270" priority="1762">
      <formula>IF(RIGHT(TEXT(AM473,"0.#"),1)=".",TRUE,FALSE)</formula>
    </cfRule>
  </conditionalFormatting>
  <conditionalFormatting sqref="AM474">
    <cfRule type="expression" dxfId="2269" priority="1759">
      <formula>IF(RIGHT(TEXT(AM474,"0.#"),1)=".",FALSE,TRUE)</formula>
    </cfRule>
    <cfRule type="expression" dxfId="2268" priority="1760">
      <formula>IF(RIGHT(TEXT(AM474,"0.#"),1)=".",TRUE,FALSE)</formula>
    </cfRule>
  </conditionalFormatting>
  <conditionalFormatting sqref="AU475">
    <cfRule type="expression" dxfId="2267" priority="1751">
      <formula>IF(RIGHT(TEXT(AU475,"0.#"),1)=".",FALSE,TRUE)</formula>
    </cfRule>
    <cfRule type="expression" dxfId="2266" priority="1752">
      <formula>IF(RIGHT(TEXT(AU475,"0.#"),1)=".",TRUE,FALSE)</formula>
    </cfRule>
  </conditionalFormatting>
  <conditionalFormatting sqref="AU473">
    <cfRule type="expression" dxfId="2265" priority="1755">
      <formula>IF(RIGHT(TEXT(AU473,"0.#"),1)=".",FALSE,TRUE)</formula>
    </cfRule>
    <cfRule type="expression" dxfId="2264" priority="1756">
      <formula>IF(RIGHT(TEXT(AU473,"0.#"),1)=".",TRUE,FALSE)</formula>
    </cfRule>
  </conditionalFormatting>
  <conditionalFormatting sqref="AU474">
    <cfRule type="expression" dxfId="2263" priority="1753">
      <formula>IF(RIGHT(TEXT(AU474,"0.#"),1)=".",FALSE,TRUE)</formula>
    </cfRule>
    <cfRule type="expression" dxfId="2262" priority="1754">
      <formula>IF(RIGHT(TEXT(AU474,"0.#"),1)=".",TRUE,FALSE)</formula>
    </cfRule>
  </conditionalFormatting>
  <conditionalFormatting sqref="AI475">
    <cfRule type="expression" dxfId="2261" priority="1745">
      <formula>IF(RIGHT(TEXT(AI475,"0.#"),1)=".",FALSE,TRUE)</formula>
    </cfRule>
    <cfRule type="expression" dxfId="2260" priority="1746">
      <formula>IF(RIGHT(TEXT(AI475,"0.#"),1)=".",TRUE,FALSE)</formula>
    </cfRule>
  </conditionalFormatting>
  <conditionalFormatting sqref="AI473">
    <cfRule type="expression" dxfId="2259" priority="1749">
      <formula>IF(RIGHT(TEXT(AI473,"0.#"),1)=".",FALSE,TRUE)</formula>
    </cfRule>
    <cfRule type="expression" dxfId="2258" priority="1750">
      <formula>IF(RIGHT(TEXT(AI473,"0.#"),1)=".",TRUE,FALSE)</formula>
    </cfRule>
  </conditionalFormatting>
  <conditionalFormatting sqref="AI474">
    <cfRule type="expression" dxfId="2257" priority="1747">
      <formula>IF(RIGHT(TEXT(AI474,"0.#"),1)=".",FALSE,TRUE)</formula>
    </cfRule>
    <cfRule type="expression" dxfId="2256" priority="1748">
      <formula>IF(RIGHT(TEXT(AI474,"0.#"),1)=".",TRUE,FALSE)</formula>
    </cfRule>
  </conditionalFormatting>
  <conditionalFormatting sqref="AQ473">
    <cfRule type="expression" dxfId="2255" priority="1739">
      <formula>IF(RIGHT(TEXT(AQ473,"0.#"),1)=".",FALSE,TRUE)</formula>
    </cfRule>
    <cfRule type="expression" dxfId="2254" priority="1740">
      <formula>IF(RIGHT(TEXT(AQ473,"0.#"),1)=".",TRUE,FALSE)</formula>
    </cfRule>
  </conditionalFormatting>
  <conditionalFormatting sqref="AQ474">
    <cfRule type="expression" dxfId="2253" priority="1743">
      <formula>IF(RIGHT(TEXT(AQ474,"0.#"),1)=".",FALSE,TRUE)</formula>
    </cfRule>
    <cfRule type="expression" dxfId="2252" priority="1744">
      <formula>IF(RIGHT(TEXT(AQ474,"0.#"),1)=".",TRUE,FALSE)</formula>
    </cfRule>
  </conditionalFormatting>
  <conditionalFormatting sqref="AQ475">
    <cfRule type="expression" dxfId="2251" priority="1741">
      <formula>IF(RIGHT(TEXT(AQ475,"0.#"),1)=".",FALSE,TRUE)</formula>
    </cfRule>
    <cfRule type="expression" dxfId="2250" priority="1742">
      <formula>IF(RIGHT(TEXT(AQ475,"0.#"),1)=".",TRUE,FALSE)</formula>
    </cfRule>
  </conditionalFormatting>
  <conditionalFormatting sqref="AE480">
    <cfRule type="expression" dxfId="2249" priority="1733">
      <formula>IF(RIGHT(TEXT(AE480,"0.#"),1)=".",FALSE,TRUE)</formula>
    </cfRule>
    <cfRule type="expression" dxfId="2248" priority="1734">
      <formula>IF(RIGHT(TEXT(AE480,"0.#"),1)=".",TRUE,FALSE)</formula>
    </cfRule>
  </conditionalFormatting>
  <conditionalFormatting sqref="AE478">
    <cfRule type="expression" dxfId="2247" priority="1737">
      <formula>IF(RIGHT(TEXT(AE478,"0.#"),1)=".",FALSE,TRUE)</formula>
    </cfRule>
    <cfRule type="expression" dxfId="2246" priority="1738">
      <formula>IF(RIGHT(TEXT(AE478,"0.#"),1)=".",TRUE,FALSE)</formula>
    </cfRule>
  </conditionalFormatting>
  <conditionalFormatting sqref="AE479">
    <cfRule type="expression" dxfId="2245" priority="1735">
      <formula>IF(RIGHT(TEXT(AE479,"0.#"),1)=".",FALSE,TRUE)</formula>
    </cfRule>
    <cfRule type="expression" dxfId="2244" priority="1736">
      <formula>IF(RIGHT(TEXT(AE479,"0.#"),1)=".",TRUE,FALSE)</formula>
    </cfRule>
  </conditionalFormatting>
  <conditionalFormatting sqref="AM480">
    <cfRule type="expression" dxfId="2243" priority="1727">
      <formula>IF(RIGHT(TEXT(AM480,"0.#"),1)=".",FALSE,TRUE)</formula>
    </cfRule>
    <cfRule type="expression" dxfId="2242" priority="1728">
      <formula>IF(RIGHT(TEXT(AM480,"0.#"),1)=".",TRUE,FALSE)</formula>
    </cfRule>
  </conditionalFormatting>
  <conditionalFormatting sqref="AM478">
    <cfRule type="expression" dxfId="2241" priority="1731">
      <formula>IF(RIGHT(TEXT(AM478,"0.#"),1)=".",FALSE,TRUE)</formula>
    </cfRule>
    <cfRule type="expression" dxfId="2240" priority="1732">
      <formula>IF(RIGHT(TEXT(AM478,"0.#"),1)=".",TRUE,FALSE)</formula>
    </cfRule>
  </conditionalFormatting>
  <conditionalFormatting sqref="AM479">
    <cfRule type="expression" dxfId="2239" priority="1729">
      <formula>IF(RIGHT(TEXT(AM479,"0.#"),1)=".",FALSE,TRUE)</formula>
    </cfRule>
    <cfRule type="expression" dxfId="2238" priority="1730">
      <formula>IF(RIGHT(TEXT(AM479,"0.#"),1)=".",TRUE,FALSE)</formula>
    </cfRule>
  </conditionalFormatting>
  <conditionalFormatting sqref="AU480">
    <cfRule type="expression" dxfId="2237" priority="1721">
      <formula>IF(RIGHT(TEXT(AU480,"0.#"),1)=".",FALSE,TRUE)</formula>
    </cfRule>
    <cfRule type="expression" dxfId="2236" priority="1722">
      <formula>IF(RIGHT(TEXT(AU480,"0.#"),1)=".",TRUE,FALSE)</formula>
    </cfRule>
  </conditionalFormatting>
  <conditionalFormatting sqref="AU478">
    <cfRule type="expression" dxfId="2235" priority="1725">
      <formula>IF(RIGHT(TEXT(AU478,"0.#"),1)=".",FALSE,TRUE)</formula>
    </cfRule>
    <cfRule type="expression" dxfId="2234" priority="1726">
      <formula>IF(RIGHT(TEXT(AU478,"0.#"),1)=".",TRUE,FALSE)</formula>
    </cfRule>
  </conditionalFormatting>
  <conditionalFormatting sqref="AU479">
    <cfRule type="expression" dxfId="2233" priority="1723">
      <formula>IF(RIGHT(TEXT(AU479,"0.#"),1)=".",FALSE,TRUE)</formula>
    </cfRule>
    <cfRule type="expression" dxfId="2232" priority="1724">
      <formula>IF(RIGHT(TEXT(AU479,"0.#"),1)=".",TRUE,FALSE)</formula>
    </cfRule>
  </conditionalFormatting>
  <conditionalFormatting sqref="AI480">
    <cfRule type="expression" dxfId="2231" priority="1715">
      <formula>IF(RIGHT(TEXT(AI480,"0.#"),1)=".",FALSE,TRUE)</formula>
    </cfRule>
    <cfRule type="expression" dxfId="2230" priority="1716">
      <formula>IF(RIGHT(TEXT(AI480,"0.#"),1)=".",TRUE,FALSE)</formula>
    </cfRule>
  </conditionalFormatting>
  <conditionalFormatting sqref="AI478">
    <cfRule type="expression" dxfId="2229" priority="1719">
      <formula>IF(RIGHT(TEXT(AI478,"0.#"),1)=".",FALSE,TRUE)</formula>
    </cfRule>
    <cfRule type="expression" dxfId="2228" priority="1720">
      <formula>IF(RIGHT(TEXT(AI478,"0.#"),1)=".",TRUE,FALSE)</formula>
    </cfRule>
  </conditionalFormatting>
  <conditionalFormatting sqref="AI479">
    <cfRule type="expression" dxfId="2227" priority="1717">
      <formula>IF(RIGHT(TEXT(AI479,"0.#"),1)=".",FALSE,TRUE)</formula>
    </cfRule>
    <cfRule type="expression" dxfId="2226" priority="1718">
      <formula>IF(RIGHT(TEXT(AI479,"0.#"),1)=".",TRUE,FALSE)</formula>
    </cfRule>
  </conditionalFormatting>
  <conditionalFormatting sqref="AQ478">
    <cfRule type="expression" dxfId="2225" priority="1709">
      <formula>IF(RIGHT(TEXT(AQ478,"0.#"),1)=".",FALSE,TRUE)</formula>
    </cfRule>
    <cfRule type="expression" dxfId="2224" priority="1710">
      <formula>IF(RIGHT(TEXT(AQ478,"0.#"),1)=".",TRUE,FALSE)</formula>
    </cfRule>
  </conditionalFormatting>
  <conditionalFormatting sqref="AQ479">
    <cfRule type="expression" dxfId="2223" priority="1713">
      <formula>IF(RIGHT(TEXT(AQ479,"0.#"),1)=".",FALSE,TRUE)</formula>
    </cfRule>
    <cfRule type="expression" dxfId="2222" priority="1714">
      <formula>IF(RIGHT(TEXT(AQ479,"0.#"),1)=".",TRUE,FALSE)</formula>
    </cfRule>
  </conditionalFormatting>
  <conditionalFormatting sqref="AQ480">
    <cfRule type="expression" dxfId="2221" priority="1711">
      <formula>IF(RIGHT(TEXT(AQ480,"0.#"),1)=".",FALSE,TRUE)</formula>
    </cfRule>
    <cfRule type="expression" dxfId="2220" priority="1712">
      <formula>IF(RIGHT(TEXT(AQ480,"0.#"),1)=".",TRUE,FALSE)</formula>
    </cfRule>
  </conditionalFormatting>
  <conditionalFormatting sqref="AM47">
    <cfRule type="expression" dxfId="2219" priority="2003">
      <formula>IF(RIGHT(TEXT(AM47,"0.#"),1)=".",FALSE,TRUE)</formula>
    </cfRule>
    <cfRule type="expression" dxfId="2218" priority="2004">
      <formula>IF(RIGHT(TEXT(AM47,"0.#"),1)=".",TRUE,FALSE)</formula>
    </cfRule>
  </conditionalFormatting>
  <conditionalFormatting sqref="AI46">
    <cfRule type="expression" dxfId="2217" priority="2007">
      <formula>IF(RIGHT(TEXT(AI46,"0.#"),1)=".",FALSE,TRUE)</formula>
    </cfRule>
    <cfRule type="expression" dxfId="2216" priority="2008">
      <formula>IF(RIGHT(TEXT(AI46,"0.#"),1)=".",TRUE,FALSE)</formula>
    </cfRule>
  </conditionalFormatting>
  <conditionalFormatting sqref="AM46">
    <cfRule type="expression" dxfId="2215" priority="2005">
      <formula>IF(RIGHT(TEXT(AM46,"0.#"),1)=".",FALSE,TRUE)</formula>
    </cfRule>
    <cfRule type="expression" dxfId="2214" priority="2006">
      <formula>IF(RIGHT(TEXT(AM46,"0.#"),1)=".",TRUE,FALSE)</formula>
    </cfRule>
  </conditionalFormatting>
  <conditionalFormatting sqref="AU46:AU48">
    <cfRule type="expression" dxfId="2213" priority="1997">
      <formula>IF(RIGHT(TEXT(AU46,"0.#"),1)=".",FALSE,TRUE)</formula>
    </cfRule>
    <cfRule type="expression" dxfId="2212" priority="1998">
      <formula>IF(RIGHT(TEXT(AU46,"0.#"),1)=".",TRUE,FALSE)</formula>
    </cfRule>
  </conditionalFormatting>
  <conditionalFormatting sqref="AM48">
    <cfRule type="expression" dxfId="2211" priority="2001">
      <formula>IF(RIGHT(TEXT(AM48,"0.#"),1)=".",FALSE,TRUE)</formula>
    </cfRule>
    <cfRule type="expression" dxfId="2210" priority="2002">
      <formula>IF(RIGHT(TEXT(AM48,"0.#"),1)=".",TRUE,FALSE)</formula>
    </cfRule>
  </conditionalFormatting>
  <conditionalFormatting sqref="AQ46:AQ48">
    <cfRule type="expression" dxfId="2209" priority="1999">
      <formula>IF(RIGHT(TEXT(AQ46,"0.#"),1)=".",FALSE,TRUE)</formula>
    </cfRule>
    <cfRule type="expression" dxfId="2208" priority="2000">
      <formula>IF(RIGHT(TEXT(AQ46,"0.#"),1)=".",TRUE,FALSE)</formula>
    </cfRule>
  </conditionalFormatting>
  <conditionalFormatting sqref="AE146:AE147 AI146:AI147 AM146:AM147 AQ146:AQ147 AU146:AU147">
    <cfRule type="expression" dxfId="2207" priority="1991">
      <formula>IF(RIGHT(TEXT(AE146,"0.#"),1)=".",FALSE,TRUE)</formula>
    </cfRule>
    <cfRule type="expression" dxfId="2206" priority="1992">
      <formula>IF(RIGHT(TEXT(AE146,"0.#"),1)=".",TRUE,FALSE)</formula>
    </cfRule>
  </conditionalFormatting>
  <conditionalFormatting sqref="AE138:AE139 AI138:AI139 AM138:AM139 AQ138:AQ139 AU138:AU139">
    <cfRule type="expression" dxfId="2205" priority="1995">
      <formula>IF(RIGHT(TEXT(AE138,"0.#"),1)=".",FALSE,TRUE)</formula>
    </cfRule>
    <cfRule type="expression" dxfId="2204" priority="1996">
      <formula>IF(RIGHT(TEXT(AE138,"0.#"),1)=".",TRUE,FALSE)</formula>
    </cfRule>
  </conditionalFormatting>
  <conditionalFormatting sqref="AE142:AE143 AI142:AI143 AM142:AM143 AQ142:AQ143 AU142:AU143">
    <cfRule type="expression" dxfId="2203" priority="1993">
      <formula>IF(RIGHT(TEXT(AE142,"0.#"),1)=".",FALSE,TRUE)</formula>
    </cfRule>
    <cfRule type="expression" dxfId="2202" priority="1994">
      <formula>IF(RIGHT(TEXT(AE142,"0.#"),1)=".",TRUE,FALSE)</formula>
    </cfRule>
  </conditionalFormatting>
  <conditionalFormatting sqref="AE198:AE199 AI198:AI199 AM198:AM199 AQ198:AQ199 AU198:AU199">
    <cfRule type="expression" dxfId="2201" priority="1985">
      <formula>IF(RIGHT(TEXT(AE198,"0.#"),1)=".",FALSE,TRUE)</formula>
    </cfRule>
    <cfRule type="expression" dxfId="2200" priority="1986">
      <formula>IF(RIGHT(TEXT(AE198,"0.#"),1)=".",TRUE,FALSE)</formula>
    </cfRule>
  </conditionalFormatting>
  <conditionalFormatting sqref="AE150:AE151 AI150:AI151 AM150:AM151 AQ150:AQ151 AU150:AU151">
    <cfRule type="expression" dxfId="2199" priority="1989">
      <formula>IF(RIGHT(TEXT(AE150,"0.#"),1)=".",FALSE,TRUE)</formula>
    </cfRule>
    <cfRule type="expression" dxfId="2198" priority="1990">
      <formula>IF(RIGHT(TEXT(AE150,"0.#"),1)=".",TRUE,FALSE)</formula>
    </cfRule>
  </conditionalFormatting>
  <conditionalFormatting sqref="AE194:AE195 AI194:AI195 AM194:AM195 AQ194:AQ195 AU194:AU195">
    <cfRule type="expression" dxfId="2197" priority="1987">
      <formula>IF(RIGHT(TEXT(AE194,"0.#"),1)=".",FALSE,TRUE)</formula>
    </cfRule>
    <cfRule type="expression" dxfId="2196" priority="1988">
      <formula>IF(RIGHT(TEXT(AE194,"0.#"),1)=".",TRUE,FALSE)</formula>
    </cfRule>
  </conditionalFormatting>
  <conditionalFormatting sqref="AE210:AE211 AI210:AI211 AM210:AM211 AQ210:AQ211 AU210:AU211">
    <cfRule type="expression" dxfId="2195" priority="1979">
      <formula>IF(RIGHT(TEXT(AE210,"0.#"),1)=".",FALSE,TRUE)</formula>
    </cfRule>
    <cfRule type="expression" dxfId="2194" priority="1980">
      <formula>IF(RIGHT(TEXT(AE210,"0.#"),1)=".",TRUE,FALSE)</formula>
    </cfRule>
  </conditionalFormatting>
  <conditionalFormatting sqref="AE202:AE203 AI202:AI203 AM202:AM203 AQ202:AQ203 AU202:AU203">
    <cfRule type="expression" dxfId="2193" priority="1983">
      <formula>IF(RIGHT(TEXT(AE202,"0.#"),1)=".",FALSE,TRUE)</formula>
    </cfRule>
    <cfRule type="expression" dxfId="2192" priority="1984">
      <formula>IF(RIGHT(TEXT(AE202,"0.#"),1)=".",TRUE,FALSE)</formula>
    </cfRule>
  </conditionalFormatting>
  <conditionalFormatting sqref="AE206:AE207 AI206:AI207 AM206:AM207 AQ206:AQ207 AU206:AU207">
    <cfRule type="expression" dxfId="2191" priority="1981">
      <formula>IF(RIGHT(TEXT(AE206,"0.#"),1)=".",FALSE,TRUE)</formula>
    </cfRule>
    <cfRule type="expression" dxfId="2190" priority="1982">
      <formula>IF(RIGHT(TEXT(AE206,"0.#"),1)=".",TRUE,FALSE)</formula>
    </cfRule>
  </conditionalFormatting>
  <conditionalFormatting sqref="AE262:AE263 AI262:AI263 AM262:AM263 AQ262:AQ263 AU262:AU263">
    <cfRule type="expression" dxfId="2189" priority="1973">
      <formula>IF(RIGHT(TEXT(AE262,"0.#"),1)=".",FALSE,TRUE)</formula>
    </cfRule>
    <cfRule type="expression" dxfId="2188" priority="1974">
      <formula>IF(RIGHT(TEXT(AE262,"0.#"),1)=".",TRUE,FALSE)</formula>
    </cfRule>
  </conditionalFormatting>
  <conditionalFormatting sqref="AE254:AE255 AI254:AI255 AM254:AM255 AQ254:AQ255 AU254:AU255">
    <cfRule type="expression" dxfId="2187" priority="1977">
      <formula>IF(RIGHT(TEXT(AE254,"0.#"),1)=".",FALSE,TRUE)</formula>
    </cfRule>
    <cfRule type="expression" dxfId="2186" priority="1978">
      <formula>IF(RIGHT(TEXT(AE254,"0.#"),1)=".",TRUE,FALSE)</formula>
    </cfRule>
  </conditionalFormatting>
  <conditionalFormatting sqref="AE258:AE259 AI258:AI259 AM258:AM259 AQ258:AQ259 AU258:AU259">
    <cfRule type="expression" dxfId="2185" priority="1975">
      <formula>IF(RIGHT(TEXT(AE258,"0.#"),1)=".",FALSE,TRUE)</formula>
    </cfRule>
    <cfRule type="expression" dxfId="2184" priority="1976">
      <formula>IF(RIGHT(TEXT(AE258,"0.#"),1)=".",TRUE,FALSE)</formula>
    </cfRule>
  </conditionalFormatting>
  <conditionalFormatting sqref="AE314:AE315 AI314:AI315 AM314:AM315 AQ314:AQ315 AU314:AU315">
    <cfRule type="expression" dxfId="2183" priority="1967">
      <formula>IF(RIGHT(TEXT(AE314,"0.#"),1)=".",FALSE,TRUE)</formula>
    </cfRule>
    <cfRule type="expression" dxfId="2182" priority="1968">
      <formula>IF(RIGHT(TEXT(AE314,"0.#"),1)=".",TRUE,FALSE)</formula>
    </cfRule>
  </conditionalFormatting>
  <conditionalFormatting sqref="AE266:AE267 AI266:AI267 AM266:AM267 AQ266:AQ267 AU266:AU267">
    <cfRule type="expression" dxfId="2181" priority="1971">
      <formula>IF(RIGHT(TEXT(AE266,"0.#"),1)=".",FALSE,TRUE)</formula>
    </cfRule>
    <cfRule type="expression" dxfId="2180" priority="1972">
      <formula>IF(RIGHT(TEXT(AE266,"0.#"),1)=".",TRUE,FALSE)</formula>
    </cfRule>
  </conditionalFormatting>
  <conditionalFormatting sqref="AE270:AE271 AI270:AI271 AM270:AM271 AQ270:AQ271 AU270:AU271">
    <cfRule type="expression" dxfId="2179" priority="1969">
      <formula>IF(RIGHT(TEXT(AE270,"0.#"),1)=".",FALSE,TRUE)</formula>
    </cfRule>
    <cfRule type="expression" dxfId="2178" priority="1970">
      <formula>IF(RIGHT(TEXT(AE270,"0.#"),1)=".",TRUE,FALSE)</formula>
    </cfRule>
  </conditionalFormatting>
  <conditionalFormatting sqref="AE326:AE327 AI326:AI327 AM326:AM327 AQ326:AQ327 AU326:AU327">
    <cfRule type="expression" dxfId="2177" priority="1961">
      <formula>IF(RIGHT(TEXT(AE326,"0.#"),1)=".",FALSE,TRUE)</formula>
    </cfRule>
    <cfRule type="expression" dxfId="2176" priority="1962">
      <formula>IF(RIGHT(TEXT(AE326,"0.#"),1)=".",TRUE,FALSE)</formula>
    </cfRule>
  </conditionalFormatting>
  <conditionalFormatting sqref="AE318:AE319 AI318:AI319 AM318:AM319 AQ318:AQ319 AU318:AU319">
    <cfRule type="expression" dxfId="2175" priority="1965">
      <formula>IF(RIGHT(TEXT(AE318,"0.#"),1)=".",FALSE,TRUE)</formula>
    </cfRule>
    <cfRule type="expression" dxfId="2174" priority="1966">
      <formula>IF(RIGHT(TEXT(AE318,"0.#"),1)=".",TRUE,FALSE)</formula>
    </cfRule>
  </conditionalFormatting>
  <conditionalFormatting sqref="AE322:AE323 AI322:AI323 AM322:AM323 AQ322:AQ323 AU322:AU323">
    <cfRule type="expression" dxfId="2173" priority="1963">
      <formula>IF(RIGHT(TEXT(AE322,"0.#"),1)=".",FALSE,TRUE)</formula>
    </cfRule>
    <cfRule type="expression" dxfId="2172" priority="1964">
      <formula>IF(RIGHT(TEXT(AE322,"0.#"),1)=".",TRUE,FALSE)</formula>
    </cfRule>
  </conditionalFormatting>
  <conditionalFormatting sqref="AE378:AE379 AI378:AI379 AM378:AM379 AQ378:AQ379 AU378:AU379">
    <cfRule type="expression" dxfId="2171" priority="1955">
      <formula>IF(RIGHT(TEXT(AE378,"0.#"),1)=".",FALSE,TRUE)</formula>
    </cfRule>
    <cfRule type="expression" dxfId="2170" priority="1956">
      <formula>IF(RIGHT(TEXT(AE378,"0.#"),1)=".",TRUE,FALSE)</formula>
    </cfRule>
  </conditionalFormatting>
  <conditionalFormatting sqref="AE330:AE331 AI330:AI331 AM330:AM331 AQ330:AQ331 AU330:AU331">
    <cfRule type="expression" dxfId="2169" priority="1959">
      <formula>IF(RIGHT(TEXT(AE330,"0.#"),1)=".",FALSE,TRUE)</formula>
    </cfRule>
    <cfRule type="expression" dxfId="2168" priority="1960">
      <formula>IF(RIGHT(TEXT(AE330,"0.#"),1)=".",TRUE,FALSE)</formula>
    </cfRule>
  </conditionalFormatting>
  <conditionalFormatting sqref="AE374:AE375 AI374:AI375 AM374:AM375 AQ374:AQ375 AU374:AU375">
    <cfRule type="expression" dxfId="2167" priority="1957">
      <formula>IF(RIGHT(TEXT(AE374,"0.#"),1)=".",FALSE,TRUE)</formula>
    </cfRule>
    <cfRule type="expression" dxfId="2166" priority="1958">
      <formula>IF(RIGHT(TEXT(AE374,"0.#"),1)=".",TRUE,FALSE)</formula>
    </cfRule>
  </conditionalFormatting>
  <conditionalFormatting sqref="AE390:AE391 AI390:AI391 AM390:AM391 AQ390:AQ391 AU390:AU391">
    <cfRule type="expression" dxfId="2165" priority="1949">
      <formula>IF(RIGHT(TEXT(AE390,"0.#"),1)=".",FALSE,TRUE)</formula>
    </cfRule>
    <cfRule type="expression" dxfId="2164" priority="1950">
      <formula>IF(RIGHT(TEXT(AE390,"0.#"),1)=".",TRUE,FALSE)</formula>
    </cfRule>
  </conditionalFormatting>
  <conditionalFormatting sqref="AE382:AE383 AI382:AI383 AM382:AM383 AQ382:AQ383 AU382:AU383">
    <cfRule type="expression" dxfId="2163" priority="1953">
      <formula>IF(RIGHT(TEXT(AE382,"0.#"),1)=".",FALSE,TRUE)</formula>
    </cfRule>
    <cfRule type="expression" dxfId="2162" priority="1954">
      <formula>IF(RIGHT(TEXT(AE382,"0.#"),1)=".",TRUE,FALSE)</formula>
    </cfRule>
  </conditionalFormatting>
  <conditionalFormatting sqref="AE386:AE387 AI386:AI387 AM386:AM387 AQ386:AQ387 AU386:AU387">
    <cfRule type="expression" dxfId="2161" priority="1951">
      <formula>IF(RIGHT(TEXT(AE386,"0.#"),1)=".",FALSE,TRUE)</formula>
    </cfRule>
    <cfRule type="expression" dxfId="2160" priority="1952">
      <formula>IF(RIGHT(TEXT(AE386,"0.#"),1)=".",TRUE,FALSE)</formula>
    </cfRule>
  </conditionalFormatting>
  <conditionalFormatting sqref="AE440">
    <cfRule type="expression" dxfId="2159" priority="1943">
      <formula>IF(RIGHT(TEXT(AE440,"0.#"),1)=".",FALSE,TRUE)</formula>
    </cfRule>
    <cfRule type="expression" dxfId="2158" priority="1944">
      <formula>IF(RIGHT(TEXT(AE440,"0.#"),1)=".",TRUE,FALSE)</formula>
    </cfRule>
  </conditionalFormatting>
  <conditionalFormatting sqref="AE438">
    <cfRule type="expression" dxfId="2157" priority="1947">
      <formula>IF(RIGHT(TEXT(AE438,"0.#"),1)=".",FALSE,TRUE)</formula>
    </cfRule>
    <cfRule type="expression" dxfId="2156" priority="1948">
      <formula>IF(RIGHT(TEXT(AE438,"0.#"),1)=".",TRUE,FALSE)</formula>
    </cfRule>
  </conditionalFormatting>
  <conditionalFormatting sqref="AE439">
    <cfRule type="expression" dxfId="2155" priority="1945">
      <formula>IF(RIGHT(TEXT(AE439,"0.#"),1)=".",FALSE,TRUE)</formula>
    </cfRule>
    <cfRule type="expression" dxfId="2154" priority="1946">
      <formula>IF(RIGHT(TEXT(AE439,"0.#"),1)=".",TRUE,FALSE)</formula>
    </cfRule>
  </conditionalFormatting>
  <conditionalFormatting sqref="AM440">
    <cfRule type="expression" dxfId="2153" priority="1937">
      <formula>IF(RIGHT(TEXT(AM440,"0.#"),1)=".",FALSE,TRUE)</formula>
    </cfRule>
    <cfRule type="expression" dxfId="2152" priority="1938">
      <formula>IF(RIGHT(TEXT(AM440,"0.#"),1)=".",TRUE,FALSE)</formula>
    </cfRule>
  </conditionalFormatting>
  <conditionalFormatting sqref="AM438">
    <cfRule type="expression" dxfId="2151" priority="1941">
      <formula>IF(RIGHT(TEXT(AM438,"0.#"),1)=".",FALSE,TRUE)</formula>
    </cfRule>
    <cfRule type="expression" dxfId="2150" priority="1942">
      <formula>IF(RIGHT(TEXT(AM438,"0.#"),1)=".",TRUE,FALSE)</formula>
    </cfRule>
  </conditionalFormatting>
  <conditionalFormatting sqref="AM439">
    <cfRule type="expression" dxfId="2149" priority="1939">
      <formula>IF(RIGHT(TEXT(AM439,"0.#"),1)=".",FALSE,TRUE)</formula>
    </cfRule>
    <cfRule type="expression" dxfId="2148" priority="1940">
      <formula>IF(RIGHT(TEXT(AM439,"0.#"),1)=".",TRUE,FALSE)</formula>
    </cfRule>
  </conditionalFormatting>
  <conditionalFormatting sqref="AU440">
    <cfRule type="expression" dxfId="2147" priority="1931">
      <formula>IF(RIGHT(TEXT(AU440,"0.#"),1)=".",FALSE,TRUE)</formula>
    </cfRule>
    <cfRule type="expression" dxfId="2146" priority="1932">
      <formula>IF(RIGHT(TEXT(AU440,"0.#"),1)=".",TRUE,FALSE)</formula>
    </cfRule>
  </conditionalFormatting>
  <conditionalFormatting sqref="AU438">
    <cfRule type="expression" dxfId="2145" priority="1935">
      <formula>IF(RIGHT(TEXT(AU438,"0.#"),1)=".",FALSE,TRUE)</formula>
    </cfRule>
    <cfRule type="expression" dxfId="2144" priority="1936">
      <formula>IF(RIGHT(TEXT(AU438,"0.#"),1)=".",TRUE,FALSE)</formula>
    </cfRule>
  </conditionalFormatting>
  <conditionalFormatting sqref="AU439">
    <cfRule type="expression" dxfId="2143" priority="1933">
      <formula>IF(RIGHT(TEXT(AU439,"0.#"),1)=".",FALSE,TRUE)</formula>
    </cfRule>
    <cfRule type="expression" dxfId="2142" priority="1934">
      <formula>IF(RIGHT(TEXT(AU439,"0.#"),1)=".",TRUE,FALSE)</formula>
    </cfRule>
  </conditionalFormatting>
  <conditionalFormatting sqref="AI440">
    <cfRule type="expression" dxfId="2141" priority="1925">
      <formula>IF(RIGHT(TEXT(AI440,"0.#"),1)=".",FALSE,TRUE)</formula>
    </cfRule>
    <cfRule type="expression" dxfId="2140" priority="1926">
      <formula>IF(RIGHT(TEXT(AI440,"0.#"),1)=".",TRUE,FALSE)</formula>
    </cfRule>
  </conditionalFormatting>
  <conditionalFormatting sqref="AI438">
    <cfRule type="expression" dxfId="2139" priority="1929">
      <formula>IF(RIGHT(TEXT(AI438,"0.#"),1)=".",FALSE,TRUE)</formula>
    </cfRule>
    <cfRule type="expression" dxfId="2138" priority="1930">
      <formula>IF(RIGHT(TEXT(AI438,"0.#"),1)=".",TRUE,FALSE)</formula>
    </cfRule>
  </conditionalFormatting>
  <conditionalFormatting sqref="AI439">
    <cfRule type="expression" dxfId="2137" priority="1927">
      <formula>IF(RIGHT(TEXT(AI439,"0.#"),1)=".",FALSE,TRUE)</formula>
    </cfRule>
    <cfRule type="expression" dxfId="2136" priority="1928">
      <formula>IF(RIGHT(TEXT(AI439,"0.#"),1)=".",TRUE,FALSE)</formula>
    </cfRule>
  </conditionalFormatting>
  <conditionalFormatting sqref="AQ438">
    <cfRule type="expression" dxfId="2135" priority="1919">
      <formula>IF(RIGHT(TEXT(AQ438,"0.#"),1)=".",FALSE,TRUE)</formula>
    </cfRule>
    <cfRule type="expression" dxfId="2134" priority="1920">
      <formula>IF(RIGHT(TEXT(AQ438,"0.#"),1)=".",TRUE,FALSE)</formula>
    </cfRule>
  </conditionalFormatting>
  <conditionalFormatting sqref="AQ439">
    <cfRule type="expression" dxfId="2133" priority="1923">
      <formula>IF(RIGHT(TEXT(AQ439,"0.#"),1)=".",FALSE,TRUE)</formula>
    </cfRule>
    <cfRule type="expression" dxfId="2132" priority="1924">
      <formula>IF(RIGHT(TEXT(AQ439,"0.#"),1)=".",TRUE,FALSE)</formula>
    </cfRule>
  </conditionalFormatting>
  <conditionalFormatting sqref="AQ440">
    <cfRule type="expression" dxfId="2131" priority="1921">
      <formula>IF(RIGHT(TEXT(AQ440,"0.#"),1)=".",FALSE,TRUE)</formula>
    </cfRule>
    <cfRule type="expression" dxfId="2130" priority="1922">
      <formula>IF(RIGHT(TEXT(AQ440,"0.#"),1)=".",TRUE,FALSE)</formula>
    </cfRule>
  </conditionalFormatting>
  <conditionalFormatting sqref="AE445">
    <cfRule type="expression" dxfId="2129" priority="1913">
      <formula>IF(RIGHT(TEXT(AE445,"0.#"),1)=".",FALSE,TRUE)</formula>
    </cfRule>
    <cfRule type="expression" dxfId="2128" priority="1914">
      <formula>IF(RIGHT(TEXT(AE445,"0.#"),1)=".",TRUE,FALSE)</formula>
    </cfRule>
  </conditionalFormatting>
  <conditionalFormatting sqref="AE443">
    <cfRule type="expression" dxfId="2127" priority="1917">
      <formula>IF(RIGHT(TEXT(AE443,"0.#"),1)=".",FALSE,TRUE)</formula>
    </cfRule>
    <cfRule type="expression" dxfId="2126" priority="1918">
      <formula>IF(RIGHT(TEXT(AE443,"0.#"),1)=".",TRUE,FALSE)</formula>
    </cfRule>
  </conditionalFormatting>
  <conditionalFormatting sqref="AE444">
    <cfRule type="expression" dxfId="2125" priority="1915">
      <formula>IF(RIGHT(TEXT(AE444,"0.#"),1)=".",FALSE,TRUE)</formula>
    </cfRule>
    <cfRule type="expression" dxfId="2124" priority="1916">
      <formula>IF(RIGHT(TEXT(AE444,"0.#"),1)=".",TRUE,FALSE)</formula>
    </cfRule>
  </conditionalFormatting>
  <conditionalFormatting sqref="AM445">
    <cfRule type="expression" dxfId="2123" priority="1907">
      <formula>IF(RIGHT(TEXT(AM445,"0.#"),1)=".",FALSE,TRUE)</formula>
    </cfRule>
    <cfRule type="expression" dxfId="2122" priority="1908">
      <formula>IF(RIGHT(TEXT(AM445,"0.#"),1)=".",TRUE,FALSE)</formula>
    </cfRule>
  </conditionalFormatting>
  <conditionalFormatting sqref="AM443">
    <cfRule type="expression" dxfId="2121" priority="1911">
      <formula>IF(RIGHT(TEXT(AM443,"0.#"),1)=".",FALSE,TRUE)</formula>
    </cfRule>
    <cfRule type="expression" dxfId="2120" priority="1912">
      <formula>IF(RIGHT(TEXT(AM443,"0.#"),1)=".",TRUE,FALSE)</formula>
    </cfRule>
  </conditionalFormatting>
  <conditionalFormatting sqref="AM444">
    <cfRule type="expression" dxfId="2119" priority="1909">
      <formula>IF(RIGHT(TEXT(AM444,"0.#"),1)=".",FALSE,TRUE)</formula>
    </cfRule>
    <cfRule type="expression" dxfId="2118" priority="1910">
      <formula>IF(RIGHT(TEXT(AM444,"0.#"),1)=".",TRUE,FALSE)</formula>
    </cfRule>
  </conditionalFormatting>
  <conditionalFormatting sqref="AU445">
    <cfRule type="expression" dxfId="2117" priority="1901">
      <formula>IF(RIGHT(TEXT(AU445,"0.#"),1)=".",FALSE,TRUE)</formula>
    </cfRule>
    <cfRule type="expression" dxfId="2116" priority="1902">
      <formula>IF(RIGHT(TEXT(AU445,"0.#"),1)=".",TRUE,FALSE)</formula>
    </cfRule>
  </conditionalFormatting>
  <conditionalFormatting sqref="AU443">
    <cfRule type="expression" dxfId="2115" priority="1905">
      <formula>IF(RIGHT(TEXT(AU443,"0.#"),1)=".",FALSE,TRUE)</formula>
    </cfRule>
    <cfRule type="expression" dxfId="2114" priority="1906">
      <formula>IF(RIGHT(TEXT(AU443,"0.#"),1)=".",TRUE,FALSE)</formula>
    </cfRule>
  </conditionalFormatting>
  <conditionalFormatting sqref="AU444">
    <cfRule type="expression" dxfId="2113" priority="1903">
      <formula>IF(RIGHT(TEXT(AU444,"0.#"),1)=".",FALSE,TRUE)</formula>
    </cfRule>
    <cfRule type="expression" dxfId="2112" priority="1904">
      <formula>IF(RIGHT(TEXT(AU444,"0.#"),1)=".",TRUE,FALSE)</formula>
    </cfRule>
  </conditionalFormatting>
  <conditionalFormatting sqref="AI445">
    <cfRule type="expression" dxfId="2111" priority="1895">
      <formula>IF(RIGHT(TEXT(AI445,"0.#"),1)=".",FALSE,TRUE)</formula>
    </cfRule>
    <cfRule type="expression" dxfId="2110" priority="1896">
      <formula>IF(RIGHT(TEXT(AI445,"0.#"),1)=".",TRUE,FALSE)</formula>
    </cfRule>
  </conditionalFormatting>
  <conditionalFormatting sqref="AI443">
    <cfRule type="expression" dxfId="2109" priority="1899">
      <formula>IF(RIGHT(TEXT(AI443,"0.#"),1)=".",FALSE,TRUE)</formula>
    </cfRule>
    <cfRule type="expression" dxfId="2108" priority="1900">
      <formula>IF(RIGHT(TEXT(AI443,"0.#"),1)=".",TRUE,FALSE)</formula>
    </cfRule>
  </conditionalFormatting>
  <conditionalFormatting sqref="AI444">
    <cfRule type="expression" dxfId="2107" priority="1897">
      <formula>IF(RIGHT(TEXT(AI444,"0.#"),1)=".",FALSE,TRUE)</formula>
    </cfRule>
    <cfRule type="expression" dxfId="2106" priority="1898">
      <formula>IF(RIGHT(TEXT(AI444,"0.#"),1)=".",TRUE,FALSE)</formula>
    </cfRule>
  </conditionalFormatting>
  <conditionalFormatting sqref="AQ443">
    <cfRule type="expression" dxfId="2105" priority="1889">
      <formula>IF(RIGHT(TEXT(AQ443,"0.#"),1)=".",FALSE,TRUE)</formula>
    </cfRule>
    <cfRule type="expression" dxfId="2104" priority="1890">
      <formula>IF(RIGHT(TEXT(AQ443,"0.#"),1)=".",TRUE,FALSE)</formula>
    </cfRule>
  </conditionalFormatting>
  <conditionalFormatting sqref="AQ444">
    <cfRule type="expression" dxfId="2103" priority="1893">
      <formula>IF(RIGHT(TEXT(AQ444,"0.#"),1)=".",FALSE,TRUE)</formula>
    </cfRule>
    <cfRule type="expression" dxfId="2102" priority="1894">
      <formula>IF(RIGHT(TEXT(AQ444,"0.#"),1)=".",TRUE,FALSE)</formula>
    </cfRule>
  </conditionalFormatting>
  <conditionalFormatting sqref="AQ445">
    <cfRule type="expression" dxfId="2101" priority="1891">
      <formula>IF(RIGHT(TEXT(AQ445,"0.#"),1)=".",FALSE,TRUE)</formula>
    </cfRule>
    <cfRule type="expression" dxfId="2100" priority="1892">
      <formula>IF(RIGHT(TEXT(AQ445,"0.#"),1)=".",TRUE,FALSE)</formula>
    </cfRule>
  </conditionalFormatting>
  <conditionalFormatting sqref="Y872:Y877 Y879:Y899">
    <cfRule type="expression" dxfId="2099" priority="2119">
      <formula>IF(RIGHT(TEXT(Y872,"0.#"),1)=".",FALSE,TRUE)</formula>
    </cfRule>
    <cfRule type="expression" dxfId="2098" priority="2120">
      <formula>IF(RIGHT(TEXT(Y872,"0.#"),1)=".",TRUE,FALSE)</formula>
    </cfRule>
  </conditionalFormatting>
  <conditionalFormatting sqref="Y870:Y871">
    <cfRule type="expression" dxfId="2097" priority="2113">
      <formula>IF(RIGHT(TEXT(Y870,"0.#"),1)=".",FALSE,TRUE)</formula>
    </cfRule>
    <cfRule type="expression" dxfId="2096" priority="2114">
      <formula>IF(RIGHT(TEXT(Y870,"0.#"),1)=".",TRUE,FALSE)</formula>
    </cfRule>
  </conditionalFormatting>
  <conditionalFormatting sqref="Y905:Y932">
    <cfRule type="expression" dxfId="2095" priority="2107">
      <formula>IF(RIGHT(TEXT(Y905,"0.#"),1)=".",FALSE,TRUE)</formula>
    </cfRule>
    <cfRule type="expression" dxfId="2094" priority="2108">
      <formula>IF(RIGHT(TEXT(Y905,"0.#"),1)=".",TRUE,FALSE)</formula>
    </cfRule>
  </conditionalFormatting>
  <conditionalFormatting sqref="Y903:Y904">
    <cfRule type="expression" dxfId="2093" priority="2101">
      <formula>IF(RIGHT(TEXT(Y903,"0.#"),1)=".",FALSE,TRUE)</formula>
    </cfRule>
    <cfRule type="expression" dxfId="2092" priority="2102">
      <formula>IF(RIGHT(TEXT(Y903,"0.#"),1)=".",TRUE,FALSE)</formula>
    </cfRule>
  </conditionalFormatting>
  <conditionalFormatting sqref="Y938:Y965">
    <cfRule type="expression" dxfId="2091" priority="2095">
      <formula>IF(RIGHT(TEXT(Y938,"0.#"),1)=".",FALSE,TRUE)</formula>
    </cfRule>
    <cfRule type="expression" dxfId="2090" priority="2096">
      <formula>IF(RIGHT(TEXT(Y938,"0.#"),1)=".",TRUE,FALSE)</formula>
    </cfRule>
  </conditionalFormatting>
  <conditionalFormatting sqref="Y936:Y937">
    <cfRule type="expression" dxfId="2089" priority="2089">
      <formula>IF(RIGHT(TEXT(Y936,"0.#"),1)=".",FALSE,TRUE)</formula>
    </cfRule>
    <cfRule type="expression" dxfId="2088" priority="2090">
      <formula>IF(RIGHT(TEXT(Y936,"0.#"),1)=".",TRUE,FALSE)</formula>
    </cfRule>
  </conditionalFormatting>
  <conditionalFormatting sqref="Y971:Y998">
    <cfRule type="expression" dxfId="2087" priority="2083">
      <formula>IF(RIGHT(TEXT(Y971,"0.#"),1)=".",FALSE,TRUE)</formula>
    </cfRule>
    <cfRule type="expression" dxfId="2086" priority="2084">
      <formula>IF(RIGHT(TEXT(Y971,"0.#"),1)=".",TRUE,FALSE)</formula>
    </cfRule>
  </conditionalFormatting>
  <conditionalFormatting sqref="Y969:Y970">
    <cfRule type="expression" dxfId="2085" priority="2077">
      <formula>IF(RIGHT(TEXT(Y969,"0.#"),1)=".",FALSE,TRUE)</formula>
    </cfRule>
    <cfRule type="expression" dxfId="2084" priority="2078">
      <formula>IF(RIGHT(TEXT(Y969,"0.#"),1)=".",TRUE,FALSE)</formula>
    </cfRule>
  </conditionalFormatting>
  <conditionalFormatting sqref="Y1004:Y1031">
    <cfRule type="expression" dxfId="2083" priority="2071">
      <formula>IF(RIGHT(TEXT(Y1004,"0.#"),1)=".",FALSE,TRUE)</formula>
    </cfRule>
    <cfRule type="expression" dxfId="2082" priority="2072">
      <formula>IF(RIGHT(TEXT(Y1004,"0.#"),1)=".",TRUE,FALSE)</formula>
    </cfRule>
  </conditionalFormatting>
  <conditionalFormatting sqref="W23">
    <cfRule type="expression" dxfId="2081" priority="2355">
      <formula>IF(RIGHT(TEXT(W23,"0.#"),1)=".",FALSE,TRUE)</formula>
    </cfRule>
    <cfRule type="expression" dxfId="2080" priority="2356">
      <formula>IF(RIGHT(TEXT(W23,"0.#"),1)=".",TRUE,FALSE)</formula>
    </cfRule>
  </conditionalFormatting>
  <conditionalFormatting sqref="W24:W27">
    <cfRule type="expression" dxfId="2079" priority="2353">
      <formula>IF(RIGHT(TEXT(W24,"0.#"),1)=".",FALSE,TRUE)</formula>
    </cfRule>
    <cfRule type="expression" dxfId="2078" priority="2354">
      <formula>IF(RIGHT(TEXT(W24,"0.#"),1)=".",TRUE,FALSE)</formula>
    </cfRule>
  </conditionalFormatting>
  <conditionalFormatting sqref="W28">
    <cfRule type="expression" dxfId="2077" priority="2345">
      <formula>IF(RIGHT(TEXT(W28,"0.#"),1)=".",FALSE,TRUE)</formula>
    </cfRule>
    <cfRule type="expression" dxfId="2076" priority="2346">
      <formula>IF(RIGHT(TEXT(W28,"0.#"),1)=".",TRUE,FALSE)</formula>
    </cfRule>
  </conditionalFormatting>
  <conditionalFormatting sqref="P23">
    <cfRule type="expression" dxfId="2075" priority="2343">
      <formula>IF(RIGHT(TEXT(P23,"0.#"),1)=".",FALSE,TRUE)</formula>
    </cfRule>
    <cfRule type="expression" dxfId="2074" priority="2344">
      <formula>IF(RIGHT(TEXT(P23,"0.#"),1)=".",TRUE,FALSE)</formula>
    </cfRule>
  </conditionalFormatting>
  <conditionalFormatting sqref="P24:P27">
    <cfRule type="expression" dxfId="2073" priority="2341">
      <formula>IF(RIGHT(TEXT(P24,"0.#"),1)=".",FALSE,TRUE)</formula>
    </cfRule>
    <cfRule type="expression" dxfId="2072" priority="2342">
      <formula>IF(RIGHT(TEXT(P24,"0.#"),1)=".",TRUE,FALSE)</formula>
    </cfRule>
  </conditionalFormatting>
  <conditionalFormatting sqref="P28">
    <cfRule type="expression" dxfId="2071" priority="2339">
      <formula>IF(RIGHT(TEXT(P28,"0.#"),1)=".",FALSE,TRUE)</formula>
    </cfRule>
    <cfRule type="expression" dxfId="2070" priority="2340">
      <formula>IF(RIGHT(TEXT(P28,"0.#"),1)=".",TRUE,FALSE)</formula>
    </cfRule>
  </conditionalFormatting>
  <conditionalFormatting sqref="AQ114">
    <cfRule type="expression" dxfId="2069" priority="2323">
      <formula>IF(RIGHT(TEXT(AQ114,"0.#"),1)=".",FALSE,TRUE)</formula>
    </cfRule>
    <cfRule type="expression" dxfId="2068" priority="2324">
      <formula>IF(RIGHT(TEXT(AQ114,"0.#"),1)=".",TRUE,FALSE)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0:AO871">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I105">
    <cfRule type="expression" dxfId="749" priority="49">
      <formula>IF(RIGHT(TEXT(AI105,"0.#"),1)=".",FALSE,TRUE)</formula>
    </cfRule>
    <cfRule type="expression" dxfId="748" priority="50">
      <formula>IF(RIGHT(TEXT(AI105,"0.#"),1)=".",TRUE,FALSE)</formula>
    </cfRule>
  </conditionalFormatting>
  <conditionalFormatting sqref="AE104">
    <cfRule type="expression" dxfId="747" priority="47">
      <formula>IF(RIGHT(TEXT(AE104,"0.#"),1)=".",FALSE,TRUE)</formula>
    </cfRule>
    <cfRule type="expression" dxfId="746" priority="48">
      <formula>IF(RIGHT(TEXT(AE104,"0.#"),1)=".",TRUE,FALSE)</formula>
    </cfRule>
  </conditionalFormatting>
  <conditionalFormatting sqref="AE105">
    <cfRule type="expression" dxfId="745" priority="45">
      <formula>IF(RIGHT(TEXT(AE105,"0.#"),1)=".",FALSE,TRUE)</formula>
    </cfRule>
    <cfRule type="expression" dxfId="744" priority="46">
      <formula>IF(RIGHT(TEXT(AE105,"0.#"),1)=".",TRUE,FALSE)</formula>
    </cfRule>
  </conditionalFormatting>
  <conditionalFormatting sqref="AI104">
    <cfRule type="expression" dxfId="743" priority="43">
      <formula>IF(RIGHT(TEXT(AI104,"0.#"),1)=".",FALSE,TRUE)</formula>
    </cfRule>
    <cfRule type="expression" dxfId="742" priority="44">
      <formula>IF(RIGHT(TEXT(AI104,"0.#"),1)=".",TRUE,FALSE)</formula>
    </cfRule>
  </conditionalFormatting>
  <conditionalFormatting sqref="AM104">
    <cfRule type="expression" dxfId="741" priority="41">
      <formula>IF(RIGHT(TEXT(AM104,"0.#"),1)=".",FALSE,TRUE)</formula>
    </cfRule>
    <cfRule type="expression" dxfId="740" priority="42">
      <formula>IF(RIGHT(TEXT(AM104,"0.#"),1)=".",TRUE,FALSE)</formula>
    </cfRule>
  </conditionalFormatting>
  <conditionalFormatting sqref="AM105">
    <cfRule type="expression" dxfId="739" priority="39">
      <formula>IF(RIGHT(TEXT(AM105,"0.#"),1)=".",FALSE,TRUE)</formula>
    </cfRule>
    <cfRule type="expression" dxfId="738" priority="40">
      <formula>IF(RIGHT(TEXT(AM105,"0.#"),1)=".",TRUE,FALSE)</formula>
    </cfRule>
  </conditionalFormatting>
  <conditionalFormatting sqref="AQ104">
    <cfRule type="expression" dxfId="737" priority="37">
      <formula>IF(RIGHT(TEXT(AQ104,"0.#"),1)=".",FALSE,TRUE)</formula>
    </cfRule>
    <cfRule type="expression" dxfId="736" priority="38">
      <formula>IF(RIGHT(TEXT(AQ104,"0.#"),1)=".",TRUE,FALSE)</formula>
    </cfRule>
  </conditionalFormatting>
  <conditionalFormatting sqref="AQ105">
    <cfRule type="expression" dxfId="735" priority="35">
      <formula>IF(RIGHT(TEXT(AQ105,"0.#"),1)=".",FALSE,TRUE)</formula>
    </cfRule>
    <cfRule type="expression" dxfId="734" priority="36">
      <formula>IF(RIGHT(TEXT(AQ105,"0.#"),1)=".",TRUE,FALSE)</formula>
    </cfRule>
  </conditionalFormatting>
  <conditionalFormatting sqref="AU104">
    <cfRule type="expression" dxfId="733" priority="33">
      <formula>IF(RIGHT(TEXT(AU104,"0.#"),1)=".",FALSE,TRUE)</formula>
    </cfRule>
    <cfRule type="expression" dxfId="732" priority="34">
      <formula>IF(RIGHT(TEXT(AU104,"0.#"),1)=".",TRUE,FALSE)</formula>
    </cfRule>
  </conditionalFormatting>
  <conditionalFormatting sqref="AU105">
    <cfRule type="expression" dxfId="731" priority="31">
      <formula>IF(RIGHT(TEXT(AU105,"0.#"),1)=".",FALSE,TRUE)</formula>
    </cfRule>
    <cfRule type="expression" dxfId="730" priority="32">
      <formula>IF(RIGHT(TEXT(AU105,"0.#"),1)=".",TRUE,FALSE)</formula>
    </cfRule>
  </conditionalFormatting>
  <conditionalFormatting sqref="AE134:AE135 AI134:AI135 AM134">
    <cfRule type="expression" dxfId="729" priority="29">
      <formula>IF(RIGHT(TEXT(AE134,"0.#"),1)=".",FALSE,TRUE)</formula>
    </cfRule>
    <cfRule type="expression" dxfId="728" priority="30">
      <formula>IF(RIGHT(TEXT(AE134,"0.#"),1)=".",TRUE,FALSE)</formula>
    </cfRule>
  </conditionalFormatting>
  <conditionalFormatting sqref="P14:AC14">
    <cfRule type="expression" dxfId="727" priority="27">
      <formula>IF(RIGHT(TEXT(P14,"0.#"),1)=".",FALSE,TRUE)</formula>
    </cfRule>
    <cfRule type="expression" dxfId="726" priority="28">
      <formula>IF(RIGHT(TEXT(P14,"0.#"),1)=".",TRUE,FALSE)</formula>
    </cfRule>
  </conditionalFormatting>
  <conditionalFormatting sqref="P15:AJ15 AD13:AJ13 P17:AJ17 P16:AC16">
    <cfRule type="expression" dxfId="725" priority="25">
      <formula>IF(RIGHT(TEXT(P13,"0.#"),1)=".",FALSE,TRUE)</formula>
    </cfRule>
    <cfRule type="expression" dxfId="724" priority="26">
      <formula>IF(RIGHT(TEXT(P13,"0.#"),1)=".",TRUE,FALSE)</formula>
    </cfRule>
  </conditionalFormatting>
  <conditionalFormatting sqref="W13:AC13">
    <cfRule type="expression" dxfId="723" priority="23">
      <formula>IF(RIGHT(TEXT(W13,"0.#"),1)=".",FALSE,TRUE)</formula>
    </cfRule>
    <cfRule type="expression" dxfId="722" priority="24">
      <formula>IF(RIGHT(TEXT(W13,"0.#"),1)=".",TRUE,FALSE)</formula>
    </cfRule>
  </conditionalFormatting>
  <conditionalFormatting sqref="P13:V13">
    <cfRule type="expression" dxfId="721" priority="21">
      <formula>IF(RIGHT(TEXT(P13,"0.#"),1)=".",FALSE,TRUE)</formula>
    </cfRule>
    <cfRule type="expression" dxfId="720" priority="22">
      <formula>IF(RIGHT(TEXT(P13,"0.#"),1)=".",TRUE,FALSE)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5">
    <cfRule type="expression" dxfId="715" priority="15">
      <formula>IF(RIGHT(TEXT(AK15,"0.#"),1)=".",FALSE,TRUE)</formula>
    </cfRule>
    <cfRule type="expression" dxfId="714" priority="16">
      <formula>IF(RIGHT(TEXT(AK15,"0.#"),1)=".",TRUE,FALSE)</formula>
    </cfRule>
  </conditionalFormatting>
  <conditionalFormatting sqref="AD16:AJ16">
    <cfRule type="expression" dxfId="713" priority="13">
      <formula>IF(RIGHT(TEXT(AD16,"0.#"),1)=".",FALSE,TRUE)</formula>
    </cfRule>
    <cfRule type="expression" dxfId="712" priority="14">
      <formula>IF(RIGHT(TEXT(AD16,"0.#"),1)=".",TRUE,FALSE)</formula>
    </cfRule>
  </conditionalFormatting>
  <conditionalFormatting sqref="AK16:AQ16">
    <cfRule type="expression" dxfId="711" priority="11">
      <formula>IF(RIGHT(TEXT(AK16,"0.#"),1)=".",FALSE,TRUE)</formula>
    </cfRule>
    <cfRule type="expression" dxfId="710" priority="12">
      <formula>IF(RIGHT(TEXT(AK16,"0.#"),1)=".",TRUE,FALSE)</formula>
    </cfRule>
  </conditionalFormatting>
  <conditionalFormatting sqref="AI34">
    <cfRule type="expression" dxfId="709" priority="7">
      <formula>IF(RIGHT(TEXT(AI34,"0.#"),1)=".",FALSE,TRUE)</formula>
    </cfRule>
    <cfRule type="expression" dxfId="708" priority="8">
      <formula>IF(RIGHT(TEXT(AI34,"0.#"),1)=".",TRUE,FALSE)</formula>
    </cfRule>
  </conditionalFormatting>
  <conditionalFormatting sqref="AE34">
    <cfRule type="expression" dxfId="707" priority="9">
      <formula>IF(RIGHT(TEXT(AE34,"0.#"),1)=".",FALSE,TRUE)</formula>
    </cfRule>
    <cfRule type="expression" dxfId="706" priority="10">
      <formula>IF(RIGHT(TEXT(AE34,"0.#"),1)=".",TRUE,FALSE)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833" max="49" man="1"/>
    <brk id="900" max="49" man="1"/>
  </rowBreaks>
  <colBreaks count="1" manualBreakCount="1">
    <brk id="49"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t="s">
        <v>578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578</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578</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1" t="s">
        <v>265</v>
      </c>
      <c r="H2" s="433"/>
      <c r="I2" s="433"/>
      <c r="J2" s="433"/>
      <c r="K2" s="433"/>
      <c r="L2" s="433"/>
      <c r="M2" s="433"/>
      <c r="N2" s="433"/>
      <c r="O2" s="512"/>
      <c r="P2" s="432" t="s">
        <v>59</v>
      </c>
      <c r="Q2" s="433"/>
      <c r="R2" s="433"/>
      <c r="S2" s="433"/>
      <c r="T2" s="433"/>
      <c r="U2" s="433"/>
      <c r="V2" s="433"/>
      <c r="W2" s="433"/>
      <c r="X2" s="512"/>
      <c r="Y2" s="1026"/>
      <c r="Z2" s="833"/>
      <c r="AA2" s="834"/>
      <c r="AB2" s="1030" t="s">
        <v>11</v>
      </c>
      <c r="AC2" s="1031"/>
      <c r="AD2" s="1032"/>
      <c r="AE2" s="1036" t="s">
        <v>554</v>
      </c>
      <c r="AF2" s="1036"/>
      <c r="AG2" s="1036"/>
      <c r="AH2" s="1036"/>
      <c r="AI2" s="1036" t="s">
        <v>551</v>
      </c>
      <c r="AJ2" s="1036"/>
      <c r="AK2" s="1036"/>
      <c r="AL2" s="1036"/>
      <c r="AM2" s="1036" t="s">
        <v>525</v>
      </c>
      <c r="AN2" s="1036"/>
      <c r="AO2" s="1036"/>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3"/>
      <c r="I4" s="1003"/>
      <c r="J4" s="1003"/>
      <c r="K4" s="1003"/>
      <c r="L4" s="1003"/>
      <c r="M4" s="1003"/>
      <c r="N4" s="1003"/>
      <c r="O4" s="1004"/>
      <c r="P4" s="105"/>
      <c r="Q4" s="1011"/>
      <c r="R4" s="1011"/>
      <c r="S4" s="1011"/>
      <c r="T4" s="1011"/>
      <c r="U4" s="1011"/>
      <c r="V4" s="1011"/>
      <c r="W4" s="1011"/>
      <c r="X4" s="1012"/>
      <c r="Y4" s="1021" t="s">
        <v>12</v>
      </c>
      <c r="Z4" s="1022"/>
      <c r="AA4" s="1023"/>
      <c r="AB4" s="522"/>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1" t="s">
        <v>265</v>
      </c>
      <c r="H9" s="433"/>
      <c r="I9" s="433"/>
      <c r="J9" s="433"/>
      <c r="K9" s="433"/>
      <c r="L9" s="433"/>
      <c r="M9" s="433"/>
      <c r="N9" s="433"/>
      <c r="O9" s="512"/>
      <c r="P9" s="432" t="s">
        <v>59</v>
      </c>
      <c r="Q9" s="433"/>
      <c r="R9" s="433"/>
      <c r="S9" s="433"/>
      <c r="T9" s="433"/>
      <c r="U9" s="433"/>
      <c r="V9" s="433"/>
      <c r="W9" s="433"/>
      <c r="X9" s="512"/>
      <c r="Y9" s="1026"/>
      <c r="Z9" s="833"/>
      <c r="AA9" s="834"/>
      <c r="AB9" s="1030" t="s">
        <v>11</v>
      </c>
      <c r="AC9" s="1031"/>
      <c r="AD9" s="1032"/>
      <c r="AE9" s="1036" t="s">
        <v>555</v>
      </c>
      <c r="AF9" s="1036"/>
      <c r="AG9" s="1036"/>
      <c r="AH9" s="1036"/>
      <c r="AI9" s="1036" t="s">
        <v>551</v>
      </c>
      <c r="AJ9" s="1036"/>
      <c r="AK9" s="1036"/>
      <c r="AL9" s="1036"/>
      <c r="AM9" s="1036" t="s">
        <v>525</v>
      </c>
      <c r="AN9" s="1036"/>
      <c r="AO9" s="1036"/>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522"/>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1" t="s">
        <v>265</v>
      </c>
      <c r="H16" s="433"/>
      <c r="I16" s="433"/>
      <c r="J16" s="433"/>
      <c r="K16" s="433"/>
      <c r="L16" s="433"/>
      <c r="M16" s="433"/>
      <c r="N16" s="433"/>
      <c r="O16" s="512"/>
      <c r="P16" s="432" t="s">
        <v>59</v>
      </c>
      <c r="Q16" s="433"/>
      <c r="R16" s="433"/>
      <c r="S16" s="433"/>
      <c r="T16" s="433"/>
      <c r="U16" s="433"/>
      <c r="V16" s="433"/>
      <c r="W16" s="433"/>
      <c r="X16" s="512"/>
      <c r="Y16" s="1026"/>
      <c r="Z16" s="833"/>
      <c r="AA16" s="834"/>
      <c r="AB16" s="1030" t="s">
        <v>11</v>
      </c>
      <c r="AC16" s="1031"/>
      <c r="AD16" s="1032"/>
      <c r="AE16" s="1036" t="s">
        <v>554</v>
      </c>
      <c r="AF16" s="1036"/>
      <c r="AG16" s="1036"/>
      <c r="AH16" s="1036"/>
      <c r="AI16" s="1036" t="s">
        <v>552</v>
      </c>
      <c r="AJ16" s="1036"/>
      <c r="AK16" s="1036"/>
      <c r="AL16" s="1036"/>
      <c r="AM16" s="1036" t="s">
        <v>525</v>
      </c>
      <c r="AN16" s="1036"/>
      <c r="AO16" s="1036"/>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522"/>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1" t="s">
        <v>265</v>
      </c>
      <c r="H23" s="433"/>
      <c r="I23" s="433"/>
      <c r="J23" s="433"/>
      <c r="K23" s="433"/>
      <c r="L23" s="433"/>
      <c r="M23" s="433"/>
      <c r="N23" s="433"/>
      <c r="O23" s="512"/>
      <c r="P23" s="432" t="s">
        <v>59</v>
      </c>
      <c r="Q23" s="433"/>
      <c r="R23" s="433"/>
      <c r="S23" s="433"/>
      <c r="T23" s="433"/>
      <c r="U23" s="433"/>
      <c r="V23" s="433"/>
      <c r="W23" s="433"/>
      <c r="X23" s="512"/>
      <c r="Y23" s="1026"/>
      <c r="Z23" s="833"/>
      <c r="AA23" s="834"/>
      <c r="AB23" s="1030" t="s">
        <v>11</v>
      </c>
      <c r="AC23" s="1031"/>
      <c r="AD23" s="1032"/>
      <c r="AE23" s="1036" t="s">
        <v>556</v>
      </c>
      <c r="AF23" s="1036"/>
      <c r="AG23" s="1036"/>
      <c r="AH23" s="1036"/>
      <c r="AI23" s="1036" t="s">
        <v>551</v>
      </c>
      <c r="AJ23" s="1036"/>
      <c r="AK23" s="1036"/>
      <c r="AL23" s="1036"/>
      <c r="AM23" s="1036" t="s">
        <v>525</v>
      </c>
      <c r="AN23" s="1036"/>
      <c r="AO23" s="1036"/>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522"/>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1" t="s">
        <v>265</v>
      </c>
      <c r="H30" s="433"/>
      <c r="I30" s="433"/>
      <c r="J30" s="433"/>
      <c r="K30" s="433"/>
      <c r="L30" s="433"/>
      <c r="M30" s="433"/>
      <c r="N30" s="433"/>
      <c r="O30" s="512"/>
      <c r="P30" s="432" t="s">
        <v>59</v>
      </c>
      <c r="Q30" s="433"/>
      <c r="R30" s="433"/>
      <c r="S30" s="433"/>
      <c r="T30" s="433"/>
      <c r="U30" s="433"/>
      <c r="V30" s="433"/>
      <c r="W30" s="433"/>
      <c r="X30" s="512"/>
      <c r="Y30" s="1026"/>
      <c r="Z30" s="833"/>
      <c r="AA30" s="834"/>
      <c r="AB30" s="1030" t="s">
        <v>11</v>
      </c>
      <c r="AC30" s="1031"/>
      <c r="AD30" s="1032"/>
      <c r="AE30" s="1036" t="s">
        <v>554</v>
      </c>
      <c r="AF30" s="1036"/>
      <c r="AG30" s="1036"/>
      <c r="AH30" s="1036"/>
      <c r="AI30" s="1036" t="s">
        <v>551</v>
      </c>
      <c r="AJ30" s="1036"/>
      <c r="AK30" s="1036"/>
      <c r="AL30" s="1036"/>
      <c r="AM30" s="1036" t="s">
        <v>549</v>
      </c>
      <c r="AN30" s="1036"/>
      <c r="AO30" s="1036"/>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522"/>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1" t="s">
        <v>265</v>
      </c>
      <c r="H37" s="433"/>
      <c r="I37" s="433"/>
      <c r="J37" s="433"/>
      <c r="K37" s="433"/>
      <c r="L37" s="433"/>
      <c r="M37" s="433"/>
      <c r="N37" s="433"/>
      <c r="O37" s="512"/>
      <c r="P37" s="432" t="s">
        <v>59</v>
      </c>
      <c r="Q37" s="433"/>
      <c r="R37" s="433"/>
      <c r="S37" s="433"/>
      <c r="T37" s="433"/>
      <c r="U37" s="433"/>
      <c r="V37" s="433"/>
      <c r="W37" s="433"/>
      <c r="X37" s="512"/>
      <c r="Y37" s="1026"/>
      <c r="Z37" s="833"/>
      <c r="AA37" s="834"/>
      <c r="AB37" s="1030" t="s">
        <v>11</v>
      </c>
      <c r="AC37" s="1031"/>
      <c r="AD37" s="1032"/>
      <c r="AE37" s="1036" t="s">
        <v>556</v>
      </c>
      <c r="AF37" s="1036"/>
      <c r="AG37" s="1036"/>
      <c r="AH37" s="1036"/>
      <c r="AI37" s="1036" t="s">
        <v>553</v>
      </c>
      <c r="AJ37" s="1036"/>
      <c r="AK37" s="1036"/>
      <c r="AL37" s="1036"/>
      <c r="AM37" s="1036" t="s">
        <v>550</v>
      </c>
      <c r="AN37" s="1036"/>
      <c r="AO37" s="1036"/>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522"/>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1" t="s">
        <v>265</v>
      </c>
      <c r="H44" s="433"/>
      <c r="I44" s="433"/>
      <c r="J44" s="433"/>
      <c r="K44" s="433"/>
      <c r="L44" s="433"/>
      <c r="M44" s="433"/>
      <c r="N44" s="433"/>
      <c r="O44" s="512"/>
      <c r="P44" s="432" t="s">
        <v>59</v>
      </c>
      <c r="Q44" s="433"/>
      <c r="R44" s="433"/>
      <c r="S44" s="433"/>
      <c r="T44" s="433"/>
      <c r="U44" s="433"/>
      <c r="V44" s="433"/>
      <c r="W44" s="433"/>
      <c r="X44" s="512"/>
      <c r="Y44" s="1026"/>
      <c r="Z44" s="833"/>
      <c r="AA44" s="834"/>
      <c r="AB44" s="1030" t="s">
        <v>11</v>
      </c>
      <c r="AC44" s="1031"/>
      <c r="AD44" s="1032"/>
      <c r="AE44" s="1036" t="s">
        <v>554</v>
      </c>
      <c r="AF44" s="1036"/>
      <c r="AG44" s="1036"/>
      <c r="AH44" s="1036"/>
      <c r="AI44" s="1036" t="s">
        <v>551</v>
      </c>
      <c r="AJ44" s="1036"/>
      <c r="AK44" s="1036"/>
      <c r="AL44" s="1036"/>
      <c r="AM44" s="1036" t="s">
        <v>525</v>
      </c>
      <c r="AN44" s="1036"/>
      <c r="AO44" s="1036"/>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522"/>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1" t="s">
        <v>265</v>
      </c>
      <c r="H51" s="433"/>
      <c r="I51" s="433"/>
      <c r="J51" s="433"/>
      <c r="K51" s="433"/>
      <c r="L51" s="433"/>
      <c r="M51" s="433"/>
      <c r="N51" s="433"/>
      <c r="O51" s="512"/>
      <c r="P51" s="432" t="s">
        <v>59</v>
      </c>
      <c r="Q51" s="433"/>
      <c r="R51" s="433"/>
      <c r="S51" s="433"/>
      <c r="T51" s="433"/>
      <c r="U51" s="433"/>
      <c r="V51" s="433"/>
      <c r="W51" s="433"/>
      <c r="X51" s="512"/>
      <c r="Y51" s="1026"/>
      <c r="Z51" s="833"/>
      <c r="AA51" s="834"/>
      <c r="AB51" s="560" t="s">
        <v>11</v>
      </c>
      <c r="AC51" s="1031"/>
      <c r="AD51" s="1032"/>
      <c r="AE51" s="1036" t="s">
        <v>554</v>
      </c>
      <c r="AF51" s="1036"/>
      <c r="AG51" s="1036"/>
      <c r="AH51" s="1036"/>
      <c r="AI51" s="1036" t="s">
        <v>551</v>
      </c>
      <c r="AJ51" s="1036"/>
      <c r="AK51" s="1036"/>
      <c r="AL51" s="1036"/>
      <c r="AM51" s="1036" t="s">
        <v>525</v>
      </c>
      <c r="AN51" s="1036"/>
      <c r="AO51" s="1036"/>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522"/>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1" t="s">
        <v>265</v>
      </c>
      <c r="H58" s="433"/>
      <c r="I58" s="433"/>
      <c r="J58" s="433"/>
      <c r="K58" s="433"/>
      <c r="L58" s="433"/>
      <c r="M58" s="433"/>
      <c r="N58" s="433"/>
      <c r="O58" s="512"/>
      <c r="P58" s="432" t="s">
        <v>59</v>
      </c>
      <c r="Q58" s="433"/>
      <c r="R58" s="433"/>
      <c r="S58" s="433"/>
      <c r="T58" s="433"/>
      <c r="U58" s="433"/>
      <c r="V58" s="433"/>
      <c r="W58" s="433"/>
      <c r="X58" s="512"/>
      <c r="Y58" s="1026"/>
      <c r="Z58" s="833"/>
      <c r="AA58" s="834"/>
      <c r="AB58" s="1030" t="s">
        <v>11</v>
      </c>
      <c r="AC58" s="1031"/>
      <c r="AD58" s="1032"/>
      <c r="AE58" s="1036" t="s">
        <v>554</v>
      </c>
      <c r="AF58" s="1036"/>
      <c r="AG58" s="1036"/>
      <c r="AH58" s="1036"/>
      <c r="AI58" s="1036" t="s">
        <v>551</v>
      </c>
      <c r="AJ58" s="1036"/>
      <c r="AK58" s="1036"/>
      <c r="AL58" s="1036"/>
      <c r="AM58" s="1036" t="s">
        <v>525</v>
      </c>
      <c r="AN58" s="1036"/>
      <c r="AO58" s="1036"/>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522"/>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1" t="s">
        <v>265</v>
      </c>
      <c r="H65" s="433"/>
      <c r="I65" s="433"/>
      <c r="J65" s="433"/>
      <c r="K65" s="433"/>
      <c r="L65" s="433"/>
      <c r="M65" s="433"/>
      <c r="N65" s="433"/>
      <c r="O65" s="512"/>
      <c r="P65" s="432" t="s">
        <v>59</v>
      </c>
      <c r="Q65" s="433"/>
      <c r="R65" s="433"/>
      <c r="S65" s="433"/>
      <c r="T65" s="433"/>
      <c r="U65" s="433"/>
      <c r="V65" s="433"/>
      <c r="W65" s="433"/>
      <c r="X65" s="512"/>
      <c r="Y65" s="1026"/>
      <c r="Z65" s="833"/>
      <c r="AA65" s="834"/>
      <c r="AB65" s="1030" t="s">
        <v>11</v>
      </c>
      <c r="AC65" s="1031"/>
      <c r="AD65" s="1032"/>
      <c r="AE65" s="1036" t="s">
        <v>554</v>
      </c>
      <c r="AF65" s="1036"/>
      <c r="AG65" s="1036"/>
      <c r="AH65" s="1036"/>
      <c r="AI65" s="1036" t="s">
        <v>551</v>
      </c>
      <c r="AJ65" s="1036"/>
      <c r="AK65" s="1036"/>
      <c r="AL65" s="1036"/>
      <c r="AM65" s="1036" t="s">
        <v>525</v>
      </c>
      <c r="AN65" s="1036"/>
      <c r="AO65" s="1036"/>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522"/>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49"/>
      <c r="B16" s="1050"/>
      <c r="C16" s="1050"/>
      <c r="D16" s="1050"/>
      <c r="E16" s="1050"/>
      <c r="F16" s="1051"/>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49"/>
      <c r="B29" s="1050"/>
      <c r="C29" s="1050"/>
      <c r="D29" s="1050"/>
      <c r="E29" s="1050"/>
      <c r="F29" s="1051"/>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49"/>
      <c r="B42" s="1050"/>
      <c r="C42" s="1050"/>
      <c r="D42" s="1050"/>
      <c r="E42" s="1050"/>
      <c r="F42" s="1051"/>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49"/>
      <c r="B56" s="1050"/>
      <c r="C56" s="1050"/>
      <c r="D56" s="1050"/>
      <c r="E56" s="1050"/>
      <c r="F56" s="1051"/>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49"/>
      <c r="B69" s="1050"/>
      <c r="C69" s="1050"/>
      <c r="D69" s="1050"/>
      <c r="E69" s="1050"/>
      <c r="F69" s="1051"/>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49"/>
      <c r="B82" s="1050"/>
      <c r="C82" s="1050"/>
      <c r="D82" s="1050"/>
      <c r="E82" s="1050"/>
      <c r="F82" s="1051"/>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49"/>
      <c r="B95" s="1050"/>
      <c r="C95" s="1050"/>
      <c r="D95" s="1050"/>
      <c r="E95" s="1050"/>
      <c r="F95" s="1051"/>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49"/>
      <c r="B109" s="1050"/>
      <c r="C109" s="1050"/>
      <c r="D109" s="1050"/>
      <c r="E109" s="1050"/>
      <c r="F109" s="1051"/>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49"/>
      <c r="B122" s="1050"/>
      <c r="C122" s="1050"/>
      <c r="D122" s="1050"/>
      <c r="E122" s="1050"/>
      <c r="F122" s="1051"/>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49"/>
      <c r="B135" s="1050"/>
      <c r="C135" s="1050"/>
      <c r="D135" s="1050"/>
      <c r="E135" s="1050"/>
      <c r="F135" s="1051"/>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49"/>
      <c r="B148" s="1050"/>
      <c r="C148" s="1050"/>
      <c r="D148" s="1050"/>
      <c r="E148" s="1050"/>
      <c r="F148" s="1051"/>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49"/>
      <c r="B162" s="1050"/>
      <c r="C162" s="1050"/>
      <c r="D162" s="1050"/>
      <c r="E162" s="1050"/>
      <c r="F162" s="1051"/>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49"/>
      <c r="B175" s="1050"/>
      <c r="C175" s="1050"/>
      <c r="D175" s="1050"/>
      <c r="E175" s="1050"/>
      <c r="F175" s="1051"/>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49"/>
      <c r="B188" s="1050"/>
      <c r="C188" s="1050"/>
      <c r="D188" s="1050"/>
      <c r="E188" s="1050"/>
      <c r="F188" s="1051"/>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49"/>
      <c r="B201" s="1050"/>
      <c r="C201" s="1050"/>
      <c r="D201" s="1050"/>
      <c r="E201" s="1050"/>
      <c r="F201" s="1051"/>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49"/>
      <c r="B215" s="1050"/>
      <c r="C215" s="1050"/>
      <c r="D215" s="1050"/>
      <c r="E215" s="1050"/>
      <c r="F215" s="1051"/>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49"/>
      <c r="B228" s="1050"/>
      <c r="C228" s="1050"/>
      <c r="D228" s="1050"/>
      <c r="E228" s="1050"/>
      <c r="F228" s="1051"/>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49"/>
      <c r="B241" s="1050"/>
      <c r="C241" s="1050"/>
      <c r="D241" s="1050"/>
      <c r="E241" s="1050"/>
      <c r="F241" s="1051"/>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49"/>
      <c r="B254" s="1050"/>
      <c r="C254" s="1050"/>
      <c r="D254" s="1050"/>
      <c r="E254" s="1050"/>
      <c r="F254" s="1051"/>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2019-05-30T01:36:54Z</cp:lastPrinted>
  <dcterms:created xsi:type="dcterms:W3CDTF">2012-03-13T00:50:25Z</dcterms:created>
  <dcterms:modified xsi:type="dcterms:W3CDTF">2019-08-27T05:26:41Z</dcterms:modified>
</cp:coreProperties>
</file>