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1（共有）\2.行政事業レビュー等\4.行政事業レビュー作成（0412）\中間公表\9.会計課へ\修正\"/>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<sst xmlns="http://schemas.openxmlformats.org/spreadsheetml/2006/main" count="2793" uniqueCount="619">
  <si>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</si>
  <si>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</si>
  <si>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</si>
  <si>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</si>
  <si>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</si>
  <si>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</si>
  <si>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</si>
  <si>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</si>
  <si>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</si>
  <si>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</si>
  <si>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</si>
  <si>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</si>
  <si>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</si>
  <si>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</si>
  <si>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</si>
  <si>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</si>
  <si>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</si>
  <si>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</si>
  <si>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</si>
  <si>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</si>
  <si>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</si>
  <si>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</si>
  <si>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</si>
  <si>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</si>
  <si>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</si>
  <si>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</si>
  <si>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</si>
  <si>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</si>
  <si>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</si>
  <si>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</si>
  <si>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</si>
  <si>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</si>
  <si>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</si>
  <si>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</si>
  <si>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</si>
  <si>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</si>
  <si>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</si>
  <si>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</si>
  <si>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</si>
  <si>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</si>
  <si>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</si>
  <si>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</si>
  <si>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</si>
  <si>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</si>
  <si>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</si>
  <si>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</si>
  <si>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</si>
  <si>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</si>
  <si>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</si>
  <si>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</si>
  <si>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</si>
  <si>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</si>
  <si>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</si>
  <si>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</si>
  <si>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</si>
  <si>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</si>
  <si>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</si>
  <si>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</si>
  <si>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</si>
  <si>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</si>
  <si>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</si>
  <si>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</si>
  <si>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</si>
  <si>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</si>
  <si>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</si>
  <si>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</si>
  <si>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</si>
  <si>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</si>
  <si>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</si>
  <si>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</si>
  <si>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</si>
  <si>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</si>
  <si>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</si>
  <si>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</si>
  <si>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</si>
  <si>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</si>
  <si>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</si>
  <si>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</si>
  <si>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</si>
  <si>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</si>
  <si>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</si>
  <si>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</si>
  <si>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</si>
  <si>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</si>
  <si>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</si>
  <si>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</si>
  <si>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</si>
  <si>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</si>
  <si>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</si>
  <si>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</si>
  <si>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</si>
  <si>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</si>
  <si>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</si>
  <si>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</si>
  <si>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</si>
  <si>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</si>
  <si>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</si>
  <si>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</si>
  <si>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</si>
  <si>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</si>
  <si>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</si>
  <si>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</si>
  <si>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</si>
  <si>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</si>
  <si>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</si>
  <si>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</si>
  <si>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</si>
  <si>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</si>
  <si>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</si>
  <si>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</si>
  <si>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</si>
  <si>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</si>
  <si>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</si>
  <si>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</si>
  <si>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</si>
  <si>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</si>
  <si>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</si>
  <si>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</si>
  <si>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</si>
  <si>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</si>
  <si>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</si>
  <si>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</si>
  <si>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</si>
  <si>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</si>
  <si>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</si>
  <si>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</si>
  <si>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</si>
  <si>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</si>
  <si>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</si>
  <si>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</si>
  <si>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</si>
  <si>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</si>
  <si>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</si>
  <si>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</si>
  <si>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</si>
  <si>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</si>
  <si>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</si>
  <si>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</si>
  <si>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</si>
  <si>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</si>
  <si>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</si>
  <si>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</si>
  <si>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</si>
  <si>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</si>
  <si>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</si>
  <si>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</si>
  <si>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</si>
  <si>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</si>
  <si>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</si>
  <si>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</si>
  <si>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</si>
  <si>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</si>
  <si>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</si>
  <si>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</si>
  <si>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</si>
  <si>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</si>
  <si>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</si>
  <si>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</si>
  <si>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</si>
  <si>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</si>
  <si>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</si>
  <si>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</si>
  <si>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</si>
  <si>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</si>
  <si>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</si>
  <si>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</si>
  <si>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</si>
  <si>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</si>
  <si>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</si>
  <si>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</si>
  <si>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</si>
  <si>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</si>
  <si>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</si>
  <si>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</si>
  <si>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</si>
  <si>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</si>
  <si>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</si>
  <si>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</si>
  <si>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</si>
  <si>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</si>
  <si>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</si>
  <si>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</si>
  <si>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</si>
  <si>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</si>
  <si>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</si>
  <si>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</si>
  <si>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</si>
  <si>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</si>
  <si>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</si>
  <si>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</si>
  <si>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</si>
  <si>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</si>
  <si>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</si>
  <si>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</si>
  <si>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</si>
  <si>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</si>
  <si>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</si>
  <si>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</si>
  <si>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</si>
  <si>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</si>
  <si>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</si>
  <si>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</si>
  <si>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</si>
  <si>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</si>
  <si>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</si>
  <si>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</si>
  <si>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</si>
  <si>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</si>
  <si>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</si>
  <si>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</si>
  <si>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</si>
  <si>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</si>
  <si>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</si>
  <si>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</si>
  <si>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</si>
  <si>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</si>
  <si>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</si>
  <si>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</si>
  <si>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</si>
  <si>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</si>
  <si>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</si>
  <si>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</si>
  <si>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</si>
  <si>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</si>
  <si>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</si>
  <si>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</si>
  <si>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</si>
  <si>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</si>
  <si>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</si>
  <si>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</si>
  <si>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</si>
  <si>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</si>
  <si>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</si>
  <si>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</si>
  <si>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</si>
  <si>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</si>
  <si>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</si>
  <si>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</si>
  <si>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</si>
  <si>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</si>
  <si>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</si>
  <si>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</si>
  <si>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</si>
  <si>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</si>
  <si>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</si>
  <si>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</si>
  <si>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</si>
  <si>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</si>
  <si>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</si>
  <si>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</si>
  <si>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</si>
  <si>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</si>
  <si>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</si>
  <si>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</si>
  <si>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</si>
  <si>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</si>
  <si>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</si>
  <si>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</si>
  <si>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</si>
  <si>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</si>
  <si>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</si>
  <si>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</si>
  <si>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</si>
  <si>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</si>
  <si>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</si>
  <si>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</si>
  <si>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</si>
  <si>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</si>
  <si>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</si>
  <si>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</si>
  <si>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</si>
  <si>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</si>
  <si>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</si>
  <si>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</si>
  <si>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</si>
  <si>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</si>
  <si>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</si>
  <si>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</si>
  <si>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</si>
  <si>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</si>
  <si>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</si>
  <si>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</si>
  <si>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</si>
  <si>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</si>
  <si>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</si>
  <si>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</si>
  <si>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</si>
  <si>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</si>
  <si>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</si>
  <si>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</si>
  <si>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</si>
  <si>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</si>
  <si>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</si>
  <si>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</si>
  <si>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</si>
  <si>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</si>
  <si>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</si>
  <si>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</si>
  <si>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</si>
  <si>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</si>
  <si>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</si>
  <si>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</si>
  <si>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</si>
  <si>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</si>
  <si>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</si>
  <si>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</si>
  <si>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</si>
  <si>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</si>
  <si>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</si>
  <si>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</si>
  <si>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</si>
  <si>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</si>
  <si>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</si>
  <si>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</si>
  <si>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</si>
  <si>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</si>
  <si>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</si>
  <si>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</si>
  <si>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</si>
  <si>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</si>
  <si>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</si>
  <si>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</si>
  <si>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</si>
  <si>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</si>
  <si>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</si>
  <si>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</si>
  <si>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</si>
  <si>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</si>
  <si>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</si>
  <si>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</si>
  <si>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</si>
  <si>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</si>
  <si>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</si>
  <si>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</si>
  <si>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</si>
  <si>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</si>
  <si>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</si>
  <si>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</si>
  <si>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</si>
  <si>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</si>
  <si>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</si>
  <si>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</si>
  <si>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</si>
  <si>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</si>
  <si>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</si>
  <si>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</si>
  <si>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</si>
  <si>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</si>
  <si>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</si>
  <si>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</si>
  <si>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</si>
  <si>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</si>
  <si>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</si>
  <si>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</si>
  <si>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</si>
  <si>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</si>
  <si>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</si>
  <si>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</si>
  <si>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</si>
  <si>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</si>
  <si>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</si>
  <si>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</si>
  <si>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</si>
  <si>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</si>
  <si>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</si>
  <si>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</si>
  <si>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</si>
  <si>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</si>
  <si>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</si>
  <si>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</si>
  <si>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</si>
  <si>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</si>
  <si>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</si>
  <si>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</si>
  <si>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</si>
  <si>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</si>
  <si>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</si>
  <si>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</si>
  <si>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</si>
  <si>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</si>
  <si>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</si>
  <si>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</si>
  <si>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</si>
  <si>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</si>
  <si>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</si>
  <si>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</si>
  <si>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</si>
  <si>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</si>
  <si>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</si>
  <si>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</si>
  <si>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</si>
  <si>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</si>
  <si>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</si>
  <si>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</si>
  <si>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</si>
  <si>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</si>
  <si>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</si>
  <si>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</si>
  <si>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</si>
  <si>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</si>
  <si>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</si>
  <si>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</si>
  <si>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</si>
  <si>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</si>
  <si>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</si>
  <si>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</si>
  <si>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</si>
  <si>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</si>
  <si>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</si>
  <si>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</si>
  <si>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</si>
  <si>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</si>
  <si>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</si>
  <si>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</si>
  <si>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</si>
  <si>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</si>
  <si>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</si>
  <si>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</si>
  <si>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</si>
  <si>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</si>
  <si>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</si>
  <si>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</si>
  <si>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</si>
  <si>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</si>
  <si>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</si>
  <si>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</si>
  <si>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</si>
  <si>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</si>
  <si>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</si>
  <si>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</si>
  <si>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</si>
  <si>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</si>
  <si>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</si>
  <si>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</si>
  <si>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</si>
  <si>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</si>
  <si>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</si>
  <si>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</si>
  <si>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</si>
  <si>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</si>
  <si>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</si>
  <si>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</si>
  <si>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</si>
  <si>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</si>
  <si>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</si>
  <si>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</si>
  <si>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</si>
  <si>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</si>
  <si>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</si>
  <si>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</si>
  <si>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</si>
  <si>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</si>
  <si>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</si>
  <si>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</si>
  <si>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</si>
  <si>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</si>
  <si>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</si>
  <si>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</si>
  <si>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</si>
  <si>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</si>
  <si>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</si>
  <si>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</si>
  <si>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</si>
  <si>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</si>
  <si>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</si>
  <si>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</si>
  <si>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</si>
  <si>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</si>
  <si>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</si>
  <si>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</si>
  <si>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</si>
  <si>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</si>
  <si>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</si>
  <si>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</si>
  <si>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</si>
  <si>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</si>
  <si>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</si>
  <si>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</si>
  <si>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</si>
  <si>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</si>
  <si>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</si>
  <si>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</si>
  <si>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</si>
  <si>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</si>
  <si>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</si>
  <si>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</si>
  <si>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</si>
  <si>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</si>
  <si>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</si>
  <si>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</si>
  <si>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</si>
  <si>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</si>
  <si>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</si>
  <si>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</si>
  <si>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</si>
  <si>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</si>
  <si>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</si>
  <si>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</si>
  <si>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</si>
  <si>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</si>
  <si>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</si>
  <si>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</si>
  <si>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</si>
  <si>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</si>
  <si>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</si>
  <si>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</si>
  <si>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</si>
  <si>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</si>
  <si>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</si>
  <si>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</si>
  <si>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</si>
  <si>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</si>
  <si>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</si>
  <si>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</si>
  <si>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</si>
  <si>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</si>
  <si>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</si>
  <si>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</si>
  <si>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</si>
  <si>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</si>
  <si>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</si>
  <si>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</si>
  <si>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</si>
  <si>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</si>
  <si>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</si>
  <si>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</si>
  <si>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</si>
  <si>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</si>
  <si>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</si>
  <si>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</si>
  <si>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</si>
  <si>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</si>
  <si>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</si>
  <si>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</si>
  <si>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</si>
  <si>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</si>
  <si>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</si>
  <si>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</si>
  <si>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</si>
  <si>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</si>
  <si>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</si>
  <si>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</si>
  <si>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</si>
  <si>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</si>
  <si>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</si>
  <si>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</si>
  <si>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</si>
  <si>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</si>
  <si>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</si>
  <si>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</si>
  <si>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</si>
  <si>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</si>
  <si>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</si>
  <si>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</si>
  <si>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</si>
  <si>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</si>
  <si>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</si>
  <si>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</si>
  <si>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</si>
  <si>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</si>
  <si>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</si>
  <si>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</si>
  <si>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</si>
  <si>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</si>
  <si>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</si>
  <si>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</si>
  <si>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</si>
  <si>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</si>
  <si>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</si>
  <si>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</si>
  <si>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</si>
  <si>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新船型開発・設計能力の強化</t>
    <rPh sb="0" eb="1">
      <t>シン</t>
    </rPh>
    <rPh sb="1" eb="3">
      <t>センケイ</t>
    </rPh>
    <rPh sb="3" eb="5">
      <t>カイハツ</t>
    </rPh>
    <rPh sb="6" eb="8">
      <t>セッケイ</t>
    </rPh>
    <rPh sb="8" eb="10">
      <t>ノウリョク</t>
    </rPh>
    <rPh sb="11" eb="13">
      <t>キョウカ</t>
    </rPh>
    <phoneticPr fontId="5"/>
  </si>
  <si>
    <t>海事局</t>
    <rPh sb="0" eb="2">
      <t>カイジ</t>
    </rPh>
    <rPh sb="2" eb="3">
      <t>キョク</t>
    </rPh>
    <phoneticPr fontId="5"/>
  </si>
  <si>
    <t>海洋・環境政策課
船舶産業課</t>
    <rPh sb="0" eb="2">
      <t>カイヨウ</t>
    </rPh>
    <rPh sb="3" eb="5">
      <t>カンキョウ</t>
    </rPh>
    <rPh sb="5" eb="7">
      <t>セイサク</t>
    </rPh>
    <rPh sb="7" eb="8">
      <t>カ</t>
    </rPh>
    <rPh sb="9" eb="11">
      <t>センパク</t>
    </rPh>
    <rPh sb="11" eb="14">
      <t>サンギョウカ</t>
    </rPh>
    <phoneticPr fontId="5"/>
  </si>
  <si>
    <t>課長　石原　彰
課長　斎藤　英明</t>
    <rPh sb="0" eb="2">
      <t>カチョウ</t>
    </rPh>
    <rPh sb="3" eb="5">
      <t>イシハラ</t>
    </rPh>
    <rPh sb="6" eb="7">
      <t>アキラ</t>
    </rPh>
    <rPh sb="8" eb="10">
      <t>カチョウ</t>
    </rPh>
    <rPh sb="11" eb="13">
      <t>サイトウ</t>
    </rPh>
    <rPh sb="14" eb="16">
      <t>ヒデアキ</t>
    </rPh>
    <phoneticPr fontId="5"/>
  </si>
  <si>
    <t>○</t>
  </si>
  <si>
    <t>世界最先端IT国家創造宣言・官民データ活用推進基本計画、海洋基本計画、新しい経済政策パッケージ</t>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</si>
  <si>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</si>
  <si>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</si>
  <si>
    <t>-</t>
  </si>
  <si>
    <t>-</t>
    <phoneticPr fontId="5"/>
  </si>
  <si>
    <t>海事産業市場整備等推進調査費</t>
    <rPh sb="0" eb="2">
      <t>カイジ</t>
    </rPh>
    <rPh sb="2" eb="4">
      <t>サンギョウ</t>
    </rPh>
    <rPh sb="4" eb="6">
      <t>シジョウ</t>
    </rPh>
    <rPh sb="6" eb="8">
      <t>セイビ</t>
    </rPh>
    <rPh sb="8" eb="9">
      <t>トウ</t>
    </rPh>
    <rPh sb="9" eb="11">
      <t>スイシン</t>
    </rPh>
    <rPh sb="11" eb="14">
      <t>チョウサヒ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</si>
  <si>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</si>
  <si>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</si>
  <si>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</si>
  <si>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船舶建造量の世界シェアを平成37年までに30%にする</t>
  </si>
  <si>
    <t>船舶建造量の世界シェア
（日本の建造量／世界の建造量）</t>
  </si>
  <si>
    <t>実船流場計測を行った隻数</t>
    <rPh sb="0" eb="1">
      <t>ジツ</t>
    </rPh>
    <rPh sb="1" eb="2">
      <t>フネ</t>
    </rPh>
    <rPh sb="2" eb="3">
      <t>リュウ</t>
    </rPh>
    <rPh sb="3" eb="4">
      <t>バ</t>
    </rPh>
    <rPh sb="4" eb="6">
      <t>ケイソク</t>
    </rPh>
    <rPh sb="7" eb="8">
      <t>オコナ</t>
    </rPh>
    <rPh sb="10" eb="12">
      <t>セキスウ</t>
    </rPh>
    <phoneticPr fontId="5"/>
  </si>
  <si>
    <t>執行額[a]／実船流場計測を行った隻数[b]　　　　　　　　　　　　</t>
  </si>
  <si>
    <t>件</t>
    <rPh sb="0" eb="1">
      <t>ケン</t>
    </rPh>
    <phoneticPr fontId="5"/>
  </si>
  <si>
    <t>　　a/b</t>
  </si>
  <si>
    <t>131/0</t>
  </si>
  <si>
    <t>124/1</t>
  </si>
  <si>
    <t>９　市場環境の整備、産業の生産性向上、消費者利益の保護</t>
  </si>
  <si>
    <t>３６　海事産業の市場環境整備・活性化及び人材の確保等を図る</t>
  </si>
  <si>
    <t>船舶建造量の世界シェア</t>
  </si>
  <si>
    <t>世界中で省エネや水中静音性能の高い船型の開発競争が行われている中、定量評価を可能とするための数値シミュレーションの高度化や数値シミュレーションを活用した性能評価手法の国際基準化を行うことは、我が国海事産業の競争力を維持、向上させ、海事産業市場環境の整備と活性化につながるものである。</t>
  </si>
  <si>
    <t>本事業は、省エネや水中静音性能の定量評価を可能とし、高性能船舶の開発促進に寄与するのみならず、策定する性能評価手法の国際基準化を図るものであり、国の関与は不可欠。</t>
  </si>
  <si>
    <t>船舶の性能評価手法の構築は地域の枠を越えた日本全体としての問題であり、国が一体的に取り組む必要がある。</t>
  </si>
  <si>
    <t>性能の「見える化」と船型開発効率の向上により各社の高性能船舶の開発が促進され、我が国海事産業の競争力強化に資することから、重要かつ優先度が高い事業である。</t>
  </si>
  <si>
    <t>有</t>
  </si>
  <si>
    <t>無</t>
  </si>
  <si>
    <t>業務委託にあたっては、結果的に一者応募とはなったものの企画競争により支出先を選定しており、競争性は確保されているとともに、支出に見合った十分な成果が獲得されるものと考える。</t>
  </si>
  <si>
    <t>‐</t>
  </si>
  <si>
    <t>使途が真に必要なものに限定されるよう、調査内容等を精査し実施した。</t>
  </si>
  <si>
    <t>企画競争により支出先を選定し競争性を確保しており、妥当と考える。</t>
  </si>
  <si>
    <t>上記の自己点検結果により、本事業は適切に実施されていると考える。</t>
  </si>
  <si>
    <t>引き続き適切な予算の執行を図るとともに、必要な見直しを行っていく。</t>
  </si>
  <si>
    <t>新28-047</t>
  </si>
  <si>
    <t>新28-032</t>
  </si>
  <si>
    <t>0372</t>
    <phoneticPr fontId="5"/>
  </si>
  <si>
    <t>実船計測において得られたデータは数値シミュレーションの高度化のための手法等の検討に十分活用されている。</t>
    <rPh sb="0" eb="2">
      <t>ジッセン</t>
    </rPh>
    <rPh sb="2" eb="4">
      <t>ケイソク</t>
    </rPh>
    <rPh sb="8" eb="9">
      <t>エ</t>
    </rPh>
    <rPh sb="16" eb="18">
      <t>スウチ</t>
    </rPh>
    <rPh sb="27" eb="30">
      <t>コウドカ</t>
    </rPh>
    <rPh sb="34" eb="36">
      <t>シュホウ</t>
    </rPh>
    <rPh sb="36" eb="37">
      <t>トウ</t>
    </rPh>
    <rPh sb="38" eb="40">
      <t>ケントウ</t>
    </rPh>
    <rPh sb="41" eb="43">
      <t>ジュウブン</t>
    </rPh>
    <rPh sb="43" eb="45">
      <t>カツヨウ</t>
    </rPh>
    <phoneticPr fontId="5"/>
  </si>
  <si>
    <t>IHS Markitが発行している造船業に係るデータ</t>
    <phoneticPr fontId="5"/>
  </si>
  <si>
    <t>-</t>
    <phoneticPr fontId="5"/>
  </si>
  <si>
    <t>平成30年の実績値は前年比で増加している。</t>
    <rPh sb="14" eb="16">
      <t>ゾウカ</t>
    </rPh>
    <phoneticPr fontId="5"/>
  </si>
  <si>
    <t>平成30年度に流場計測を予定していた2隻のうち1隻の計測機器にトラブルが発生したため計測が不可能となり、計測機器の交換が必要となった。しかしながら、新しい計測機器の手配には数ヶ月を要するため、次回定期ドック入りする令和元年11月中下旬（予定）に行わざるを得ず、平成30年度内の調査完了が困難となったことによる繰越であり、妥当であると考える。</t>
    <rPh sb="0" eb="2">
      <t>ヘイセイ</t>
    </rPh>
    <rPh sb="4" eb="6">
      <t>ネンド</t>
    </rPh>
    <rPh sb="7" eb="8">
      <t>リュウ</t>
    </rPh>
    <rPh sb="8" eb="9">
      <t>バ</t>
    </rPh>
    <rPh sb="9" eb="11">
      <t>ケイソク</t>
    </rPh>
    <rPh sb="12" eb="14">
      <t>ヨテイ</t>
    </rPh>
    <rPh sb="19" eb="20">
      <t>セキ</t>
    </rPh>
    <rPh sb="24" eb="25">
      <t>セキ</t>
    </rPh>
    <rPh sb="74" eb="75">
      <t>アタラ</t>
    </rPh>
    <rPh sb="82" eb="84">
      <t>テハイ</t>
    </rPh>
    <rPh sb="86" eb="89">
      <t>スウカゲツ</t>
    </rPh>
    <rPh sb="90" eb="91">
      <t>ヨウ</t>
    </rPh>
    <rPh sb="98" eb="100">
      <t>テイキ</t>
    </rPh>
    <rPh sb="103" eb="104">
      <t>イ</t>
    </rPh>
    <rPh sb="107" eb="109">
      <t>レイワ</t>
    </rPh>
    <rPh sb="109" eb="111">
      <t>ガンネン</t>
    </rPh>
    <rPh sb="130" eb="132">
      <t>ヘイセイ</t>
    </rPh>
    <rPh sb="134" eb="136">
      <t>ネンド</t>
    </rPh>
    <rPh sb="154" eb="156">
      <t>クリコシ</t>
    </rPh>
    <rPh sb="160" eb="162">
      <t>ダトウ</t>
    </rPh>
    <rPh sb="166" eb="167">
      <t>カンガ</t>
    </rPh>
    <phoneticPr fontId="5"/>
  </si>
  <si>
    <t>実船計測を実施したのは、当初予定していた2隻のうち1隻であるが、これは不測の事故によるものであり、翌年度に実施することとしている。また、1隻分のデータにより最終成果の見通しはついており、成果は着実に出ていると考える。</t>
    <rPh sb="0" eb="2">
      <t>ジッセン</t>
    </rPh>
    <rPh sb="2" eb="4">
      <t>ケイソク</t>
    </rPh>
    <rPh sb="5" eb="7">
      <t>ジッシ</t>
    </rPh>
    <rPh sb="12" eb="14">
      <t>トウショ</t>
    </rPh>
    <rPh sb="14" eb="16">
      <t>ヨテイ</t>
    </rPh>
    <rPh sb="21" eb="22">
      <t>セキ</t>
    </rPh>
    <rPh sb="26" eb="27">
      <t>セキ</t>
    </rPh>
    <rPh sb="35" eb="37">
      <t>フソク</t>
    </rPh>
    <rPh sb="38" eb="40">
      <t>ジコ</t>
    </rPh>
    <rPh sb="49" eb="52">
      <t>ヨクネンド</t>
    </rPh>
    <rPh sb="53" eb="55">
      <t>ジッシ</t>
    </rPh>
    <rPh sb="69" eb="71">
      <t>セキブン</t>
    </rPh>
    <rPh sb="78" eb="82">
      <t>サイシュウセイカ</t>
    </rPh>
    <rPh sb="83" eb="85">
      <t>ミトオ</t>
    </rPh>
    <rPh sb="93" eb="95">
      <t>セイカ</t>
    </rPh>
    <rPh sb="96" eb="98">
      <t>チャクジツ</t>
    </rPh>
    <rPh sb="99" eb="100">
      <t>デ</t>
    </rPh>
    <rPh sb="104" eb="105">
      <t>カンガ</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</si>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</sst>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97214</xdr:colOff>
      <xdr:row>740</xdr:row>
      <xdr:rowOff>262189</xdr:rowOff>
    </xdr:from>
    <xdr:to>
      <xdr:col>31</xdr:col>
      <xdr:colOff>87132</xdr:colOff>
      <xdr:row>742</xdr:row>
      <xdr:rowOff>166456</xdr:rowOff>
    </xdr:to>
    <xdr:sp macro="" textlink="">
      <xdr:nvSpPr>
        <xdr:cNvPr id="4" name="テキスト ボックス 3"/>
        <xdr:cNvSpPr txBox="1"/>
      </xdr:nvSpPr>
      <xdr:spPr bwMode="auto">
        <a:xfrm>
          <a:off x="4010187" y="41335534"/>
          <a:ext cx="2461269" cy="599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35</xdr:col>
      <xdr:colOff>76200</xdr:colOff>
      <xdr:row>740</xdr:row>
      <xdr:rowOff>161925</xdr:rowOff>
    </xdr:from>
    <xdr:to>
      <xdr:col>46</xdr:col>
      <xdr:colOff>142875</xdr:colOff>
      <xdr:row>742</xdr:row>
      <xdr:rowOff>190500</xdr:rowOff>
    </xdr:to>
    <xdr:sp macro="" textlink="">
      <xdr:nvSpPr>
        <xdr:cNvPr id="9" name="大かっこ 8"/>
        <xdr:cNvSpPr/>
      </xdr:nvSpPr>
      <xdr:spPr>
        <a:xfrm>
          <a:off x="7077075" y="41367075"/>
          <a:ext cx="2266950" cy="733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180974</xdr:colOff>
      <xdr:row>740</xdr:row>
      <xdr:rowOff>219075</xdr:rowOff>
    </xdr:from>
    <xdr:ext cx="2047875" cy="685799"/>
    <xdr:sp macro="" textlink="">
      <xdr:nvSpPr>
        <xdr:cNvPr id="10" name="テキスト ボックス 9"/>
        <xdr:cNvSpPr txBox="1"/>
      </xdr:nvSpPr>
      <xdr:spPr>
        <a:xfrm>
          <a:off x="7181849" y="41424225"/>
          <a:ext cx="2047875"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本省における事務経費　</a:t>
          </a:r>
          <a:r>
            <a:rPr kumimoji="1" lang="en-US" altLang="ja-JP" sz="1000"/>
            <a:t>0.2</a:t>
          </a:r>
          <a:r>
            <a:rPr kumimoji="1" lang="ja-JP" altLang="en-US" sz="1000"/>
            <a:t>百万円</a:t>
          </a:r>
          <a:endParaRPr kumimoji="1" lang="en-US" altLang="ja-JP" sz="1000"/>
        </a:p>
        <a:p>
          <a:r>
            <a:rPr kumimoji="1" lang="ja-JP" altLang="en-US" sz="1000"/>
            <a:t>①職員旅費　</a:t>
          </a:r>
          <a:r>
            <a:rPr kumimoji="1" lang="en-US" altLang="ja-JP" sz="1000"/>
            <a:t>0.2</a:t>
          </a:r>
          <a:r>
            <a:rPr kumimoji="1" lang="ja-JP" altLang="en-US" sz="1000"/>
            <a:t>百万円</a:t>
          </a:r>
          <a:endParaRPr kumimoji="1" lang="en-US" altLang="ja-JP" sz="10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381</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75</v>
      </c>
      <c r="H5" s="840"/>
      <c r="I5" s="840"/>
      <c r="J5" s="840"/>
      <c r="K5" s="840"/>
      <c r="L5" s="840"/>
      <c r="M5" s="841" t="s">
        <v>66</v>
      </c>
      <c r="N5" s="842"/>
      <c r="O5" s="842"/>
      <c r="P5" s="842"/>
      <c r="Q5" s="842"/>
      <c r="R5" s="843"/>
      <c r="S5" s="844" t="s">
        <v>85</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618</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海洋政策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137</v>
      </c>
      <c r="Q13" s="658"/>
      <c r="R13" s="658"/>
      <c r="S13" s="658"/>
      <c r="T13" s="658"/>
      <c r="U13" s="658"/>
      <c r="V13" s="659"/>
      <c r="W13" s="657">
        <v>124</v>
      </c>
      <c r="X13" s="658"/>
      <c r="Y13" s="658"/>
      <c r="Z13" s="658"/>
      <c r="AA13" s="658"/>
      <c r="AB13" s="658"/>
      <c r="AC13" s="659"/>
      <c r="AD13" s="657">
        <v>83</v>
      </c>
      <c r="AE13" s="658"/>
      <c r="AF13" s="658"/>
      <c r="AG13" s="658"/>
      <c r="AH13" s="658"/>
      <c r="AI13" s="658"/>
      <c r="AJ13" s="659"/>
      <c r="AK13" s="657">
        <v>82</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580</v>
      </c>
      <c r="Q14" s="658"/>
      <c r="R14" s="658"/>
      <c r="S14" s="658"/>
      <c r="T14" s="658"/>
      <c r="U14" s="658"/>
      <c r="V14" s="659"/>
      <c r="W14" s="657" t="s">
        <v>580</v>
      </c>
      <c r="X14" s="658"/>
      <c r="Y14" s="658"/>
      <c r="Z14" s="658"/>
      <c r="AA14" s="658"/>
      <c r="AB14" s="658"/>
      <c r="AC14" s="659"/>
      <c r="AD14" s="657" t="s">
        <v>580</v>
      </c>
      <c r="AE14" s="658"/>
      <c r="AF14" s="658"/>
      <c r="AG14" s="658"/>
      <c r="AH14" s="658"/>
      <c r="AI14" s="658"/>
      <c r="AJ14" s="659"/>
      <c r="AK14" s="657" t="s">
        <v>617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v>82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580</v>
      </c>
      <c r="Q16" s="658"/>
      <c r="R16" s="658"/>
      <c r="S16" s="658"/>
      <c r="T16" s="658"/>
      <c r="U16" s="658"/>
      <c r="V16" s="659"/>
      <c r="W16" s="657" t="s">
        <v>580</v>
      </c>
      <c r="X16" s="658"/>
      <c r="Y16" s="658"/>
      <c r="Z16" s="658"/>
      <c r="AA16" s="658"/>
      <c r="AB16" s="658"/>
      <c r="AC16" s="659"/>
      <c r="AD16" s="657">
        <v>-82</v>
      </c>
      <c r="AE16" s="658"/>
      <c r="AF16" s="658"/>
      <c r="AG16" s="658"/>
      <c r="AH16" s="658"/>
      <c r="AI16" s="658"/>
      <c r="AJ16" s="659"/>
      <c r="AK16" s="657" t="s">
        <v>617</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580</v>
      </c>
      <c r="AE17" s="658"/>
      <c r="AF17" s="658"/>
      <c r="AG17" s="658"/>
      <c r="AH17" s="658"/>
      <c r="AI17" s="658"/>
      <c r="AJ17" s="659"/>
      <c r="AK17" s="657" t="s">
        <v>617</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137</v>
      </c>
      <c r="Q18" s="879"/>
      <c r="R18" s="879"/>
      <c r="S18" s="879"/>
      <c r="T18" s="879"/>
      <c r="U18" s="879"/>
      <c r="V18" s="880"/>
      <c r="W18" s="878">
        <f>SUM(W13:AC17)</f>
        <v>124</v>
      </c>
      <c r="X18" s="879"/>
      <c r="Y18" s="879"/>
      <c r="Z18" s="879"/>
      <c r="AA18" s="879"/>
      <c r="AB18" s="879"/>
      <c r="AC18" s="880"/>
      <c r="AD18" s="878">
        <f>SUM(AD13:AJ17)</f>
        <v>1</v>
      </c>
      <c r="AE18" s="879"/>
      <c r="AF18" s="879"/>
      <c r="AG18" s="879"/>
      <c r="AH18" s="879"/>
      <c r="AI18" s="879"/>
      <c r="AJ18" s="880"/>
      <c r="AK18" s="878">
        <f>SUM(AK13:AQ17)</f>
        <v>164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131</v>
      </c>
      <c r="Q19" s="658"/>
      <c r="R19" s="658"/>
      <c r="S19" s="658"/>
      <c r="T19" s="658"/>
      <c r="U19" s="658"/>
      <c r="V19" s="659"/>
      <c r="W19" s="657">
        <v>121</v>
      </c>
      <c r="X19" s="658"/>
      <c r="Y19" s="658"/>
      <c r="Z19" s="658"/>
      <c r="AA19" s="658"/>
      <c r="AB19" s="658"/>
      <c r="AC19" s="659"/>
      <c r="AD19" s="657">
        <v>0.2</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0.95620437956204385</v>
      </c>
      <c r="Q20" s="318"/>
      <c r="R20" s="318"/>
      <c r="S20" s="318"/>
      <c r="T20" s="318"/>
      <c r="U20" s="318"/>
      <c r="V20" s="318"/>
      <c r="W20" s="318">
        <f t="shared" ref="W20" si="0">IF(W18=0, "-", SUM(W19)/W18)</f>
        <v>0.97580645161290325</v>
      </c>
      <c r="X20" s="318"/>
      <c r="Y20" s="318"/>
      <c r="Z20" s="318"/>
      <c r="AA20" s="318"/>
      <c r="AB20" s="318"/>
      <c r="AC20" s="318"/>
      <c r="AD20" s="318">
        <f t="shared" ref="AD20" si="1">IF(AD18=0, "-", SUM(AD19)/AD18)</f>
        <v>0.2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0.95620437956204385</v>
      </c>
      <c r="Q21" s="318"/>
      <c r="R21" s="318"/>
      <c r="S21" s="318"/>
      <c r="T21" s="318"/>
      <c r="U21" s="318"/>
      <c r="V21" s="318"/>
      <c r="W21" s="318">
        <f t="shared" ref="W21" si="2">IF(W19=0, "-", SUM(W19)/SUM(W13,W14))</f>
        <v>0.97580645161290325</v>
      </c>
      <c r="X21" s="318"/>
      <c r="Y21" s="318"/>
      <c r="Z21" s="318"/>
      <c r="AA21" s="318"/>
      <c r="AB21" s="318"/>
      <c r="AC21" s="318"/>
      <c r="AD21" s="318">
        <f t="shared" ref="AD21" si="3">IF(AD19=0, "-", SUM(AD19)/SUM(AD13,AD14))</f>
        <v>2.4096385542168677E-3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581</v>
      </c>
      <c r="H23" s="953"/>
      <c r="I23" s="953"/>
      <c r="J23" s="953"/>
      <c r="K23" s="953"/>
      <c r="L23" s="953"/>
      <c r="M23" s="953"/>
      <c r="N23" s="953"/>
      <c r="O23" s="954"/>
      <c r="P23" s="919">
        <v>82</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582</v>
      </c>
      <c r="H24" s="956"/>
      <c r="I24" s="956"/>
      <c r="J24" s="956"/>
      <c r="K24" s="956"/>
      <c r="L24" s="956"/>
      <c r="M24" s="956"/>
      <c r="N24" s="956"/>
      <c r="O24" s="957"/>
      <c r="P24" s="657">
        <v>0.2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583</v>
      </c>
      <c r="H25" s="956"/>
      <c r="I25" s="956"/>
      <c r="J25" s="956"/>
      <c r="K25" s="956"/>
      <c r="L25" s="956"/>
      <c r="M25" s="956"/>
      <c r="N25" s="956"/>
      <c r="O25" s="957"/>
      <c r="P25" s="657">
        <v>0.2</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584</v>
      </c>
      <c r="H26" s="956"/>
      <c r="I26" s="956"/>
      <c r="J26" s="956"/>
      <c r="K26" s="956"/>
      <c r="L26" s="956"/>
      <c r="M26" s="956"/>
      <c r="N26" s="956"/>
      <c r="O26" s="957"/>
      <c r="P26" s="657">
        <v>0.1</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-0.5</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82</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37</v>
      </c>
      <c r="AV31" s="199"/>
      <c r="AW31" s="398" t="s">
        <v>300</v>
      </c>
      <c r="AX31" s="399"/>
    </row>
    <row r="32" spans="1:50" ht="23.25" customHeight="1" x14ac:dyDescent="0.15">
      <c r="A32" s="403"/>
      <c r="B32" s="401"/>
      <c r="C32" s="401"/>
      <c r="D32" s="401"/>
      <c r="E32" s="401"/>
      <c r="F32" s="402"/>
      <c r="G32" s="564" t="s">
        <v>585</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497</v>
      </c>
      <c r="AC32" s="461"/>
      <c r="AD32" s="461"/>
      <c r="AE32" s="218">
        <v>20</v>
      </c>
      <c r="AF32" s="219"/>
      <c r="AG32" s="219"/>
      <c r="AH32" s="219"/>
      <c r="AI32" s="218">
        <v>19</v>
      </c>
      <c r="AJ32" s="219"/>
      <c r="AK32" s="219"/>
      <c r="AL32" s="219"/>
      <c r="AM32" s="218">
        <v>25</v>
      </c>
      <c r="AN32" s="219"/>
      <c r="AO32" s="219"/>
      <c r="AP32" s="219"/>
      <c r="AQ32" s="340"/>
      <c r="AR32" s="207"/>
      <c r="AS32" s="207"/>
      <c r="AT32" s="341"/>
      <c r="AU32" s="219"/>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497</v>
      </c>
      <c r="AC33" s="523"/>
      <c r="AD33" s="523"/>
      <c r="AE33" s="218" t="s">
        <v>579</v>
      </c>
      <c r="AF33" s="219"/>
      <c r="AG33" s="219"/>
      <c r="AH33" s="219"/>
      <c r="AI33" s="218" t="s">
        <v>579</v>
      </c>
      <c r="AJ33" s="219"/>
      <c r="AK33" s="219"/>
      <c r="AL33" s="219"/>
      <c r="AM33" s="218"/>
      <c r="AN33" s="219"/>
      <c r="AO33" s="219"/>
      <c r="AP33" s="219"/>
      <c r="AQ33" s="340"/>
      <c r="AR33" s="207"/>
      <c r="AS33" s="207"/>
      <c r="AT33" s="341"/>
      <c r="AU33" s="219">
        <v>30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66.7</v>
      </c>
      <c r="AF34" s="219"/>
      <c r="AG34" s="219"/>
      <c r="AH34" s="219"/>
      <c r="AI34" s="218">
        <v>63.3</v>
      </c>
      <c r="AJ34" s="219"/>
      <c r="AK34" s="219"/>
      <c r="AL34" s="219"/>
      <c r="AM34" s="218">
        <v>83.3</v>
      </c>
      <c r="AN34" s="219"/>
      <c r="AO34" s="219"/>
      <c r="AP34" s="219"/>
      <c r="AQ34" s="340"/>
      <c r="AR34" s="207"/>
      <c r="AS34" s="207"/>
      <c r="AT34" s="341"/>
      <c r="AU34" s="219"/>
      <c r="AV34" s="219"/>
      <c r="AW34" s="219"/>
      <c r="AX34" s="221"/>
    </row>
    <row r="35" spans="1:50" ht="23.25" customHeight="1" x14ac:dyDescent="0.15">
      <c r="A35" s="226" t="s">
        <v>506</v>
      </c>
      <c r="B35" s="227"/>
      <c r="C35" s="227"/>
      <c r="D35" s="227"/>
      <c r="E35" s="227"/>
      <c r="F35" s="228"/>
      <c r="G35" s="232" t="s">
        <v>612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v>0</v>
      </c>
      <c r="AF101" s="219"/>
      <c r="AG101" s="219"/>
      <c r="AH101" s="220"/>
      <c r="AI101" s="218">
        <v>1</v>
      </c>
      <c r="AJ101" s="219"/>
      <c r="AK101" s="219"/>
      <c r="AL101" s="220"/>
      <c r="AM101" s="218">
        <v>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v>0</v>
      </c>
      <c r="AF102" s="418"/>
      <c r="AG102" s="418"/>
      <c r="AH102" s="418"/>
      <c r="AI102" s="418">
        <v>1</v>
      </c>
      <c r="AJ102" s="418"/>
      <c r="AK102" s="418"/>
      <c r="AL102" s="418"/>
      <c r="AM102" s="418">
        <v>2</v>
      </c>
      <c r="AN102" s="418"/>
      <c r="AO102" s="418"/>
      <c r="AP102" s="418"/>
      <c r="AQ102" s="273"/>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t="s">
        <v>613</v>
      </c>
      <c r="AF116" s="418"/>
      <c r="AG116" s="418"/>
      <c r="AH116" s="418"/>
      <c r="AI116" s="418">
        <v>124</v>
      </c>
      <c r="AJ116" s="418"/>
      <c r="AK116" s="418"/>
      <c r="AL116" s="418"/>
      <c r="AM116" s="418" t="s">
        <v>613</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1" t="s">
        <v>591</v>
      </c>
      <c r="AF117" s="551"/>
      <c r="AG117" s="551"/>
      <c r="AH117" s="551"/>
      <c r="AI117" s="551" t="s">
        <v>592</v>
      </c>
      <c r="AJ117" s="551"/>
      <c r="AK117" s="551"/>
      <c r="AL117" s="551"/>
      <c r="AM117" s="551" t="s">
        <v>613</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37</v>
      </c>
      <c r="AV133" s="200"/>
      <c r="AW133" s="133" t="s">
        <v>300</v>
      </c>
      <c r="AX133" s="195"/>
    </row>
    <row r="134" spans="1:50" ht="39.75" customHeight="1" x14ac:dyDescent="0.15">
      <c r="A134" s="189"/>
      <c r="B134" s="186"/>
      <c r="C134" s="180"/>
      <c r="D134" s="186"/>
      <c r="E134" s="180"/>
      <c r="F134" s="181"/>
      <c r="G134" s="104" t="s">
        <v>595</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497</v>
      </c>
      <c r="AC134" s="205"/>
      <c r="AD134" s="205"/>
      <c r="AE134" s="206">
        <v>20</v>
      </c>
      <c r="AF134" s="207"/>
      <c r="AG134" s="207"/>
      <c r="AH134" s="207"/>
      <c r="AI134" s="206">
        <v>19</v>
      </c>
      <c r="AJ134" s="207"/>
      <c r="AK134" s="207"/>
      <c r="AL134" s="207"/>
      <c r="AM134" s="206">
        <v>25</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497</v>
      </c>
      <c r="AC135" s="213"/>
      <c r="AD135" s="213"/>
      <c r="AE135" s="206" t="s">
        <v>579</v>
      </c>
      <c r="AF135" s="207"/>
      <c r="AG135" s="207"/>
      <c r="AH135" s="207"/>
      <c r="AI135" s="206" t="s">
        <v>579</v>
      </c>
      <c r="AJ135" s="207"/>
      <c r="AK135" s="207"/>
      <c r="AL135" s="207"/>
      <c r="AM135" s="206"/>
      <c r="AN135" s="207"/>
      <c r="AO135" s="207"/>
      <c r="AP135" s="207"/>
      <c r="AQ135" s="206"/>
      <c r="AR135" s="207"/>
      <c r="AS135" s="207"/>
      <c r="AT135" s="207"/>
      <c r="AU135" s="206">
        <v>30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7.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44.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603</v>
      </c>
      <c r="AE708" s="605"/>
      <c r="AF708" s="605"/>
      <c r="AG708" s="742"/>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111.7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575</v>
      </c>
      <c r="AE713" s="329"/>
      <c r="AF713" s="663"/>
      <c r="AG713" s="101" t="s">
        <v>615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68.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73.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37.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6.25" customHeight="1" x14ac:dyDescent="0.15">
      <c r="A726" s="640" t="s">
        <v>48</v>
      </c>
      <c r="B726" s="802"/>
      <c r="C726" s="815" t="s">
        <v>53</v>
      </c>
      <c r="D726" s="837"/>
      <c r="E726" s="837"/>
      <c r="F726" s="838"/>
      <c r="G726" s="577" t="s">
        <v>606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6.25" customHeight="1" thickBot="1" x14ac:dyDescent="0.2">
      <c r="A727" s="803"/>
      <c r="B727" s="804"/>
      <c r="C727" s="748" t="s">
        <v>57</v>
      </c>
      <c r="D727" s="749"/>
      <c r="E727" s="749"/>
      <c r="F727" s="750"/>
      <c r="G727" s="575" t="s">
        <v>607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3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6.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c r="F737" s="990"/>
      <c r="G737" s="990"/>
      <c r="H737" s="990"/>
      <c r="I737" s="990"/>
      <c r="J737" s="990"/>
      <c r="K737" s="990"/>
      <c r="L737" s="990"/>
      <c r="M737" s="990"/>
      <c r="N737" s="365" t="s">
        <v>543</v>
      </c>
      <c r="O737" s="365"/>
      <c r="P737" s="365"/>
      <c r="Q737" s="365"/>
      <c r="R737" s="990"/>
      <c r="S737" s="990"/>
      <c r="T737" s="990"/>
      <c r="U737" s="990"/>
      <c r="V737" s="990"/>
      <c r="W737" s="990"/>
      <c r="X737" s="990"/>
      <c r="Y737" s="990"/>
      <c r="Z737" s="990"/>
      <c r="AA737" s="365" t="s">
        <v>542</v>
      </c>
      <c r="AB737" s="365"/>
      <c r="AC737" s="365"/>
      <c r="AD737" s="365"/>
      <c r="AE737" s="990"/>
      <c r="AF737" s="990"/>
      <c r="AG737" s="990"/>
      <c r="AH737" s="990"/>
      <c r="AI737" s="990"/>
      <c r="AJ737" s="990"/>
      <c r="AK737" s="990"/>
      <c r="AL737" s="990"/>
      <c r="AM737" s="990"/>
      <c r="AN737" s="365" t="s">
        <v>541</v>
      </c>
      <c r="AO737" s="365"/>
      <c r="AP737" s="365"/>
      <c r="AQ737" s="365"/>
      <c r="AR737" s="982"/>
      <c r="AS737" s="983"/>
      <c r="AT737" s="983"/>
      <c r="AU737" s="983"/>
      <c r="AV737" s="983"/>
      <c r="AW737" s="983"/>
      <c r="AX737" s="984"/>
      <c r="AY737" s="89"/>
      <c r="AZ737" s="89"/>
    </row>
    <row r="738" spans="1:52" ht="24.75" customHeight="1" x14ac:dyDescent="0.15">
      <c r="A738" s="991" t="s">
        <v>540</v>
      </c>
      <c r="B738" s="210"/>
      <c r="C738" s="210"/>
      <c r="D738" s="211"/>
      <c r="E738" s="990"/>
      <c r="F738" s="990"/>
      <c r="G738" s="990"/>
      <c r="H738" s="990"/>
      <c r="I738" s="990"/>
      <c r="J738" s="990"/>
      <c r="K738" s="990"/>
      <c r="L738" s="990"/>
      <c r="M738" s="990"/>
      <c r="N738" s="365" t="s">
        <v>539</v>
      </c>
      <c r="O738" s="365"/>
      <c r="P738" s="365"/>
      <c r="Q738" s="365"/>
      <c r="R738" s="990" t="s">
        <v>608</v>
      </c>
      <c r="S738" s="990"/>
      <c r="T738" s="990"/>
      <c r="U738" s="990"/>
      <c r="V738" s="990"/>
      <c r="W738" s="990"/>
      <c r="X738" s="990"/>
      <c r="Y738" s="990"/>
      <c r="Z738" s="990"/>
      <c r="AA738" s="365" t="s">
        <v>538</v>
      </c>
      <c r="AB738" s="365"/>
      <c r="AC738" s="365"/>
      <c r="AD738" s="365"/>
      <c r="AE738" s="990" t="s">
        <v>609</v>
      </c>
      <c r="AF738" s="990"/>
      <c r="AG738" s="990"/>
      <c r="AH738" s="990"/>
      <c r="AI738" s="990"/>
      <c r="AJ738" s="990"/>
      <c r="AK738" s="990"/>
      <c r="AL738" s="990"/>
      <c r="AM738" s="990"/>
      <c r="AN738" s="365" t="s">
        <v>534</v>
      </c>
      <c r="AO738" s="365"/>
      <c r="AP738" s="365"/>
      <c r="AQ738" s="365"/>
      <c r="AR738" s="982" t="s">
        <v>610</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379</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thickBo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63"/>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699" max="49" man="1"/>
    <brk id="735"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t="s">
        <v>575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海洋政策</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海洋政策</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海洋政策</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2019-06-21T04:57:15Z</cp:lastPrinted>
  <dcterms:created xsi:type="dcterms:W3CDTF">2012-03-13T00:50:25Z</dcterms:created>
  <dcterms:modified xsi:type="dcterms:W3CDTF">2019-06-28T07:40:46Z</dcterms:modified>
</cp:coreProperties>
</file>