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4.海事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<sst xmlns="http://schemas.openxmlformats.org/spreadsheetml/2006/main" count="2813" uniqueCount="629">
  <si>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</si>
  <si>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</si>
  <si>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</si>
  <si>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</si>
  <si>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</si>
  <si>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</si>
  <si>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</si>
  <si>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</si>
  <si>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</si>
  <si>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</si>
  <si>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</si>
  <si>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</si>
  <si>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</si>
  <si>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</si>
  <si>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</si>
  <si>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</si>
  <si>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</si>
  <si>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</si>
  <si>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</si>
  <si>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</si>
  <si>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</si>
  <si>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</si>
  <si>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</si>
  <si>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</si>
  <si>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</si>
  <si>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</si>
  <si>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</si>
  <si>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</si>
  <si>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</si>
  <si>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</si>
  <si>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</si>
  <si>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</si>
  <si>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</si>
  <si>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</si>
  <si>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</si>
  <si>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</si>
  <si>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</si>
  <si>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</si>
  <si>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</si>
  <si>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</si>
  <si>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</si>
  <si>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</si>
  <si>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</si>
  <si>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</si>
  <si>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</si>
  <si>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</si>
  <si>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</si>
  <si>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</si>
  <si>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</si>
  <si>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</si>
  <si>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</si>
  <si>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</si>
  <si>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</si>
  <si>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</si>
  <si>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</si>
  <si>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</si>
  <si>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</si>
  <si>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</si>
  <si>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</si>
  <si>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</si>
  <si>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</si>
  <si>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</si>
  <si>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</si>
  <si>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</si>
  <si>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</si>
  <si>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</si>
  <si>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</si>
  <si>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</si>
  <si>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</si>
  <si>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</si>
  <si>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</si>
  <si>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</si>
  <si>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</si>
  <si>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</si>
  <si>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</si>
  <si>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</si>
  <si>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</si>
  <si>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</si>
  <si>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</si>
  <si>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</si>
  <si>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</si>
  <si>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</si>
  <si>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</si>
  <si>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</si>
  <si>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</si>
  <si>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</si>
  <si>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</si>
  <si>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</si>
  <si>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</si>
  <si>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</si>
  <si>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</si>
  <si>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</si>
  <si>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</si>
  <si>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</si>
  <si>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</si>
  <si>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</si>
  <si>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</si>
  <si>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</si>
  <si>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</si>
  <si>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</si>
  <si>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</si>
  <si>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</si>
  <si>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</si>
  <si>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</si>
  <si>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</si>
  <si>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</si>
  <si>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</si>
  <si>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</si>
  <si>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</si>
  <si>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</si>
  <si>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</si>
  <si>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</si>
  <si>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</si>
  <si>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</si>
  <si>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</si>
  <si>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</si>
  <si>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</si>
  <si>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</si>
  <si>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</si>
  <si>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</si>
  <si>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</si>
  <si>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</si>
  <si>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</si>
  <si>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</si>
  <si>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</si>
  <si>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</si>
  <si>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</si>
  <si>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</si>
  <si>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</si>
  <si>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</si>
  <si>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</si>
  <si>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</si>
  <si>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</si>
  <si>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</si>
  <si>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</si>
  <si>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</si>
  <si>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</si>
  <si>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</si>
  <si>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</si>
  <si>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</si>
  <si>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</si>
  <si>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</si>
  <si>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</si>
  <si>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</si>
  <si>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</si>
  <si>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</si>
  <si>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</si>
  <si>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</si>
  <si>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</si>
  <si>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</si>
  <si>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</si>
  <si>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</si>
  <si>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</si>
  <si>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</si>
  <si>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</si>
  <si>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</si>
  <si>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</si>
  <si>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</si>
  <si>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</si>
  <si>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</si>
  <si>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</si>
  <si>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</si>
  <si>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</si>
  <si>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</si>
  <si>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</si>
  <si>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</si>
  <si>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</si>
  <si>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</si>
  <si>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</si>
  <si>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</si>
  <si>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</si>
  <si>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</si>
  <si>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</si>
  <si>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</si>
  <si>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</si>
  <si>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</si>
  <si>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</si>
  <si>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</si>
  <si>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</si>
  <si>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</si>
  <si>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</si>
  <si>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</si>
  <si>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</si>
  <si>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</si>
  <si>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</si>
  <si>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</si>
  <si>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</si>
  <si>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</si>
  <si>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</si>
  <si>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</si>
  <si>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</si>
  <si>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</si>
  <si>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</si>
  <si>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</si>
  <si>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</si>
  <si>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</si>
  <si>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</si>
  <si>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</si>
  <si>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</si>
  <si>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</si>
  <si>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</si>
  <si>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</si>
  <si>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</si>
  <si>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</si>
  <si>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</si>
  <si>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</si>
  <si>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</si>
  <si>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</si>
  <si>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</si>
  <si>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</si>
  <si>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</si>
  <si>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</si>
  <si>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</si>
  <si>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</si>
  <si>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</si>
  <si>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</si>
  <si>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</si>
  <si>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</si>
  <si>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</si>
  <si>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</si>
  <si>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</si>
  <si>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</si>
  <si>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</si>
  <si>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</si>
  <si>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</si>
  <si>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</si>
  <si>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</si>
  <si>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</si>
  <si>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</si>
  <si>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</si>
  <si>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</si>
  <si>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</si>
  <si>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</si>
  <si>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</si>
  <si>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</si>
  <si>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</si>
  <si>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</si>
  <si>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</si>
  <si>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</si>
  <si>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</si>
  <si>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</si>
  <si>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</si>
  <si>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</si>
  <si>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</si>
  <si>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</si>
  <si>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</si>
  <si>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</si>
  <si>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</si>
  <si>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</si>
  <si>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</si>
  <si>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</si>
  <si>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</si>
  <si>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</si>
  <si>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</si>
  <si>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</si>
  <si>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</si>
  <si>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</si>
  <si>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</si>
  <si>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</si>
  <si>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</si>
  <si>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</si>
  <si>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</si>
  <si>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</si>
  <si>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</si>
  <si>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</si>
  <si>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</si>
  <si>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</si>
  <si>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</si>
  <si>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</si>
  <si>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</si>
  <si>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</si>
  <si>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</si>
  <si>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</si>
  <si>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</si>
  <si>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</si>
  <si>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</si>
  <si>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</si>
  <si>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</si>
  <si>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</si>
  <si>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</si>
  <si>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</si>
  <si>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</si>
  <si>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</si>
  <si>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</si>
  <si>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</si>
  <si>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</si>
  <si>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</si>
  <si>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</si>
  <si>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</si>
  <si>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</si>
  <si>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</si>
  <si>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</si>
  <si>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</si>
  <si>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</si>
  <si>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</si>
  <si>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</si>
  <si>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</si>
  <si>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</si>
  <si>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</si>
  <si>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</si>
  <si>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</si>
  <si>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</si>
  <si>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</si>
  <si>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</si>
  <si>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</si>
  <si>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</si>
  <si>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</si>
  <si>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</si>
  <si>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</si>
  <si>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</si>
  <si>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</si>
  <si>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</si>
  <si>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</si>
  <si>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</si>
  <si>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</si>
  <si>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</si>
  <si>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</si>
  <si>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</si>
  <si>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</si>
  <si>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</si>
  <si>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</si>
  <si>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</si>
  <si>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</si>
  <si>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</si>
  <si>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</si>
  <si>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</si>
  <si>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</si>
  <si>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</si>
  <si>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</si>
  <si>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</si>
  <si>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</si>
  <si>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</si>
  <si>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</si>
  <si>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</si>
  <si>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</si>
  <si>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</si>
  <si>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</si>
  <si>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</si>
  <si>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</si>
  <si>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</si>
  <si>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</si>
  <si>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</si>
  <si>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</si>
  <si>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</si>
  <si>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</si>
  <si>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</si>
  <si>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</si>
  <si>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</si>
  <si>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</si>
  <si>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</si>
  <si>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</si>
  <si>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</si>
  <si>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</si>
  <si>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</si>
  <si>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</si>
  <si>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</si>
  <si>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</si>
  <si>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</si>
  <si>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</si>
  <si>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</si>
  <si>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</si>
  <si>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</si>
  <si>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</si>
  <si>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</si>
  <si>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</si>
  <si>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</si>
  <si>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</si>
  <si>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</si>
  <si>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</si>
  <si>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</si>
  <si>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</si>
  <si>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</si>
  <si>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</si>
  <si>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</si>
  <si>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</si>
  <si>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</si>
  <si>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</si>
  <si>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</si>
  <si>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</si>
  <si>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</si>
  <si>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</si>
  <si>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</si>
  <si>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</si>
  <si>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</si>
  <si>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</si>
  <si>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</si>
  <si>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</si>
  <si>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</si>
  <si>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</si>
  <si>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</si>
  <si>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</si>
  <si>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</si>
  <si>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</si>
  <si>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</si>
  <si>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</si>
  <si>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</si>
  <si>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</si>
  <si>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</si>
  <si>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</si>
  <si>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</si>
  <si>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</si>
  <si>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</si>
  <si>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</si>
  <si>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</si>
  <si>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</si>
  <si>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</si>
  <si>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</si>
  <si>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</si>
  <si>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</si>
  <si>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</si>
  <si>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</si>
  <si>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</si>
  <si>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</si>
  <si>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</si>
  <si>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</si>
  <si>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</si>
  <si>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</si>
  <si>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</si>
  <si>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</si>
  <si>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</si>
  <si>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</si>
  <si>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</si>
  <si>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</si>
  <si>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</si>
  <si>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</si>
  <si>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</si>
  <si>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</si>
  <si>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</si>
  <si>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</si>
  <si>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</si>
  <si>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</si>
  <si>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</si>
  <si>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</si>
  <si>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</si>
  <si>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</si>
  <si>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</si>
  <si>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</si>
  <si>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</si>
  <si>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</si>
  <si>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</si>
  <si>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</si>
  <si>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</si>
  <si>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</si>
  <si>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</si>
  <si>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</si>
  <si>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</si>
  <si>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</si>
  <si>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</si>
  <si>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</si>
  <si>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</si>
  <si>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</si>
  <si>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</si>
  <si>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</si>
  <si>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</si>
  <si>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</si>
  <si>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</si>
  <si>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</si>
  <si>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</si>
  <si>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</si>
  <si>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</si>
  <si>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</si>
  <si>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</si>
  <si>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</si>
  <si>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</si>
  <si>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</si>
  <si>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</si>
  <si>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</si>
  <si>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</si>
  <si>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</si>
  <si>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</si>
  <si>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</si>
  <si>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</si>
  <si>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</si>
  <si>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</si>
  <si>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</si>
  <si>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</si>
  <si>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</si>
  <si>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</si>
  <si>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</si>
  <si>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</si>
  <si>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</si>
  <si>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</si>
  <si>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</si>
  <si>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</si>
  <si>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</si>
  <si>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</si>
  <si>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</si>
  <si>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</si>
  <si>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</si>
  <si>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</si>
  <si>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</si>
  <si>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</si>
  <si>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</si>
  <si>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</si>
  <si>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</si>
  <si>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</si>
  <si>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</si>
  <si>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</si>
  <si>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</si>
  <si>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</si>
  <si>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</si>
  <si>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</si>
  <si>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</si>
  <si>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</si>
  <si>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</si>
  <si>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</si>
  <si>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</si>
  <si>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</si>
  <si>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</si>
  <si>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</si>
  <si>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</si>
  <si>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</si>
  <si>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</si>
  <si>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</si>
  <si>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</si>
  <si>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</si>
  <si>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</si>
  <si>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</si>
  <si>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</si>
  <si>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</si>
  <si>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</si>
  <si>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</si>
  <si>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</si>
  <si>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</si>
  <si>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</si>
  <si>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</si>
  <si>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</si>
  <si>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</si>
  <si>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</si>
  <si>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</si>
  <si>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</si>
  <si>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</si>
  <si>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</si>
  <si>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</si>
  <si>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</si>
  <si>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</si>
  <si>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</si>
  <si>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</si>
  <si>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</si>
  <si>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</si>
  <si>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</si>
  <si>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</si>
  <si>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</si>
  <si>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</si>
  <si>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</si>
  <si>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</si>
  <si>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</si>
  <si>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</si>
  <si>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</si>
  <si>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</si>
  <si>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</si>
  <si>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</si>
  <si>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</si>
  <si>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</si>
  <si>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</si>
  <si>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</si>
  <si>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</si>
  <si>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</si>
  <si>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</si>
  <si>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</si>
  <si>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</si>
  <si>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</si>
  <si>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</si>
  <si>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</si>
  <si>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</si>
  <si>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</si>
  <si>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</si>
  <si>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（独）海技教育機構施設整備費補助金</t>
    <phoneticPr fontId="5"/>
  </si>
  <si>
    <t>海事局</t>
    <phoneticPr fontId="5"/>
  </si>
  <si>
    <t>海技課船員教育室</t>
    <phoneticPr fontId="5"/>
  </si>
  <si>
    <t>○</t>
  </si>
  <si>
    <t>独立行政法人通則法第46条
（独立行政法人海技教育機構法）</t>
    <phoneticPr fontId="5"/>
  </si>
  <si>
    <t>独立行政法人海技教育機構
中期目標、中期計画</t>
    <phoneticPr fontId="5"/>
  </si>
  <si>
    <t>船員（船員であった者及び船員になろうとする者を含む。）に対する船舶の運航に関する学術及び技能を教授し、並びに航海訓練を行うこと等のために必要な施設・設備の整備を行う。</t>
    <phoneticPr fontId="5"/>
  </si>
  <si>
    <t>-</t>
    <phoneticPr fontId="5"/>
  </si>
  <si>
    <t>A.（独）海技教育機構</t>
    <phoneticPr fontId="5"/>
  </si>
  <si>
    <t>施設整備費</t>
    <phoneticPr fontId="5"/>
  </si>
  <si>
    <t>B.山田建設興業（株）</t>
    <phoneticPr fontId="5"/>
  </si>
  <si>
    <t>建設仮勘定</t>
    <phoneticPr fontId="5"/>
  </si>
  <si>
    <t>（独）海技教育機構</t>
    <phoneticPr fontId="5"/>
  </si>
  <si>
    <t>補助金等交付</t>
  </si>
  <si>
    <t>山田建設興業（株）</t>
    <rPh sb="0" eb="2">
      <t>ヤマダ</t>
    </rPh>
    <rPh sb="2" eb="4">
      <t>ケンセツ</t>
    </rPh>
    <rPh sb="4" eb="6">
      <t>コウギョウ</t>
    </rPh>
    <rPh sb="6" eb="9">
      <t>カブ</t>
    </rPh>
    <phoneticPr fontId="5"/>
  </si>
  <si>
    <t>(株)建綜研</t>
    <rPh sb="0" eb="3">
      <t>カブ</t>
    </rPh>
    <rPh sb="3" eb="4">
      <t>タツル</t>
    </rPh>
    <rPh sb="4" eb="5">
      <t>ソウ</t>
    </rPh>
    <rPh sb="5" eb="6">
      <t>ケン</t>
    </rPh>
    <phoneticPr fontId="5"/>
  </si>
  <si>
    <t>室長　川路　勉</t>
    <phoneticPr fontId="5"/>
  </si>
  <si>
    <t>独立行政法人海技教育機構施設整備費補助金</t>
    <rPh sb="0" eb="2">
      <t>ドクリツ</t>
    </rPh>
    <rPh sb="2" eb="4">
      <t>ギョウセイ</t>
    </rPh>
    <rPh sb="4" eb="6">
      <t>ホウジン</t>
    </rPh>
    <rPh sb="6" eb="8">
      <t>カイギ</t>
    </rPh>
    <rPh sb="8" eb="10">
      <t>キョウイク</t>
    </rPh>
    <rPh sb="10" eb="12">
      <t>キコウ</t>
    </rPh>
    <rPh sb="12" eb="14">
      <t>シセツ</t>
    </rPh>
    <rPh sb="14" eb="17">
      <t>セイビヒ</t>
    </rPh>
    <rPh sb="17" eb="20">
      <t>ホジョキン</t>
    </rPh>
    <phoneticPr fontId="5"/>
  </si>
  <si>
    <t>学生が安心して学べる環境づくりを行うことにより、安定的な学校運営につなげる。</t>
    <rPh sb="0" eb="2">
      <t>ガクセイ</t>
    </rPh>
    <rPh sb="3" eb="5">
      <t>アンシン</t>
    </rPh>
    <rPh sb="7" eb="8">
      <t>マナ</t>
    </rPh>
    <rPh sb="10" eb="12">
      <t>カンキョウ</t>
    </rPh>
    <rPh sb="16" eb="17">
      <t>オコナ</t>
    </rPh>
    <rPh sb="24" eb="27">
      <t>アンテイテキ</t>
    </rPh>
    <rPh sb="28" eb="30">
      <t>ガッコウ</t>
    </rPh>
    <rPh sb="30" eb="32">
      <t>ウンエイ</t>
    </rPh>
    <phoneticPr fontId="5"/>
  </si>
  <si>
    <t>各学校施設の耐震補強整備</t>
    <rPh sb="0" eb="1">
      <t>カク</t>
    </rPh>
    <rPh sb="1" eb="3">
      <t>ガッコウ</t>
    </rPh>
    <rPh sb="3" eb="5">
      <t>シセツ</t>
    </rPh>
    <rPh sb="6" eb="8">
      <t>タイシン</t>
    </rPh>
    <rPh sb="8" eb="10">
      <t>ホキョウ</t>
    </rPh>
    <rPh sb="10" eb="12">
      <t>セイビ</t>
    </rPh>
    <phoneticPr fontId="5"/>
  </si>
  <si>
    <t>校</t>
    <rPh sb="0" eb="1">
      <t>コウ</t>
    </rPh>
    <phoneticPr fontId="5"/>
  </si>
  <si>
    <t>-</t>
    <phoneticPr fontId="5"/>
  </si>
  <si>
    <t>-</t>
    <phoneticPr fontId="5"/>
  </si>
  <si>
    <t>（独）海技教育機構調べ</t>
    <rPh sb="1" eb="2">
      <t>ドク</t>
    </rPh>
    <rPh sb="3" eb="5">
      <t>カイギ</t>
    </rPh>
    <rPh sb="5" eb="7">
      <t>キョウイク</t>
    </rPh>
    <rPh sb="7" eb="9">
      <t>キコウ</t>
    </rPh>
    <rPh sb="9" eb="10">
      <t>シラ</t>
    </rPh>
    <phoneticPr fontId="5"/>
  </si>
  <si>
    <t>各学校施設の耐震補強等の工事を実施する。
注：校舎、学生寮等施設の一部実施があるため件数単位とする。</t>
    <rPh sb="0" eb="3">
      <t>カクガッコウ</t>
    </rPh>
    <rPh sb="3" eb="5">
      <t>シセツ</t>
    </rPh>
    <rPh sb="6" eb="8">
      <t>タイシン</t>
    </rPh>
    <rPh sb="8" eb="10">
      <t>ホキョウ</t>
    </rPh>
    <rPh sb="10" eb="11">
      <t>トウ</t>
    </rPh>
    <rPh sb="12" eb="14">
      <t>コウジ</t>
    </rPh>
    <rPh sb="15" eb="17">
      <t>ジッシ</t>
    </rPh>
    <rPh sb="21" eb="22">
      <t>チュウ</t>
    </rPh>
    <rPh sb="23" eb="25">
      <t>コウシャ</t>
    </rPh>
    <rPh sb="26" eb="29">
      <t>ガクセイリョウ</t>
    </rPh>
    <rPh sb="29" eb="30">
      <t>トウ</t>
    </rPh>
    <rPh sb="30" eb="32">
      <t>シセツ</t>
    </rPh>
    <rPh sb="33" eb="35">
      <t>イチブ</t>
    </rPh>
    <rPh sb="35" eb="37">
      <t>ジッシ</t>
    </rPh>
    <rPh sb="42" eb="44">
      <t>ケンスウ</t>
    </rPh>
    <rPh sb="44" eb="46">
      <t>タンイ</t>
    </rPh>
    <phoneticPr fontId="5"/>
  </si>
  <si>
    <t>件</t>
    <rPh sb="0" eb="1">
      <t>ケン</t>
    </rPh>
    <phoneticPr fontId="5"/>
  </si>
  <si>
    <t>各学校施設の耐震補強等工事の設計を実施する。
注：校舎、学生寮等施設の一部実施があるため件数単位とする。</t>
    <rPh sb="0" eb="3">
      <t>カクガッコウ</t>
    </rPh>
    <rPh sb="3" eb="5">
      <t>シセツ</t>
    </rPh>
    <rPh sb="6" eb="8">
      <t>タイシン</t>
    </rPh>
    <rPh sb="8" eb="10">
      <t>ホキョウ</t>
    </rPh>
    <rPh sb="10" eb="11">
      <t>トウ</t>
    </rPh>
    <rPh sb="11" eb="13">
      <t>コウジ</t>
    </rPh>
    <rPh sb="14" eb="16">
      <t>セッケイ</t>
    </rPh>
    <rPh sb="17" eb="19">
      <t>ジッシ</t>
    </rPh>
    <rPh sb="23" eb="24">
      <t>チュウ</t>
    </rPh>
    <rPh sb="25" eb="27">
      <t>コウシャ</t>
    </rPh>
    <rPh sb="28" eb="31">
      <t>ガクセイリョウ</t>
    </rPh>
    <rPh sb="31" eb="32">
      <t>トウ</t>
    </rPh>
    <rPh sb="32" eb="34">
      <t>シセツ</t>
    </rPh>
    <rPh sb="35" eb="37">
      <t>イチブ</t>
    </rPh>
    <rPh sb="37" eb="39">
      <t>ジッシ</t>
    </rPh>
    <rPh sb="44" eb="46">
      <t>ケンスウ</t>
    </rPh>
    <rPh sb="46" eb="48">
      <t>タンイ</t>
    </rPh>
    <phoneticPr fontId="5"/>
  </si>
  <si>
    <t>契約額／工事等契約件数　※工事　　　　　　　　　　　　　　</t>
    <rPh sb="0" eb="3">
      <t>ケイヤクガク</t>
    </rPh>
    <rPh sb="4" eb="6">
      <t>コウジ</t>
    </rPh>
    <rPh sb="6" eb="7">
      <t>トウ</t>
    </rPh>
    <rPh sb="7" eb="9">
      <t>ケイヤク</t>
    </rPh>
    <rPh sb="9" eb="11">
      <t>ケンスウ</t>
    </rPh>
    <rPh sb="13" eb="15">
      <t>コウジ</t>
    </rPh>
    <phoneticPr fontId="5"/>
  </si>
  <si>
    <t>契約額／工事等契約件数　※設計　</t>
    <rPh sb="0" eb="3">
      <t>ケイヤクガク</t>
    </rPh>
    <rPh sb="4" eb="6">
      <t>コウジ</t>
    </rPh>
    <rPh sb="6" eb="7">
      <t>トウ</t>
    </rPh>
    <rPh sb="7" eb="9">
      <t>ケイヤク</t>
    </rPh>
    <rPh sb="9" eb="11">
      <t>ケンスウ</t>
    </rPh>
    <rPh sb="13" eb="15">
      <t>セッケイ</t>
    </rPh>
    <phoneticPr fontId="5"/>
  </si>
  <si>
    <t>千円</t>
    <rPh sb="0" eb="2">
      <t>センエン</t>
    </rPh>
    <phoneticPr fontId="5"/>
  </si>
  <si>
    <t>千円/件</t>
    <rPh sb="0" eb="2">
      <t>センエン</t>
    </rPh>
    <rPh sb="3" eb="4">
      <t>ケン</t>
    </rPh>
    <phoneticPr fontId="5"/>
  </si>
  <si>
    <t>320,375/3</t>
    <phoneticPr fontId="5"/>
  </si>
  <si>
    <t>224,782/1</t>
    <phoneticPr fontId="5"/>
  </si>
  <si>
    <t>70,050/5</t>
    <phoneticPr fontId="5"/>
  </si>
  <si>
    <t>市場環境の整備、産業の生産性向上、消費者利益の保護</t>
    <rPh sb="0" eb="2">
      <t>シジョウ</t>
    </rPh>
    <rPh sb="2" eb="4">
      <t>カンキョウ</t>
    </rPh>
    <rPh sb="5" eb="7">
      <t>セイビ</t>
    </rPh>
    <rPh sb="8" eb="10">
      <t>サンギョウ</t>
    </rPh>
    <rPh sb="11" eb="14">
      <t>セイサンセイ</t>
    </rPh>
    <rPh sb="14" eb="16">
      <t>コウジョウ</t>
    </rPh>
    <rPh sb="17" eb="20">
      <t>ショウヒシャ</t>
    </rPh>
    <rPh sb="20" eb="22">
      <t>リエキ</t>
    </rPh>
    <rPh sb="23" eb="25">
      <t>ホゴ</t>
    </rPh>
    <phoneticPr fontId="5"/>
  </si>
  <si>
    <t>海事産業の市場環境整備・活性化及び人材の確保等を図る</t>
    <rPh sb="0" eb="2">
      <t>カイジ</t>
    </rPh>
    <rPh sb="2" eb="4">
      <t>サンギョウ</t>
    </rPh>
    <rPh sb="5" eb="7">
      <t>シジョウ</t>
    </rPh>
    <rPh sb="7" eb="9">
      <t>カンキョウ</t>
    </rPh>
    <rPh sb="9" eb="11">
      <t>セイビ</t>
    </rPh>
    <rPh sb="12" eb="15">
      <t>カッセイカ</t>
    </rPh>
    <rPh sb="15" eb="16">
      <t>オヨ</t>
    </rPh>
    <rPh sb="17" eb="19">
      <t>ジンザイ</t>
    </rPh>
    <rPh sb="20" eb="22">
      <t>カクホ</t>
    </rPh>
    <rPh sb="22" eb="23">
      <t>トウ</t>
    </rPh>
    <rPh sb="24" eb="25">
      <t>ハカ</t>
    </rPh>
    <phoneticPr fontId="5"/>
  </si>
  <si>
    <t>　新人船員の養成機関として、主として内航船舶職員を養成するため、地域性を考慮し、中卒3年課程の海上技術学校の4校、高卒2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</si>
  <si>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5"/>
  </si>
  <si>
    <t>本事業は、我が国の経済活動・国民生活に必要不可欠な海上輸送を支える船員の安定的な養成を行うものであるため、極めて優先度が高い事業であり、独立行政法人通則法第46条に基づき国が必要な経費を交付するものである。</t>
    <rPh sb="0" eb="1">
      <t>ホン</t>
    </rPh>
    <rPh sb="1" eb="3">
      <t>ジギョウ</t>
    </rPh>
    <rPh sb="5" eb="6">
      <t>ワ</t>
    </rPh>
    <rPh sb="7" eb="8">
      <t>クニ</t>
    </rPh>
    <rPh sb="9" eb="11">
      <t>ケイザイ</t>
    </rPh>
    <rPh sb="11" eb="13">
      <t>カツドウ</t>
    </rPh>
    <rPh sb="14" eb="16">
      <t>コクミン</t>
    </rPh>
    <rPh sb="16" eb="18">
      <t>セイカツ</t>
    </rPh>
    <rPh sb="19" eb="21">
      <t>ヒツヨウ</t>
    </rPh>
    <rPh sb="21" eb="24">
      <t>フカケツ</t>
    </rPh>
    <rPh sb="25" eb="27">
      <t>カイジョウ</t>
    </rPh>
    <rPh sb="27" eb="29">
      <t>ユソウ</t>
    </rPh>
    <rPh sb="30" eb="31">
      <t>ササ</t>
    </rPh>
    <rPh sb="33" eb="35">
      <t>センイン</t>
    </rPh>
    <rPh sb="36" eb="39">
      <t>アンテイテキ</t>
    </rPh>
    <rPh sb="40" eb="42">
      <t>ヨウセイ</t>
    </rPh>
    <rPh sb="43" eb="44">
      <t>オコナ</t>
    </rPh>
    <rPh sb="53" eb="54">
      <t>キワ</t>
    </rPh>
    <rPh sb="56" eb="59">
      <t>ユウセンド</t>
    </rPh>
    <rPh sb="60" eb="61">
      <t>タカ</t>
    </rPh>
    <rPh sb="62" eb="64">
      <t>ジギョウ</t>
    </rPh>
    <rPh sb="68" eb="70">
      <t>ドクリツ</t>
    </rPh>
    <rPh sb="70" eb="72">
      <t>ギョウセイ</t>
    </rPh>
    <rPh sb="72" eb="74">
      <t>ホウジン</t>
    </rPh>
    <rPh sb="74" eb="76">
      <t>ツウソク</t>
    </rPh>
    <rPh sb="76" eb="77">
      <t>ホウ</t>
    </rPh>
    <rPh sb="77" eb="78">
      <t>ダイ</t>
    </rPh>
    <rPh sb="80" eb="81">
      <t>ジョウ</t>
    </rPh>
    <rPh sb="82" eb="83">
      <t>モト</t>
    </rPh>
    <rPh sb="85" eb="86">
      <t>クニ</t>
    </rPh>
    <rPh sb="87" eb="89">
      <t>ヒツヨウ</t>
    </rPh>
    <rPh sb="90" eb="92">
      <t>ケイヒ</t>
    </rPh>
    <rPh sb="93" eb="95">
      <t>コウフ</t>
    </rPh>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</si>
  <si>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5"/>
  </si>
  <si>
    <t>本事業は独立行政法人通則法、中期目標及び中期計画に基づき交付されるものである。</t>
    <phoneticPr fontId="5"/>
  </si>
  <si>
    <t>‐</t>
  </si>
  <si>
    <t>独立行政法人海技教育機構法、中期目標及び中期計画に定められた業務の実施に必要なものに限定されている。</t>
    <phoneticPr fontId="5"/>
  </si>
  <si>
    <t>単位コストは妥当であると考える。</t>
    <rPh sb="6" eb="8">
      <t>ダトウ</t>
    </rPh>
    <rPh sb="12" eb="13">
      <t>カンガ</t>
    </rPh>
    <phoneticPr fontId="5"/>
  </si>
  <si>
    <t>競争入札により契約額が計画を下回ったものである。</t>
    <rPh sb="0" eb="2">
      <t>キョウソウ</t>
    </rPh>
    <rPh sb="2" eb="4">
      <t>ニュウサツ</t>
    </rPh>
    <rPh sb="7" eb="10">
      <t>ケイヤクガク</t>
    </rPh>
    <rPh sb="11" eb="13">
      <t>ケイカク</t>
    </rPh>
    <rPh sb="14" eb="16">
      <t>シタマワ</t>
    </rPh>
    <phoneticPr fontId="5"/>
  </si>
  <si>
    <t>競争入札の徹底により効率化が行われたことを確認した。</t>
    <rPh sb="0" eb="2">
      <t>キョウソウ</t>
    </rPh>
    <rPh sb="2" eb="4">
      <t>ニュウサツ</t>
    </rPh>
    <rPh sb="5" eb="7">
      <t>テッテイ</t>
    </rPh>
    <rPh sb="10" eb="13">
      <t>コウリツカ</t>
    </rPh>
    <rPh sb="14" eb="15">
      <t>オコナ</t>
    </rPh>
    <rPh sb="21" eb="23">
      <t>カクニン</t>
    </rPh>
    <phoneticPr fontId="5"/>
  </si>
  <si>
    <t>補正予算の執行にかかる耐震工事であり、新たに設計の見直し等が必要となり繰越しが生じたものである。</t>
    <rPh sb="0" eb="2">
      <t>ホセイ</t>
    </rPh>
    <rPh sb="2" eb="4">
      <t>ヨサン</t>
    </rPh>
    <rPh sb="5" eb="7">
      <t>シッコウ</t>
    </rPh>
    <rPh sb="11" eb="13">
      <t>タイシン</t>
    </rPh>
    <rPh sb="13" eb="15">
      <t>コウジ</t>
    </rPh>
    <rPh sb="19" eb="20">
      <t>アラ</t>
    </rPh>
    <rPh sb="22" eb="24">
      <t>セッケイ</t>
    </rPh>
    <rPh sb="25" eb="27">
      <t>ミナオ</t>
    </rPh>
    <rPh sb="28" eb="29">
      <t>トウ</t>
    </rPh>
    <rPh sb="30" eb="32">
      <t>ヒツヨウ</t>
    </rPh>
    <rPh sb="35" eb="36">
      <t>ク</t>
    </rPh>
    <rPh sb="36" eb="37">
      <t>コ</t>
    </rPh>
    <rPh sb="39" eb="40">
      <t>ショウ</t>
    </rPh>
    <phoneticPr fontId="5"/>
  </si>
  <si>
    <t>契約監視委員会を設置し、契約状況点検・見直し等の取組を行っており、適切な予算執行の確保を図ることとしている。</t>
    <rPh sb="0" eb="2">
      <t>ケイヤク</t>
    </rPh>
    <rPh sb="2" eb="4">
      <t>カンシ</t>
    </rPh>
    <rPh sb="4" eb="7">
      <t>イインカイ</t>
    </rPh>
    <rPh sb="8" eb="10">
      <t>セッチ</t>
    </rPh>
    <rPh sb="12" eb="14">
      <t>ケイヤク</t>
    </rPh>
    <rPh sb="14" eb="16">
      <t>ジョウキョウ</t>
    </rPh>
    <rPh sb="16" eb="18">
      <t>テンケン</t>
    </rPh>
    <rPh sb="19" eb="21">
      <t>ミナオ</t>
    </rPh>
    <rPh sb="22" eb="23">
      <t>トウ</t>
    </rPh>
    <rPh sb="24" eb="25">
      <t>ト</t>
    </rPh>
    <rPh sb="25" eb="26">
      <t>ク</t>
    </rPh>
    <rPh sb="27" eb="28">
      <t>オコナ</t>
    </rPh>
    <rPh sb="33" eb="35">
      <t>テキセツ</t>
    </rPh>
    <rPh sb="36" eb="38">
      <t>ヨサン</t>
    </rPh>
    <rPh sb="38" eb="40">
      <t>シッコウ</t>
    </rPh>
    <rPh sb="41" eb="43">
      <t>カクホ</t>
    </rPh>
    <rPh sb="44" eb="45">
      <t>ハカ</t>
    </rPh>
    <phoneticPr fontId="5"/>
  </si>
  <si>
    <t>応札者を増やすために入札公告期間を延ばすなどの見直しを行い、予算の効率化を図った。</t>
    <rPh sb="0" eb="2">
      <t>オウサツ</t>
    </rPh>
    <rPh sb="2" eb="3">
      <t>シャ</t>
    </rPh>
    <rPh sb="4" eb="5">
      <t>フ</t>
    </rPh>
    <rPh sb="10" eb="12">
      <t>ニュウサツ</t>
    </rPh>
    <rPh sb="12" eb="14">
      <t>コウコク</t>
    </rPh>
    <rPh sb="14" eb="16">
      <t>キカン</t>
    </rPh>
    <rPh sb="17" eb="18">
      <t>ノ</t>
    </rPh>
    <rPh sb="23" eb="25">
      <t>ミナオ</t>
    </rPh>
    <rPh sb="27" eb="28">
      <t>オコナ</t>
    </rPh>
    <rPh sb="30" eb="32">
      <t>ヨサン</t>
    </rPh>
    <rPh sb="33" eb="36">
      <t>コウリツカ</t>
    </rPh>
    <rPh sb="37" eb="38">
      <t>ハカ</t>
    </rPh>
    <phoneticPr fontId="5"/>
  </si>
  <si>
    <t>-</t>
    <phoneticPr fontId="5"/>
  </si>
  <si>
    <t>新26-069</t>
    <rPh sb="0" eb="1">
      <t>シン</t>
    </rPh>
    <phoneticPr fontId="5"/>
  </si>
  <si>
    <t>26-054及び新26-060</t>
    <rPh sb="6" eb="7">
      <t>オヨ</t>
    </rPh>
    <rPh sb="8" eb="9">
      <t>シン</t>
    </rPh>
    <phoneticPr fontId="5"/>
  </si>
  <si>
    <t>363及び新27-05051</t>
    <rPh sb="3" eb="4">
      <t>オヨ</t>
    </rPh>
    <rPh sb="5" eb="6">
      <t>シン</t>
    </rPh>
    <phoneticPr fontId="5"/>
  </si>
  <si>
    <t>382</t>
    <phoneticPr fontId="5"/>
  </si>
  <si>
    <t>370</t>
    <phoneticPr fontId="5"/>
  </si>
  <si>
    <t>A.　施設整備費補助金</t>
    <rPh sb="3" eb="5">
      <t>シセツ</t>
    </rPh>
    <rPh sb="5" eb="8">
      <t>セイビヒ</t>
    </rPh>
    <rPh sb="8" eb="11">
      <t>ホジョキン</t>
    </rPh>
    <phoneticPr fontId="5"/>
  </si>
  <si>
    <t>B.　建設仮勘定（設計業務及び工事費等）</t>
    <rPh sb="3" eb="5">
      <t>ケンセツ</t>
    </rPh>
    <rPh sb="5" eb="6">
      <t>カリ</t>
    </rPh>
    <rPh sb="6" eb="8">
      <t>カンジョウ</t>
    </rPh>
    <rPh sb="9" eb="11">
      <t>セッケイ</t>
    </rPh>
    <rPh sb="11" eb="13">
      <t>ギョウム</t>
    </rPh>
    <rPh sb="13" eb="14">
      <t>オヨ</t>
    </rPh>
    <rPh sb="15" eb="18">
      <t>コウジヒ</t>
    </rPh>
    <rPh sb="18" eb="19">
      <t>トウ</t>
    </rPh>
    <phoneticPr fontId="5"/>
  </si>
  <si>
    <t>海技大学校学生寮（東）Ⅰ期耐震改修工事等</t>
    <rPh sb="9" eb="10">
      <t>ヒガシ</t>
    </rPh>
    <rPh sb="12" eb="13">
      <t>キ</t>
    </rPh>
    <rPh sb="19" eb="20">
      <t>トウ</t>
    </rPh>
    <phoneticPr fontId="5"/>
  </si>
  <si>
    <t>海技大学校学生寮（東）Ⅰ期耐震改修工事</t>
    <rPh sb="9" eb="10">
      <t>ヒガシ</t>
    </rPh>
    <rPh sb="12" eb="13">
      <t>キ</t>
    </rPh>
    <phoneticPr fontId="5"/>
  </si>
  <si>
    <t>海技教育機構の学校施設及び老朽化した施設の整備について、耐震診断結果等を踏まえて、計画的な整備を図る。
平成３１年度においては、以下の事業を実施する。
　海技大学校学生寮東耐震改修工事（Ⅱ期）</t>
    <rPh sb="77" eb="79">
      <t>カイギ</t>
    </rPh>
    <rPh sb="79" eb="82">
      <t>ダイガッコウ</t>
    </rPh>
    <rPh sb="82" eb="85">
      <t>ガクセイリョウ</t>
    </rPh>
    <rPh sb="85" eb="86">
      <t>ヒガシ</t>
    </rPh>
    <rPh sb="86" eb="88">
      <t>タイシン</t>
    </rPh>
    <rPh sb="88" eb="90">
      <t>カイシュウ</t>
    </rPh>
    <rPh sb="90" eb="92">
      <t>コウジ</t>
    </rPh>
    <rPh sb="94" eb="95">
      <t>キ</t>
    </rPh>
    <phoneticPr fontId="5"/>
  </si>
  <si>
    <t>海技大学校学生寮（東）耐震改修工事(Ⅰ期)</t>
    <rPh sb="7" eb="8">
      <t>リョウ</t>
    </rPh>
    <rPh sb="9" eb="10">
      <t>ヒガシ</t>
    </rPh>
    <rPh sb="13" eb="15">
      <t>カイシュウ</t>
    </rPh>
    <rPh sb="15" eb="17">
      <t>コウジ</t>
    </rPh>
    <rPh sb="19" eb="20">
      <t>キ</t>
    </rPh>
    <phoneticPr fontId="5"/>
  </si>
  <si>
    <t>海技大学校学生寮（東）耐震改修工事(Ⅰ期)監理業務</t>
    <rPh sb="7" eb="8">
      <t>リョウ</t>
    </rPh>
    <rPh sb="9" eb="10">
      <t>ヒガシ</t>
    </rPh>
    <rPh sb="13" eb="15">
      <t>カイシュウ</t>
    </rPh>
    <rPh sb="15" eb="17">
      <t>コウジ</t>
    </rPh>
    <rPh sb="19" eb="20">
      <t>キ</t>
    </rPh>
    <rPh sb="21" eb="23">
      <t>カンリ</t>
    </rPh>
    <rPh sb="23" eb="25">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</si>
</sst>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20</xdr:col>
      <xdr:colOff>180975</xdr:colOff>
      <xdr:row>740</xdr:row>
      <xdr:rowOff>342900</xdr:rowOff>
    </xdr:from>
    <xdr:to>
      <xdr:col>34</xdr:col>
      <xdr:colOff>181664</xdr:colOff>
      <xdr:row>743</xdr:row>
      <xdr:rowOff>1587</xdr:rowOff>
    </xdr:to>
    <xdr:sp macro="" textlink="">
      <xdr:nvSpPr>
        <xdr:cNvPr id="3" name="Text Box 5"/>
        <xdr:cNvSpPr txBox="1">
          <a:spLocks noChangeArrowheads="1"/>
        </xdr:cNvSpPr>
      </xdr:nvSpPr>
      <xdr:spPr bwMode="auto">
        <a:xfrm>
          <a:off x="4181475" y="232781475"/>
          <a:ext cx="2801039" cy="715962"/>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ja-JP" altLang="en-US" sz="1400" b="0" i="0" u="none" strike="noStrike" baseline="0">
              <a:solidFill>
                <a:srgbClr val="000000"/>
              </a:solidFill>
              <a:latin typeface="ＭＳ Ｐゴシック"/>
              <a:ea typeface="ＭＳ Ｐゴシック"/>
            </a:rPr>
            <a:t>２２５百万円</a:t>
          </a:r>
        </a:p>
      </xdr:txBody>
    </xdr:sp>
    <xdr:clientData/>
  </xdr:twoCellAnchor>
  <xdr:twoCellAnchor editAs="oneCell">
    <xdr:from>
      <xdr:col>21</xdr:col>
      <xdr:colOff>0</xdr:colOff>
      <xdr:row>748</xdr:row>
      <xdr:rowOff>342900</xdr:rowOff>
    </xdr:from>
    <xdr:to>
      <xdr:col>34</xdr:col>
      <xdr:colOff>183689</xdr:colOff>
      <xdr:row>751</xdr:row>
      <xdr:rowOff>0</xdr:rowOff>
    </xdr:to>
    <xdr:sp macro="" textlink="">
      <xdr:nvSpPr>
        <xdr:cNvPr id="4" name="Text Box 5"/>
        <xdr:cNvSpPr txBox="1">
          <a:spLocks noChangeArrowheads="1"/>
        </xdr:cNvSpPr>
      </xdr:nvSpPr>
      <xdr:spPr bwMode="auto">
        <a:xfrm>
          <a:off x="4200525" y="235600875"/>
          <a:ext cx="2784014" cy="714375"/>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Ａ．（独）海技教育機構</a:t>
          </a:r>
        </a:p>
        <a:p>
          <a:pPr algn="ctr" rtl="0">
            <a:defRPr sz="1000"/>
          </a:pPr>
          <a:r>
            <a:rPr lang="ja-JP" altLang="en-US" sz="1400" b="0" i="0" u="none" strike="noStrike" baseline="0">
              <a:solidFill>
                <a:srgbClr val="000000"/>
              </a:solidFill>
              <a:latin typeface="ＭＳ Ｐゴシック"/>
              <a:ea typeface="ＭＳ Ｐゴシック"/>
            </a:rPr>
            <a:t>２２５百万円</a:t>
          </a:r>
        </a:p>
      </xdr:txBody>
    </xdr:sp>
    <xdr:clientData/>
  </xdr:twoCellAnchor>
  <xdr:twoCellAnchor editAs="oneCell">
    <xdr:from>
      <xdr:col>27</xdr:col>
      <xdr:colOff>198964</xdr:colOff>
      <xdr:row>745</xdr:row>
      <xdr:rowOff>10584</xdr:rowOff>
    </xdr:from>
    <xdr:to>
      <xdr:col>27</xdr:col>
      <xdr:colOff>198964</xdr:colOff>
      <xdr:row>747</xdr:row>
      <xdr:rowOff>285750</xdr:rowOff>
    </xdr:to>
    <xdr:sp macro="" textlink="">
      <xdr:nvSpPr>
        <xdr:cNvPr id="5" name="Line 6"/>
        <xdr:cNvSpPr>
          <a:spLocks noChangeShapeType="1"/>
        </xdr:cNvSpPr>
      </xdr:nvSpPr>
      <xdr:spPr bwMode="auto">
        <a:xfrm flipH="1">
          <a:off x="5599639" y="234211284"/>
          <a:ext cx="0" cy="980016"/>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20</xdr:col>
      <xdr:colOff>85725</xdr:colOff>
      <xdr:row>751</xdr:row>
      <xdr:rowOff>76200</xdr:rowOff>
    </xdr:from>
    <xdr:to>
      <xdr:col>35</xdr:col>
      <xdr:colOff>22265</xdr:colOff>
      <xdr:row>753</xdr:row>
      <xdr:rowOff>290733</xdr:rowOff>
    </xdr:to>
    <xdr:sp macro="" textlink="">
      <xdr:nvSpPr>
        <xdr:cNvPr id="6" name="AutoShape 14"/>
        <xdr:cNvSpPr>
          <a:spLocks noChangeArrowheads="1"/>
        </xdr:cNvSpPr>
      </xdr:nvSpPr>
      <xdr:spPr bwMode="auto">
        <a:xfrm>
          <a:off x="4086225" y="236391450"/>
          <a:ext cx="2936915" cy="919383"/>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a:effectLst/>
            </a:rPr>
            <a:t>耐震診断の結果、倒壊又は崩壊の危険性の高い学校施設の耐震改修のための設計業務及び工事等</a:t>
          </a:r>
          <a:endParaRPr lang="ja-JP" altLang="ja-JP" sz="1200">
            <a:effectLst/>
          </a:endParaRPr>
        </a:p>
      </xdr:txBody>
    </xdr:sp>
    <xdr:clientData/>
  </xdr:twoCellAnchor>
  <xdr:twoCellAnchor editAs="oneCell">
    <xdr:from>
      <xdr:col>21</xdr:col>
      <xdr:colOff>10583</xdr:colOff>
      <xdr:row>743</xdr:row>
      <xdr:rowOff>76200</xdr:rowOff>
    </xdr:from>
    <xdr:to>
      <xdr:col>34</xdr:col>
      <xdr:colOff>179917</xdr:colOff>
      <xdr:row>744</xdr:row>
      <xdr:rowOff>275168</xdr:rowOff>
    </xdr:to>
    <xdr:sp macro="" textlink="">
      <xdr:nvSpPr>
        <xdr:cNvPr id="7" name="AutoShape 18"/>
        <xdr:cNvSpPr>
          <a:spLocks noChangeArrowheads="1"/>
        </xdr:cNvSpPr>
      </xdr:nvSpPr>
      <xdr:spPr bwMode="auto">
        <a:xfrm>
          <a:off x="4211108" y="233572050"/>
          <a:ext cx="2769659" cy="551393"/>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200" b="0" i="0" u="none" strike="noStrike" baseline="0">
              <a:solidFill>
                <a:srgbClr val="000000"/>
              </a:solidFill>
              <a:latin typeface="ＭＳ Ｐゴシック"/>
              <a:ea typeface="ＭＳ Ｐゴシック"/>
            </a:rPr>
            <a:t>独立行政法人海技教育機構が施工する学校施設の整備費の補助</a:t>
          </a:r>
        </a:p>
      </xdr:txBody>
    </xdr:sp>
    <xdr:clientData/>
  </xdr:twoCellAnchor>
  <xdr:twoCellAnchor editAs="oneCell">
    <xdr:from>
      <xdr:col>21</xdr:col>
      <xdr:colOff>171450</xdr:colOff>
      <xdr:row>748</xdr:row>
      <xdr:rowOff>9525</xdr:rowOff>
    </xdr:from>
    <xdr:to>
      <xdr:col>34</xdr:col>
      <xdr:colOff>6555</xdr:colOff>
      <xdr:row>748</xdr:row>
      <xdr:rowOff>297699</xdr:rowOff>
    </xdr:to>
    <xdr:sp macro="" textlink="">
      <xdr:nvSpPr>
        <xdr:cNvPr id="8" name="テキスト ボックス 16"/>
        <xdr:cNvSpPr txBox="1">
          <a:spLocks noChangeArrowheads="1"/>
        </xdr:cNvSpPr>
      </xdr:nvSpPr>
      <xdr:spPr bwMode="auto">
        <a:xfrm>
          <a:off x="4371975" y="235267500"/>
          <a:ext cx="2435430" cy="288174"/>
        </a:xfrm>
        <a:prstGeom prst="rect">
          <a:avLst/>
        </a:prstGeom>
        <a:noFill/>
        <a:ln w="9525">
          <a:no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editAs="oneCell">
    <xdr:from>
      <xdr:col>22</xdr:col>
      <xdr:colOff>137582</xdr:colOff>
      <xdr:row>758</xdr:row>
      <xdr:rowOff>66675</xdr:rowOff>
    </xdr:from>
    <xdr:to>
      <xdr:col>33</xdr:col>
      <xdr:colOff>107949</xdr:colOff>
      <xdr:row>759</xdr:row>
      <xdr:rowOff>117475</xdr:rowOff>
    </xdr:to>
    <xdr:sp macro="" textlink="">
      <xdr:nvSpPr>
        <xdr:cNvPr id="9" name="正方形/長方形 8"/>
        <xdr:cNvSpPr/>
      </xdr:nvSpPr>
      <xdr:spPr>
        <a:xfrm>
          <a:off x="4538132" y="239477550"/>
          <a:ext cx="2170642" cy="717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Ｂ．民間企業７社</a:t>
          </a:r>
          <a:endParaRPr kumimoji="1" lang="en-US" altLang="ja-JP" sz="1400" baseline="0">
            <a:solidFill>
              <a:sysClr val="windowText" lastClr="000000"/>
            </a:solidFill>
          </a:endParaRPr>
        </a:p>
        <a:p>
          <a:pPr algn="ctr"/>
          <a:r>
            <a:rPr kumimoji="1" lang="ja-JP" altLang="en-US" sz="1400" baseline="0">
              <a:solidFill>
                <a:sysClr val="windowText" lastClr="000000"/>
              </a:solidFill>
            </a:rPr>
            <a:t>２２５百万円</a:t>
          </a:r>
        </a:p>
      </xdr:txBody>
    </xdr:sp>
    <xdr:clientData/>
  </xdr:twoCellAnchor>
  <xdr:twoCellAnchor editAs="oneCell">
    <xdr:from>
      <xdr:col>24</xdr:col>
      <xdr:colOff>117475</xdr:colOff>
      <xdr:row>757</xdr:row>
      <xdr:rowOff>304800</xdr:rowOff>
    </xdr:from>
    <xdr:to>
      <xdr:col>31</xdr:col>
      <xdr:colOff>3175</xdr:colOff>
      <xdr:row>757</xdr:row>
      <xdr:rowOff>628650</xdr:rowOff>
    </xdr:to>
    <xdr:sp macro="" textlink="">
      <xdr:nvSpPr>
        <xdr:cNvPr id="10" name="テキスト ボックス 20"/>
        <xdr:cNvSpPr txBox="1"/>
      </xdr:nvSpPr>
      <xdr:spPr>
        <a:xfrm>
          <a:off x="4918075" y="239048925"/>
          <a:ext cx="1285875" cy="3238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t>【</a:t>
          </a:r>
          <a:r>
            <a:rPr kumimoji="1" lang="ja-JP" altLang="en-US" sz="1400"/>
            <a:t>一般競争</a:t>
          </a:r>
          <a:r>
            <a:rPr kumimoji="1" lang="en-US" altLang="ja-JP" sz="1400"/>
            <a:t>】</a:t>
          </a:r>
          <a:endParaRPr kumimoji="1" lang="ja-JP" altLang="en-US" sz="1400"/>
        </a:p>
      </xdr:txBody>
    </xdr:sp>
    <xdr:clientData/>
  </xdr:twoCellAnchor>
  <xdr:twoCellAnchor editAs="oneCell">
    <xdr:from>
      <xdr:col>22</xdr:col>
      <xdr:colOff>114300</xdr:colOff>
      <xdr:row>759</xdr:row>
      <xdr:rowOff>268818</xdr:rowOff>
    </xdr:from>
    <xdr:to>
      <xdr:col>35</xdr:col>
      <xdr:colOff>3174</xdr:colOff>
      <xdr:row>761</xdr:row>
      <xdr:rowOff>317500</xdr:rowOff>
    </xdr:to>
    <xdr:sp macro="" textlink="">
      <xdr:nvSpPr>
        <xdr:cNvPr id="11" name="AutoShape 14"/>
        <xdr:cNvSpPr>
          <a:spLocks noChangeArrowheads="1"/>
        </xdr:cNvSpPr>
      </xdr:nvSpPr>
      <xdr:spPr bwMode="auto">
        <a:xfrm>
          <a:off x="4514850" y="240346443"/>
          <a:ext cx="2489199" cy="648757"/>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ja-JP" sz="1200" baseline="0">
              <a:effectLst/>
              <a:latin typeface="+mn-lt"/>
              <a:ea typeface="+mn-ea"/>
              <a:cs typeface="+mn-cs"/>
            </a:rPr>
            <a:t>学校施設の耐震改修のための設計業務及び工事等</a:t>
          </a:r>
          <a:endParaRPr lang="ja-JP" altLang="ja-JP" sz="1200" baseline="0">
            <a:effectLst/>
          </a:endParaRPr>
        </a:p>
      </xdr:txBody>
    </xdr:sp>
    <xdr:clientData/>
  </xdr:twoCellAnchor>
  <xdr:twoCellAnchor editAs="oneCell">
    <xdr:from>
      <xdr:col>27</xdr:col>
      <xdr:colOff>150284</xdr:colOff>
      <xdr:row>754</xdr:row>
      <xdr:rowOff>63500</xdr:rowOff>
    </xdr:from>
    <xdr:to>
      <xdr:col>27</xdr:col>
      <xdr:colOff>152400</xdr:colOff>
      <xdr:row>757</xdr:row>
      <xdr:rowOff>198967</xdr:rowOff>
    </xdr:to>
    <xdr:sp macro="" textlink="">
      <xdr:nvSpPr>
        <xdr:cNvPr id="12" name="Line 6"/>
        <xdr:cNvSpPr>
          <a:spLocks noChangeShapeType="1"/>
        </xdr:cNvSpPr>
      </xdr:nvSpPr>
      <xdr:spPr bwMode="auto">
        <a:xfrm flipH="1">
          <a:off x="5550959" y="237436025"/>
          <a:ext cx="2116" cy="1507067"/>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11</xdr:col>
      <xdr:colOff>174625</xdr:colOff>
      <xdr:row>749</xdr:row>
      <xdr:rowOff>342900</xdr:rowOff>
    </xdr:from>
    <xdr:to>
      <xdr:col>15</xdr:col>
      <xdr:colOff>182052</xdr:colOff>
      <xdr:row>750</xdr:row>
      <xdr:rowOff>346126</xdr:rowOff>
    </xdr:to>
    <xdr:sp macro="" textlink="">
      <xdr:nvSpPr>
        <xdr:cNvPr id="13" name="テキスト ボックス 16"/>
        <xdr:cNvSpPr txBox="1">
          <a:spLocks noChangeArrowheads="1"/>
        </xdr:cNvSpPr>
      </xdr:nvSpPr>
      <xdr:spPr bwMode="auto">
        <a:xfrm>
          <a:off x="2374900" y="235953300"/>
          <a:ext cx="807527" cy="355651"/>
        </a:xfrm>
        <a:prstGeom prst="rect">
          <a:avLst/>
        </a:prstGeom>
        <a:noFill/>
        <a:ln w="9525">
          <a:noFill/>
          <a:miter lim="800000"/>
          <a:headEnd/>
          <a:tailEnd/>
        </a:ln>
      </xdr:spPr>
      <xdr:txBody>
        <a:bodyPr wrap="square" lIns="27432" tIns="1828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（支出）</a:t>
          </a:r>
          <a:endParaRPr lang="en-US" altLang="ja-JP" sz="14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380</v>
      </c>
      <c r="AT2" s="947"/>
      <c r="AU2" s="947"/>
      <c r="AV2" s="52" t="str">
        <f>IF(AW2="", "", "-")</f>
        <v/>
      </c>
      <c r="AW2" s="918"/>
      <c r="AX2" s="918"/>
    </row>
    <row r="3" spans="1:50" ht="21" customHeight="1" thickBot="1" x14ac:dyDescent="0.2">
      <c r="A3" s="874" t="s">
        <v>540</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566</v>
      </c>
      <c r="AK3" s="876"/>
      <c r="AL3" s="876"/>
      <c r="AM3" s="876"/>
      <c r="AN3" s="876"/>
      <c r="AO3" s="876"/>
      <c r="AP3" s="876"/>
      <c r="AQ3" s="876"/>
      <c r="AR3" s="876"/>
      <c r="AS3" s="876"/>
      <c r="AT3" s="876"/>
      <c r="AU3" s="876"/>
      <c r="AV3" s="876"/>
      <c r="AW3" s="876"/>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6" t="s">
        <v>73</v>
      </c>
      <c r="H5" s="847"/>
      <c r="I5" s="847"/>
      <c r="J5" s="847"/>
      <c r="K5" s="847"/>
      <c r="L5" s="847"/>
      <c r="M5" s="848" t="s">
        <v>66</v>
      </c>
      <c r="N5" s="849"/>
      <c r="O5" s="849"/>
      <c r="P5" s="849"/>
      <c r="Q5" s="849"/>
      <c r="R5" s="850"/>
      <c r="S5" s="851" t="s">
        <v>83</v>
      </c>
      <c r="T5" s="847"/>
      <c r="U5" s="847"/>
      <c r="V5" s="847"/>
      <c r="W5" s="847"/>
      <c r="X5" s="852"/>
      <c r="Y5" s="698" t="s">
        <v>3</v>
      </c>
      <c r="Z5" s="543"/>
      <c r="AA5" s="543"/>
      <c r="AB5" s="543"/>
      <c r="AC5" s="543"/>
      <c r="AD5" s="544"/>
      <c r="AE5" s="699" t="s">
        <v>569</v>
      </c>
      <c r="AF5" s="699"/>
      <c r="AG5" s="699"/>
      <c r="AH5" s="699"/>
      <c r="AI5" s="699"/>
      <c r="AJ5" s="699"/>
      <c r="AK5" s="699"/>
      <c r="AL5" s="699"/>
      <c r="AM5" s="699"/>
      <c r="AN5" s="699"/>
      <c r="AO5" s="699"/>
      <c r="AP5" s="700"/>
      <c r="AQ5" s="701" t="s">
        <v>583</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9" t="s">
        <v>512</v>
      </c>
      <c r="Z7" s="443"/>
      <c r="AA7" s="443"/>
      <c r="AB7" s="443"/>
      <c r="AC7" s="443"/>
      <c r="AD7" s="930"/>
      <c r="AE7" s="919" t="s">
        <v>572</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377</v>
      </c>
      <c r="B8" s="496"/>
      <c r="C8" s="496"/>
      <c r="D8" s="496"/>
      <c r="E8" s="496"/>
      <c r="F8" s="497"/>
      <c r="G8" s="948" t="str">
        <f>入力規則等!A28</f>
        <v>海洋政策</v>
      </c>
      <c r="H8" s="720"/>
      <c r="I8" s="720"/>
      <c r="J8" s="720"/>
      <c r="K8" s="720"/>
      <c r="L8" s="720"/>
      <c r="M8" s="720"/>
      <c r="N8" s="720"/>
      <c r="O8" s="720"/>
      <c r="P8" s="720"/>
      <c r="Q8" s="720"/>
      <c r="R8" s="720"/>
      <c r="S8" s="720"/>
      <c r="T8" s="720"/>
      <c r="U8" s="720"/>
      <c r="V8" s="720"/>
      <c r="W8" s="720"/>
      <c r="X8" s="949"/>
      <c r="Y8" s="853" t="s">
        <v>378</v>
      </c>
      <c r="Z8" s="854"/>
      <c r="AA8" s="854"/>
      <c r="AB8" s="854"/>
      <c r="AC8" s="854"/>
      <c r="AD8" s="85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6" t="s">
        <v>23</v>
      </c>
      <c r="B9" s="857"/>
      <c r="C9" s="857"/>
      <c r="D9" s="857"/>
      <c r="E9" s="857"/>
      <c r="F9" s="857"/>
      <c r="G9" s="858" t="s">
        <v>573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0" t="s">
        <v>30</v>
      </c>
      <c r="B10" s="661"/>
      <c r="C10" s="661"/>
      <c r="D10" s="661"/>
      <c r="E10" s="661"/>
      <c r="F10" s="661"/>
      <c r="G10" s="754" t="s">
        <v>626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0" t="s">
        <v>24</v>
      </c>
      <c r="B12" s="951"/>
      <c r="C12" s="951"/>
      <c r="D12" s="951"/>
      <c r="E12" s="951"/>
      <c r="F12" s="952"/>
      <c r="G12" s="760"/>
      <c r="H12" s="761"/>
      <c r="I12" s="761"/>
      <c r="J12" s="761"/>
      <c r="K12" s="761"/>
      <c r="L12" s="761"/>
      <c r="M12" s="761"/>
      <c r="N12" s="761"/>
      <c r="O12" s="761"/>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79</v>
      </c>
      <c r="Q13" s="658"/>
      <c r="R13" s="658"/>
      <c r="S13" s="658"/>
      <c r="T13" s="658"/>
      <c r="U13" s="658"/>
      <c r="V13" s="659"/>
      <c r="W13" s="657">
        <v>72</v>
      </c>
      <c r="X13" s="658"/>
      <c r="Y13" s="658"/>
      <c r="Z13" s="658"/>
      <c r="AA13" s="658"/>
      <c r="AB13" s="658"/>
      <c r="AC13" s="659"/>
      <c r="AD13" s="657">
        <v>225</v>
      </c>
      <c r="AE13" s="658"/>
      <c r="AF13" s="658"/>
      <c r="AG13" s="658"/>
      <c r="AH13" s="658"/>
      <c r="AI13" s="658"/>
      <c r="AJ13" s="659"/>
      <c r="AK13" s="657">
        <v>0</v>
      </c>
      <c r="AL13" s="658"/>
      <c r="AM13" s="658"/>
      <c r="AN13" s="658"/>
      <c r="AO13" s="658"/>
      <c r="AP13" s="658"/>
      <c r="AQ13" s="659"/>
      <c r="AR13" s="926"/>
      <c r="AS13" s="927"/>
      <c r="AT13" s="927"/>
      <c r="AU13" s="927"/>
      <c r="AV13" s="927"/>
      <c r="AW13" s="927"/>
      <c r="AX13" s="928"/>
    </row>
    <row r="14" spans="1:50" ht="21" customHeight="1" x14ac:dyDescent="0.15">
      <c r="A14" s="614"/>
      <c r="B14" s="615"/>
      <c r="C14" s="615"/>
      <c r="D14" s="615"/>
      <c r="E14" s="615"/>
      <c r="F14" s="616"/>
      <c r="G14" s="725"/>
      <c r="H14" s="726"/>
      <c r="I14" s="711" t="s">
        <v>8</v>
      </c>
      <c r="J14" s="762"/>
      <c r="K14" s="762"/>
      <c r="L14" s="762"/>
      <c r="M14" s="762"/>
      <c r="N14" s="762"/>
      <c r="O14" s="763"/>
      <c r="P14" s="657">
        <v>271</v>
      </c>
      <c r="Q14" s="658"/>
      <c r="R14" s="658"/>
      <c r="S14" s="658"/>
      <c r="T14" s="658"/>
      <c r="U14" s="658"/>
      <c r="V14" s="659"/>
      <c r="W14" s="657" t="s">
        <v>563</v>
      </c>
      <c r="X14" s="658"/>
      <c r="Y14" s="658"/>
      <c r="Z14" s="658"/>
      <c r="AA14" s="658"/>
      <c r="AB14" s="658"/>
      <c r="AC14" s="659"/>
      <c r="AD14" s="657">
        <v>282</v>
      </c>
      <c r="AE14" s="658"/>
      <c r="AF14" s="658"/>
      <c r="AG14" s="658"/>
      <c r="AH14" s="658"/>
      <c r="AI14" s="658"/>
      <c r="AJ14" s="659"/>
      <c r="AK14" s="657" t="s">
        <v>574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26</v>
      </c>
      <c r="Q15" s="658"/>
      <c r="R15" s="658"/>
      <c r="S15" s="658"/>
      <c r="T15" s="658"/>
      <c r="U15" s="658"/>
      <c r="V15" s="659"/>
      <c r="W15" s="657">
        <v>272</v>
      </c>
      <c r="X15" s="658"/>
      <c r="Y15" s="658"/>
      <c r="Z15" s="658"/>
      <c r="AA15" s="658"/>
      <c r="AB15" s="658"/>
      <c r="AC15" s="659"/>
      <c r="AD15" s="657" t="s">
        <v>574</v>
      </c>
      <c r="AE15" s="658"/>
      <c r="AF15" s="658"/>
      <c r="AG15" s="658"/>
      <c r="AH15" s="658"/>
      <c r="AI15" s="658"/>
      <c r="AJ15" s="659"/>
      <c r="AK15" s="657">
        <v>282</v>
      </c>
      <c r="AL15" s="658"/>
      <c r="AM15" s="658"/>
      <c r="AN15" s="658"/>
      <c r="AO15" s="658"/>
      <c r="AP15" s="658"/>
      <c r="AQ15" s="659"/>
      <c r="AR15" s="657"/>
      <c r="AS15" s="658"/>
      <c r="AT15" s="658"/>
      <c r="AU15" s="658"/>
      <c r="AV15" s="658"/>
      <c r="AW15" s="658"/>
      <c r="AX15" s="809"/>
    </row>
    <row r="16" spans="1:50" ht="21" customHeight="1" x14ac:dyDescent="0.15">
      <c r="A16" s="614"/>
      <c r="B16" s="615"/>
      <c r="C16" s="615"/>
      <c r="D16" s="615"/>
      <c r="E16" s="615"/>
      <c r="F16" s="616"/>
      <c r="G16" s="725"/>
      <c r="H16" s="726"/>
      <c r="I16" s="711" t="s">
        <v>52</v>
      </c>
      <c r="J16" s="712"/>
      <c r="K16" s="712"/>
      <c r="L16" s="712"/>
      <c r="M16" s="712"/>
      <c r="N16" s="712"/>
      <c r="O16" s="713"/>
      <c r="P16" s="657">
        <v>-272</v>
      </c>
      <c r="Q16" s="658"/>
      <c r="R16" s="658"/>
      <c r="S16" s="658"/>
      <c r="T16" s="658"/>
      <c r="U16" s="658"/>
      <c r="V16" s="659"/>
      <c r="W16" s="657" t="s">
        <v>563</v>
      </c>
      <c r="X16" s="658"/>
      <c r="Y16" s="658"/>
      <c r="Z16" s="658"/>
      <c r="AA16" s="658"/>
      <c r="AB16" s="658"/>
      <c r="AC16" s="659"/>
      <c r="AD16" s="657">
        <v>-282</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563</v>
      </c>
      <c r="Q17" s="658"/>
      <c r="R17" s="658"/>
      <c r="S17" s="658"/>
      <c r="T17" s="658"/>
      <c r="U17" s="658"/>
      <c r="V17" s="659"/>
      <c r="W17" s="657" t="s">
        <v>563</v>
      </c>
      <c r="X17" s="658"/>
      <c r="Y17" s="658"/>
      <c r="Z17" s="658"/>
      <c r="AA17" s="658"/>
      <c r="AB17" s="658"/>
      <c r="AC17" s="659"/>
      <c r="AD17" s="657" t="s">
        <v>574</v>
      </c>
      <c r="AE17" s="658"/>
      <c r="AF17" s="658"/>
      <c r="AG17" s="658"/>
      <c r="AH17" s="658"/>
      <c r="AI17" s="658"/>
      <c r="AJ17" s="659"/>
      <c r="AK17" s="657" t="s">
        <v>574</v>
      </c>
      <c r="AL17" s="658"/>
      <c r="AM17" s="658"/>
      <c r="AN17" s="658"/>
      <c r="AO17" s="658"/>
      <c r="AP17" s="658"/>
      <c r="AQ17" s="659"/>
      <c r="AR17" s="924"/>
      <c r="AS17" s="924"/>
      <c r="AT17" s="924"/>
      <c r="AU17" s="924"/>
      <c r="AV17" s="924"/>
      <c r="AW17" s="924"/>
      <c r="AX17" s="925"/>
    </row>
    <row r="18" spans="1:50" ht="24.75" customHeight="1" x14ac:dyDescent="0.15">
      <c r="A18" s="614"/>
      <c r="B18" s="615"/>
      <c r="C18" s="615"/>
      <c r="D18" s="615"/>
      <c r="E18" s="615"/>
      <c r="F18" s="616"/>
      <c r="G18" s="727"/>
      <c r="H18" s="728"/>
      <c r="I18" s="716" t="s">
        <v>20</v>
      </c>
      <c r="J18" s="717"/>
      <c r="K18" s="717"/>
      <c r="L18" s="717"/>
      <c r="M18" s="717"/>
      <c r="N18" s="717"/>
      <c r="O18" s="718"/>
      <c r="P18" s="885">
        <f>SUM(P13:V17)</f>
        <v>104</v>
      </c>
      <c r="Q18" s="886"/>
      <c r="R18" s="886"/>
      <c r="S18" s="886"/>
      <c r="T18" s="886"/>
      <c r="U18" s="886"/>
      <c r="V18" s="887"/>
      <c r="W18" s="885">
        <f>SUM(W13:AC17)</f>
        <v>344</v>
      </c>
      <c r="X18" s="886"/>
      <c r="Y18" s="886"/>
      <c r="Z18" s="886"/>
      <c r="AA18" s="886"/>
      <c r="AB18" s="886"/>
      <c r="AC18" s="887"/>
      <c r="AD18" s="885">
        <f>SUM(AD13:AJ17)</f>
        <v>225</v>
      </c>
      <c r="AE18" s="886"/>
      <c r="AF18" s="886"/>
      <c r="AG18" s="886"/>
      <c r="AH18" s="886"/>
      <c r="AI18" s="886"/>
      <c r="AJ18" s="887"/>
      <c r="AK18" s="885">
        <f>SUM(AK13:AQ17)</f>
        <v>282</v>
      </c>
      <c r="AL18" s="886"/>
      <c r="AM18" s="886"/>
      <c r="AN18" s="886"/>
      <c r="AO18" s="886"/>
      <c r="AP18" s="886"/>
      <c r="AQ18" s="887"/>
      <c r="AR18" s="885">
        <f>SUM(AR13:AX17)</f>
        <v>0</v>
      </c>
      <c r="AS18" s="886"/>
      <c r="AT18" s="886"/>
      <c r="AU18" s="886"/>
      <c r="AV18" s="886"/>
      <c r="AW18" s="886"/>
      <c r="AX18" s="888"/>
    </row>
    <row r="19" spans="1:50" ht="24.75" customHeight="1" x14ac:dyDescent="0.15">
      <c r="A19" s="614"/>
      <c r="B19" s="615"/>
      <c r="C19" s="615"/>
      <c r="D19" s="615"/>
      <c r="E19" s="615"/>
      <c r="F19" s="616"/>
      <c r="G19" s="883" t="s">
        <v>9</v>
      </c>
      <c r="H19" s="884"/>
      <c r="I19" s="884"/>
      <c r="J19" s="884"/>
      <c r="K19" s="884"/>
      <c r="L19" s="884"/>
      <c r="M19" s="884"/>
      <c r="N19" s="884"/>
      <c r="O19" s="884"/>
      <c r="P19" s="790">
        <v>73</v>
      </c>
      <c r="Q19" s="791"/>
      <c r="R19" s="791"/>
      <c r="S19" s="791"/>
      <c r="T19" s="791"/>
      <c r="U19" s="791"/>
      <c r="V19" s="792"/>
      <c r="W19" s="657">
        <v>320</v>
      </c>
      <c r="X19" s="658"/>
      <c r="Y19" s="658"/>
      <c r="Z19" s="658"/>
      <c r="AA19" s="658"/>
      <c r="AB19" s="658"/>
      <c r="AC19" s="659"/>
      <c r="AD19" s="657">
        <v>225</v>
      </c>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15">
      <c r="A20" s="614"/>
      <c r="B20" s="615"/>
      <c r="C20" s="615"/>
      <c r="D20" s="615"/>
      <c r="E20" s="615"/>
      <c r="F20" s="616"/>
      <c r="G20" s="883" t="s">
        <v>10</v>
      </c>
      <c r="H20" s="884"/>
      <c r="I20" s="884"/>
      <c r="J20" s="884"/>
      <c r="K20" s="884"/>
      <c r="L20" s="884"/>
      <c r="M20" s="884"/>
      <c r="N20" s="884"/>
      <c r="O20" s="884"/>
      <c r="P20" s="318">
        <f>IF(P18=0, "-", SUM(P19)/P18)</f>
        <v>0.70192307692307687</v>
      </c>
      <c r="Q20" s="318"/>
      <c r="R20" s="318"/>
      <c r="S20" s="318"/>
      <c r="T20" s="318"/>
      <c r="U20" s="318"/>
      <c r="V20" s="318"/>
      <c r="W20" s="318">
        <f t="shared" ref="W20" si="0">IF(W18=0, "-", SUM(W19)/W18)</f>
        <v>0.93023255813953487</v>
      </c>
      <c r="X20" s="318"/>
      <c r="Y20" s="318"/>
      <c r="Z20" s="318"/>
      <c r="AA20" s="318"/>
      <c r="AB20" s="318"/>
      <c r="AC20" s="318"/>
      <c r="AD20" s="318">
        <f t="shared" ref="AD20" si="1">IF(AD18=0, "-", SUM(AD19)/AD18)</f>
        <v>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6"/>
      <c r="B21" s="857"/>
      <c r="C21" s="857"/>
      <c r="D21" s="857"/>
      <c r="E21" s="857"/>
      <c r="F21" s="953"/>
      <c r="G21" s="316" t="s">
        <v>477</v>
      </c>
      <c r="H21" s="317"/>
      <c r="I21" s="317"/>
      <c r="J21" s="317"/>
      <c r="K21" s="317"/>
      <c r="L21" s="317"/>
      <c r="M21" s="317"/>
      <c r="N21" s="317"/>
      <c r="O21" s="317"/>
      <c r="P21" s="318">
        <f>IF(P19=0, "-", SUM(P19)/SUM(P13,P14))</f>
        <v>0.20857142857142857</v>
      </c>
      <c r="Q21" s="318"/>
      <c r="R21" s="318"/>
      <c r="S21" s="318"/>
      <c r="T21" s="318"/>
      <c r="U21" s="318"/>
      <c r="V21" s="318"/>
      <c r="W21" s="318">
        <f t="shared" ref="W21" si="2">IF(W19=0, "-", SUM(W19)/SUM(W13,W14))</f>
        <v>4.4444444444444446</v>
      </c>
      <c r="X21" s="318"/>
      <c r="Y21" s="318"/>
      <c r="Z21" s="318"/>
      <c r="AA21" s="318"/>
      <c r="AB21" s="318"/>
      <c r="AC21" s="318"/>
      <c r="AD21" s="318">
        <f t="shared" ref="AD21" si="3">IF(AD19=0, "-", SUM(AD19)/SUM(AD13,AD14))</f>
        <v>0.4437869822485207</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71" t="s">
        <v>556</v>
      </c>
      <c r="B22" s="972"/>
      <c r="C22" s="972"/>
      <c r="D22" s="972"/>
      <c r="E22" s="972"/>
      <c r="F22" s="973"/>
      <c r="G22" s="958" t="s">
        <v>456</v>
      </c>
      <c r="H22" s="222"/>
      <c r="I22" s="222"/>
      <c r="J22" s="222"/>
      <c r="K22" s="222"/>
      <c r="L22" s="222"/>
      <c r="M22" s="222"/>
      <c r="N22" s="222"/>
      <c r="O22" s="223"/>
      <c r="P22" s="943" t="s">
        <v>517</v>
      </c>
      <c r="Q22" s="222"/>
      <c r="R22" s="222"/>
      <c r="S22" s="222"/>
      <c r="T22" s="222"/>
      <c r="U22" s="222"/>
      <c r="V22" s="223"/>
      <c r="W22" s="943" t="s">
        <v>513</v>
      </c>
      <c r="X22" s="222"/>
      <c r="Y22" s="222"/>
      <c r="Z22" s="222"/>
      <c r="AA22" s="222"/>
      <c r="AB22" s="222"/>
      <c r="AC22" s="223"/>
      <c r="AD22" s="943" t="s">
        <v>455</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584</v>
      </c>
      <c r="H23" s="960"/>
      <c r="I23" s="960"/>
      <c r="J23" s="960"/>
      <c r="K23" s="960"/>
      <c r="L23" s="960"/>
      <c r="M23" s="960"/>
      <c r="N23" s="960"/>
      <c r="O23" s="961"/>
      <c r="P23" s="926">
        <v>0</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c r="H24" s="963"/>
      <c r="I24" s="963"/>
      <c r="J24" s="963"/>
      <c r="K24" s="963"/>
      <c r="L24" s="963"/>
      <c r="M24" s="963"/>
      <c r="N24" s="963"/>
      <c r="O24" s="964"/>
      <c r="P24" s="657"/>
      <c r="Q24" s="658"/>
      <c r="R24" s="658"/>
      <c r="S24" s="658"/>
      <c r="T24" s="658"/>
      <c r="U24" s="658"/>
      <c r="V24" s="659"/>
      <c r="W24" s="657"/>
      <c r="X24" s="658"/>
      <c r="Y24" s="658"/>
      <c r="Z24" s="658"/>
      <c r="AA24" s="658"/>
      <c r="AB24" s="658"/>
      <c r="AC24" s="65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57"/>
      <c r="Q25" s="658"/>
      <c r="R25" s="658"/>
      <c r="S25" s="658"/>
      <c r="T25" s="658"/>
      <c r="U25" s="658"/>
      <c r="V25" s="659"/>
      <c r="W25" s="657"/>
      <c r="X25" s="658"/>
      <c r="Y25" s="658"/>
      <c r="Z25" s="658"/>
      <c r="AA25" s="658"/>
      <c r="AB25" s="658"/>
      <c r="AC25" s="65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57"/>
      <c r="Q26" s="658"/>
      <c r="R26" s="658"/>
      <c r="S26" s="658"/>
      <c r="T26" s="658"/>
      <c r="U26" s="658"/>
      <c r="V26" s="659"/>
      <c r="W26" s="657"/>
      <c r="X26" s="658"/>
      <c r="Y26" s="658"/>
      <c r="Z26" s="658"/>
      <c r="AA26" s="658"/>
      <c r="AB26" s="658"/>
      <c r="AC26" s="65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57"/>
      <c r="Q27" s="658"/>
      <c r="R27" s="658"/>
      <c r="S27" s="658"/>
      <c r="T27" s="658"/>
      <c r="U27" s="658"/>
      <c r="V27" s="659"/>
      <c r="W27" s="657"/>
      <c r="X27" s="658"/>
      <c r="Y27" s="658"/>
      <c r="Z27" s="658"/>
      <c r="AA27" s="658"/>
      <c r="AB27" s="658"/>
      <c r="AC27" s="65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460</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457</v>
      </c>
      <c r="H29" s="969"/>
      <c r="I29" s="969"/>
      <c r="J29" s="969"/>
      <c r="K29" s="969"/>
      <c r="L29" s="969"/>
      <c r="M29" s="969"/>
      <c r="N29" s="969"/>
      <c r="O29" s="970"/>
      <c r="P29" s="657">
        <f>AK13</f>
        <v>0</v>
      </c>
      <c r="Q29" s="658"/>
      <c r="R29" s="658"/>
      <c r="S29" s="658"/>
      <c r="T29" s="658"/>
      <c r="U29" s="658"/>
      <c r="V29" s="659"/>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472</v>
      </c>
      <c r="B30" s="869"/>
      <c r="C30" s="869"/>
      <c r="D30" s="869"/>
      <c r="E30" s="869"/>
      <c r="F30" s="870"/>
      <c r="G30" s="773" t="s">
        <v>265</v>
      </c>
      <c r="H30" s="774"/>
      <c r="I30" s="774"/>
      <c r="J30" s="774"/>
      <c r="K30" s="774"/>
      <c r="L30" s="774"/>
      <c r="M30" s="774"/>
      <c r="N30" s="774"/>
      <c r="O30" s="775"/>
      <c r="P30" s="864" t="s">
        <v>59</v>
      </c>
      <c r="Q30" s="774"/>
      <c r="R30" s="774"/>
      <c r="S30" s="774"/>
      <c r="T30" s="774"/>
      <c r="U30" s="774"/>
      <c r="V30" s="774"/>
      <c r="W30" s="774"/>
      <c r="X30" s="775"/>
      <c r="Y30" s="861"/>
      <c r="Z30" s="862"/>
      <c r="AA30" s="863"/>
      <c r="AB30" s="865" t="s">
        <v>11</v>
      </c>
      <c r="AC30" s="866"/>
      <c r="AD30" s="867"/>
      <c r="AE30" s="865" t="s">
        <v>532</v>
      </c>
      <c r="AF30" s="866"/>
      <c r="AG30" s="866"/>
      <c r="AH30" s="867"/>
      <c r="AI30" s="865" t="s">
        <v>529</v>
      </c>
      <c r="AJ30" s="866"/>
      <c r="AK30" s="866"/>
      <c r="AL30" s="867"/>
      <c r="AM30" s="922" t="s">
        <v>524</v>
      </c>
      <c r="AN30" s="922"/>
      <c r="AO30" s="922"/>
      <c r="AP30" s="865"/>
      <c r="AQ30" s="767" t="s">
        <v>353</v>
      </c>
      <c r="AR30" s="768"/>
      <c r="AS30" s="768"/>
      <c r="AT30" s="769"/>
      <c r="AU30" s="774" t="s">
        <v>253</v>
      </c>
      <c r="AV30" s="774"/>
      <c r="AW30" s="774"/>
      <c r="AX30" s="923"/>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354</v>
      </c>
      <c r="AT31" s="134"/>
      <c r="AU31" s="199">
        <v>32</v>
      </c>
      <c r="AV31" s="199"/>
      <c r="AW31" s="399" t="s">
        <v>300</v>
      </c>
      <c r="AX31" s="400"/>
    </row>
    <row r="32" spans="1:50" ht="23.25" customHeight="1" x14ac:dyDescent="0.15">
      <c r="A32" s="404"/>
      <c r="B32" s="402"/>
      <c r="C32" s="402"/>
      <c r="D32" s="402"/>
      <c r="E32" s="402"/>
      <c r="F32" s="403"/>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t="s">
        <v>588</v>
      </c>
      <c r="AF32" s="219"/>
      <c r="AG32" s="219"/>
      <c r="AH32" s="219"/>
      <c r="AI32" s="218">
        <v>1</v>
      </c>
      <c r="AJ32" s="219"/>
      <c r="AK32" s="219"/>
      <c r="AL32" s="219"/>
      <c r="AM32" s="218">
        <v>1</v>
      </c>
      <c r="AN32" s="219"/>
      <c r="AO32" s="219"/>
      <c r="AP32" s="219"/>
      <c r="AQ32" s="341"/>
      <c r="AR32" s="207"/>
      <c r="AS32" s="207"/>
      <c r="AT32" s="342"/>
      <c r="AU32" s="219"/>
      <c r="AV32" s="219"/>
      <c r="AW32" s="219"/>
      <c r="AX32" s="221"/>
    </row>
    <row r="33" spans="1:50" ht="23.25" customHeight="1" x14ac:dyDescent="0.15">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523" t="s">
        <v>587</v>
      </c>
      <c r="AC33" s="523"/>
      <c r="AD33" s="523"/>
      <c r="AE33" s="218" t="s">
        <v>589</v>
      </c>
      <c r="AF33" s="219"/>
      <c r="AG33" s="219"/>
      <c r="AH33" s="219"/>
      <c r="AI33" s="218">
        <v>1</v>
      </c>
      <c r="AJ33" s="219"/>
      <c r="AK33" s="219"/>
      <c r="AL33" s="219"/>
      <c r="AM33" s="218">
        <v>1</v>
      </c>
      <c r="AN33" s="219"/>
      <c r="AO33" s="219"/>
      <c r="AP33" s="219"/>
      <c r="AQ33" s="341">
        <v>2</v>
      </c>
      <c r="AR33" s="207"/>
      <c r="AS33" s="207"/>
      <c r="AT33" s="342"/>
      <c r="AU33" s="219">
        <v>4</v>
      </c>
      <c r="AV33" s="219"/>
      <c r="AW33" s="219"/>
      <c r="AX33" s="221"/>
    </row>
    <row r="34" spans="1:50" ht="23.25" customHeight="1" x14ac:dyDescent="0.15">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301</v>
      </c>
      <c r="AC34" s="556"/>
      <c r="AD34" s="556"/>
      <c r="AE34" s="218" t="s">
        <v>589</v>
      </c>
      <c r="AF34" s="219"/>
      <c r="AG34" s="219"/>
      <c r="AH34" s="219"/>
      <c r="AI34" s="218">
        <v>100</v>
      </c>
      <c r="AJ34" s="219"/>
      <c r="AK34" s="219"/>
      <c r="AL34" s="219"/>
      <c r="AM34" s="218">
        <v>100</v>
      </c>
      <c r="AN34" s="219"/>
      <c r="AO34" s="219"/>
      <c r="AP34" s="219"/>
      <c r="AQ34" s="341"/>
      <c r="AR34" s="207"/>
      <c r="AS34" s="207"/>
      <c r="AT34" s="342"/>
      <c r="AU34" s="219"/>
      <c r="AV34" s="219"/>
      <c r="AW34" s="219"/>
      <c r="AX34" s="221"/>
    </row>
    <row r="35" spans="1:50" ht="23.25" customHeight="1" x14ac:dyDescent="0.15">
      <c r="A35" s="226" t="s">
        <v>502</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353</v>
      </c>
      <c r="AR37" s="152"/>
      <c r="AS37" s="152"/>
      <c r="AT37" s="153"/>
      <c r="AU37" s="412" t="s">
        <v>253</v>
      </c>
      <c r="AV37" s="412"/>
      <c r="AW37" s="412"/>
      <c r="AX37" s="917"/>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9" t="s">
        <v>300</v>
      </c>
      <c r="AX38" s="400"/>
    </row>
    <row r="39" spans="1:50" ht="23.25" hidden="1" customHeight="1" x14ac:dyDescent="0.15">
      <c r="A39" s="404"/>
      <c r="B39" s="402"/>
      <c r="C39" s="402"/>
      <c r="D39" s="402"/>
      <c r="E39" s="402"/>
      <c r="F39" s="403"/>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7"/>
      <c r="H40" s="568"/>
      <c r="I40" s="568"/>
      <c r="J40" s="568"/>
      <c r="K40" s="568"/>
      <c r="L40" s="568"/>
      <c r="M40" s="568"/>
      <c r="N40" s="568"/>
      <c r="O40" s="569"/>
      <c r="P40" s="108"/>
      <c r="Q40" s="108"/>
      <c r="R40" s="108"/>
      <c r="S40" s="108"/>
      <c r="T40" s="108"/>
      <c r="U40" s="108"/>
      <c r="V40" s="108"/>
      <c r="W40" s="108"/>
      <c r="X40" s="109"/>
      <c r="Y40" s="416" t="s">
        <v>54</v>
      </c>
      <c r="Z40" s="417"/>
      <c r="AA40" s="418"/>
      <c r="AB40" s="523"/>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0"/>
      <c r="H41" s="571"/>
      <c r="I41" s="571"/>
      <c r="J41" s="571"/>
      <c r="K41" s="571"/>
      <c r="L41" s="571"/>
      <c r="M41" s="571"/>
      <c r="N41" s="571"/>
      <c r="O41" s="572"/>
      <c r="P41" s="111"/>
      <c r="Q41" s="111"/>
      <c r="R41" s="111"/>
      <c r="S41" s="111"/>
      <c r="T41" s="111"/>
      <c r="U41" s="111"/>
      <c r="V41" s="111"/>
      <c r="W41" s="111"/>
      <c r="X41" s="112"/>
      <c r="Y41" s="416" t="s">
        <v>13</v>
      </c>
      <c r="Z41" s="417"/>
      <c r="AA41" s="418"/>
      <c r="AB41" s="556" t="s">
        <v>301</v>
      </c>
      <c r="AC41" s="556"/>
      <c r="AD41" s="55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353</v>
      </c>
      <c r="AR44" s="152"/>
      <c r="AS44" s="152"/>
      <c r="AT44" s="153"/>
      <c r="AU44" s="412" t="s">
        <v>253</v>
      </c>
      <c r="AV44" s="412"/>
      <c r="AW44" s="412"/>
      <c r="AX44" s="917"/>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9" t="s">
        <v>300</v>
      </c>
      <c r="AX45" s="400"/>
    </row>
    <row r="46" spans="1:50" ht="23.25" hidden="1" customHeight="1" x14ac:dyDescent="0.15">
      <c r="A46" s="404"/>
      <c r="B46" s="402"/>
      <c r="C46" s="402"/>
      <c r="D46" s="402"/>
      <c r="E46" s="402"/>
      <c r="F46" s="403"/>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301</v>
      </c>
      <c r="AC48" s="556"/>
      <c r="AD48" s="55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472</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353</v>
      </c>
      <c r="AR51" s="152"/>
      <c r="AS51" s="152"/>
      <c r="AT51" s="153"/>
      <c r="AU51" s="931" t="s">
        <v>253</v>
      </c>
      <c r="AV51" s="931"/>
      <c r="AW51" s="931"/>
      <c r="AX51" s="932"/>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9" t="s">
        <v>300</v>
      </c>
      <c r="AX52" s="400"/>
    </row>
    <row r="53" spans="1:50" ht="23.25" hidden="1" customHeight="1" x14ac:dyDescent="0.15">
      <c r="A53" s="404"/>
      <c r="B53" s="402"/>
      <c r="C53" s="402"/>
      <c r="D53" s="402"/>
      <c r="E53" s="402"/>
      <c r="F53" s="403"/>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4" t="s">
        <v>14</v>
      </c>
      <c r="AC55" s="594"/>
      <c r="AD55" s="59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472</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353</v>
      </c>
      <c r="AR58" s="152"/>
      <c r="AS58" s="152"/>
      <c r="AT58" s="153"/>
      <c r="AU58" s="931" t="s">
        <v>253</v>
      </c>
      <c r="AV58" s="931"/>
      <c r="AW58" s="931"/>
      <c r="AX58" s="932"/>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9" t="s">
        <v>300</v>
      </c>
      <c r="AX59" s="400"/>
    </row>
    <row r="60" spans="1:50" ht="23.25" hidden="1" customHeight="1" x14ac:dyDescent="0.15">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7"/>
      <c r="AF77" s="898"/>
      <c r="AG77" s="898"/>
      <c r="AH77" s="898"/>
      <c r="AI77" s="897"/>
      <c r="AJ77" s="898"/>
      <c r="AK77" s="898"/>
      <c r="AL77" s="898"/>
      <c r="AM77" s="897"/>
      <c r="AN77" s="898"/>
      <c r="AO77" s="898"/>
      <c r="AP77" s="898"/>
      <c r="AQ77" s="341"/>
      <c r="AR77" s="207"/>
      <c r="AS77" s="207"/>
      <c r="AT77" s="342"/>
      <c r="AU77" s="219"/>
      <c r="AV77" s="219"/>
      <c r="AW77" s="219"/>
      <c r="AX77" s="221"/>
    </row>
    <row r="78" spans="1:50" ht="69.75" hidden="1" customHeight="1" x14ac:dyDescent="0.15">
      <c r="A78" s="336" t="s">
        <v>505</v>
      </c>
      <c r="B78" s="337"/>
      <c r="C78" s="337"/>
      <c r="D78" s="337"/>
      <c r="E78" s="334" t="s">
        <v>450</v>
      </c>
      <c r="F78" s="335"/>
      <c r="G78" s="57" t="s">
        <v>356</v>
      </c>
      <c r="H78" s="587"/>
      <c r="I78" s="588"/>
      <c r="J78" s="588"/>
      <c r="K78" s="588"/>
      <c r="L78" s="588"/>
      <c r="M78" s="588"/>
      <c r="N78" s="588"/>
      <c r="O78" s="589"/>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4"/>
    </row>
    <row r="80" spans="1:50" ht="18.75" hidden="1" customHeight="1" x14ac:dyDescent="0.15">
      <c r="A80" s="871"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2"/>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9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2"/>
    </row>
    <row r="83" spans="1:60" ht="22.5" hidden="1" customHeight="1" x14ac:dyDescent="0.15">
      <c r="A83" s="872"/>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4"/>
    </row>
    <row r="84" spans="1:60" ht="19.5" hidden="1" customHeight="1" x14ac:dyDescent="0.15">
      <c r="A84" s="87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9" t="s">
        <v>300</v>
      </c>
      <c r="AX86" s="400"/>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353</v>
      </c>
      <c r="AR90" s="130"/>
      <c r="AS90" s="130"/>
      <c r="AT90" s="131"/>
      <c r="AU90" s="533" t="s">
        <v>253</v>
      </c>
      <c r="AV90" s="533"/>
      <c r="AW90" s="533"/>
      <c r="AX90" s="534"/>
    </row>
    <row r="91" spans="1:60" ht="18.75" hidden="1" customHeight="1" x14ac:dyDescent="0.15">
      <c r="A91" s="872"/>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9" t="s">
        <v>300</v>
      </c>
      <c r="AX91" s="400"/>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9" t="s">
        <v>300</v>
      </c>
      <c r="AX96" s="400"/>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t="s">
        <v>589</v>
      </c>
      <c r="AF101" s="219"/>
      <c r="AG101" s="219"/>
      <c r="AH101" s="220"/>
      <c r="AI101" s="218">
        <v>3</v>
      </c>
      <c r="AJ101" s="219"/>
      <c r="AK101" s="219"/>
      <c r="AL101" s="220"/>
      <c r="AM101" s="218">
        <v>1</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330">
        <v>2</v>
      </c>
      <c r="AF102" s="330"/>
      <c r="AG102" s="330"/>
      <c r="AH102" s="330"/>
      <c r="AI102" s="330">
        <v>1</v>
      </c>
      <c r="AJ102" s="330"/>
      <c r="AK102" s="330"/>
      <c r="AL102" s="330"/>
      <c r="AM102" s="330">
        <v>1</v>
      </c>
      <c r="AN102" s="330"/>
      <c r="AO102" s="330"/>
      <c r="AP102" s="330"/>
      <c r="AQ102" s="273">
        <v>1</v>
      </c>
      <c r="AR102" s="274"/>
      <c r="AS102" s="274"/>
      <c r="AT102" s="319"/>
      <c r="AU102" s="273"/>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532</v>
      </c>
      <c r="AF103" s="417"/>
      <c r="AG103" s="417"/>
      <c r="AH103" s="418"/>
      <c r="AI103" s="416" t="s">
        <v>529</v>
      </c>
      <c r="AJ103" s="417"/>
      <c r="AK103" s="417"/>
      <c r="AL103" s="418"/>
      <c r="AM103" s="416" t="s">
        <v>525</v>
      </c>
      <c r="AN103" s="417"/>
      <c r="AO103" s="417"/>
      <c r="AP103" s="418"/>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593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592</v>
      </c>
      <c r="AC104" s="546"/>
      <c r="AD104" s="547"/>
      <c r="AE104" s="218">
        <v>4</v>
      </c>
      <c r="AF104" s="219"/>
      <c r="AG104" s="219"/>
      <c r="AH104" s="220"/>
      <c r="AI104" s="218" t="s">
        <v>589</v>
      </c>
      <c r="AJ104" s="219"/>
      <c r="AK104" s="219"/>
      <c r="AL104" s="220"/>
      <c r="AM104" s="218" t="s">
        <v>589</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592</v>
      </c>
      <c r="AC105" s="469"/>
      <c r="AD105" s="470"/>
      <c r="AE105" s="330">
        <v>3</v>
      </c>
      <c r="AF105" s="330"/>
      <c r="AG105" s="330"/>
      <c r="AH105" s="330"/>
      <c r="AI105" s="330" t="s">
        <v>589</v>
      </c>
      <c r="AJ105" s="330"/>
      <c r="AK105" s="330"/>
      <c r="AL105" s="330"/>
      <c r="AM105" s="330" t="s">
        <v>589</v>
      </c>
      <c r="AN105" s="330"/>
      <c r="AO105" s="330"/>
      <c r="AP105" s="330"/>
      <c r="AQ105" s="330" t="s">
        <v>589</v>
      </c>
      <c r="AR105" s="330"/>
      <c r="AS105" s="330"/>
      <c r="AT105" s="33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532</v>
      </c>
      <c r="AF106" s="417"/>
      <c r="AG106" s="417"/>
      <c r="AH106" s="418"/>
      <c r="AI106" s="416" t="s">
        <v>529</v>
      </c>
      <c r="AJ106" s="417"/>
      <c r="AK106" s="417"/>
      <c r="AL106" s="418"/>
      <c r="AM106" s="416" t="s">
        <v>524</v>
      </c>
      <c r="AN106" s="417"/>
      <c r="AO106" s="417"/>
      <c r="AP106" s="418"/>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330"/>
      <c r="AF107" s="330"/>
      <c r="AG107" s="330"/>
      <c r="AH107" s="330"/>
      <c r="AI107" s="330"/>
      <c r="AJ107" s="330"/>
      <c r="AK107" s="330"/>
      <c r="AL107" s="330"/>
      <c r="AM107" s="330"/>
      <c r="AN107" s="330"/>
      <c r="AO107" s="330"/>
      <c r="AP107" s="330"/>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330"/>
      <c r="AF108" s="330"/>
      <c r="AG108" s="330"/>
      <c r="AH108" s="330"/>
      <c r="AI108" s="330"/>
      <c r="AJ108" s="330"/>
      <c r="AK108" s="330"/>
      <c r="AL108" s="330"/>
      <c r="AM108" s="330"/>
      <c r="AN108" s="330"/>
      <c r="AO108" s="330"/>
      <c r="AP108" s="330"/>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532</v>
      </c>
      <c r="AF109" s="417"/>
      <c r="AG109" s="417"/>
      <c r="AH109" s="418"/>
      <c r="AI109" s="416" t="s">
        <v>529</v>
      </c>
      <c r="AJ109" s="417"/>
      <c r="AK109" s="417"/>
      <c r="AL109" s="418"/>
      <c r="AM109" s="416" t="s">
        <v>525</v>
      </c>
      <c r="AN109" s="417"/>
      <c r="AO109" s="417"/>
      <c r="AP109" s="418"/>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30"/>
      <c r="AF110" s="330"/>
      <c r="AG110" s="330"/>
      <c r="AH110" s="330"/>
      <c r="AI110" s="330"/>
      <c r="AJ110" s="330"/>
      <c r="AK110" s="330"/>
      <c r="AL110" s="330"/>
      <c r="AM110" s="330"/>
      <c r="AN110" s="330"/>
      <c r="AO110" s="330"/>
      <c r="AP110" s="330"/>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30"/>
      <c r="AF111" s="330"/>
      <c r="AG111" s="330"/>
      <c r="AH111" s="330"/>
      <c r="AI111" s="330"/>
      <c r="AJ111" s="330"/>
      <c r="AK111" s="330"/>
      <c r="AL111" s="330"/>
      <c r="AM111" s="330"/>
      <c r="AN111" s="330"/>
      <c r="AO111" s="330"/>
      <c r="AP111" s="330"/>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532</v>
      </c>
      <c r="AF112" s="417"/>
      <c r="AG112" s="417"/>
      <c r="AH112" s="418"/>
      <c r="AI112" s="416" t="s">
        <v>529</v>
      </c>
      <c r="AJ112" s="417"/>
      <c r="AK112" s="417"/>
      <c r="AL112" s="418"/>
      <c r="AM112" s="416" t="s">
        <v>524</v>
      </c>
      <c r="AN112" s="417"/>
      <c r="AO112" s="417"/>
      <c r="AP112" s="418"/>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30"/>
      <c r="AF113" s="330"/>
      <c r="AG113" s="330"/>
      <c r="AH113" s="330"/>
      <c r="AI113" s="330"/>
      <c r="AJ113" s="330"/>
      <c r="AK113" s="330"/>
      <c r="AL113" s="330"/>
      <c r="AM113" s="330"/>
      <c r="AN113" s="330"/>
      <c r="AO113" s="330"/>
      <c r="AP113" s="330"/>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30"/>
      <c r="AF114" s="330"/>
      <c r="AG114" s="330"/>
      <c r="AH114" s="330"/>
      <c r="AI114" s="330"/>
      <c r="AJ114" s="330"/>
      <c r="AK114" s="330"/>
      <c r="AL114" s="330"/>
      <c r="AM114" s="330"/>
      <c r="AN114" s="330"/>
      <c r="AO114" s="330"/>
      <c r="AP114" s="330"/>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532</v>
      </c>
      <c r="AF115" s="417"/>
      <c r="AG115" s="417"/>
      <c r="AH115" s="418"/>
      <c r="AI115" s="416" t="s">
        <v>529</v>
      </c>
      <c r="AJ115" s="417"/>
      <c r="AK115" s="417"/>
      <c r="AL115" s="418"/>
      <c r="AM115" s="416" t="s">
        <v>524</v>
      </c>
      <c r="AN115" s="417"/>
      <c r="AO115" s="417"/>
      <c r="AP115" s="418"/>
      <c r="AQ115" s="591" t="s">
        <v>519</v>
      </c>
      <c r="AR115" s="592"/>
      <c r="AS115" s="592"/>
      <c r="AT115" s="592"/>
      <c r="AU115" s="592"/>
      <c r="AV115" s="592"/>
      <c r="AW115" s="592"/>
      <c r="AX115" s="593"/>
    </row>
    <row r="116" spans="1:50" ht="23.25" customHeight="1" x14ac:dyDescent="0.15">
      <c r="A116" s="439"/>
      <c r="B116" s="440"/>
      <c r="C116" s="440"/>
      <c r="D116" s="440"/>
      <c r="E116" s="440"/>
      <c r="F116" s="441"/>
      <c r="G116" s="394" t="s">
        <v>594</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596</v>
      </c>
      <c r="AC116" s="463"/>
      <c r="AD116" s="464"/>
      <c r="AE116" s="330" t="s">
        <v>589</v>
      </c>
      <c r="AF116" s="330"/>
      <c r="AG116" s="330"/>
      <c r="AH116" s="330"/>
      <c r="AI116" s="330">
        <v>106792</v>
      </c>
      <c r="AJ116" s="330"/>
      <c r="AK116" s="330"/>
      <c r="AL116" s="330"/>
      <c r="AM116" s="330">
        <v>224782</v>
      </c>
      <c r="AN116" s="330"/>
      <c r="AO116" s="330"/>
      <c r="AP116" s="330"/>
      <c r="AQ116" s="218"/>
      <c r="AR116" s="219"/>
      <c r="AS116" s="219"/>
      <c r="AT116" s="219"/>
      <c r="AU116" s="219"/>
      <c r="AV116" s="219"/>
      <c r="AW116" s="219"/>
      <c r="AX116" s="221"/>
    </row>
    <row r="117" spans="1:50" ht="46.5" customHeight="1" x14ac:dyDescent="0.15">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597</v>
      </c>
      <c r="AC117" s="473"/>
      <c r="AD117" s="474"/>
      <c r="AE117" s="551" t="s">
        <v>589</v>
      </c>
      <c r="AF117" s="551"/>
      <c r="AG117" s="551"/>
      <c r="AH117" s="551"/>
      <c r="AI117" s="551" t="s">
        <v>598</v>
      </c>
      <c r="AJ117" s="551"/>
      <c r="AK117" s="551"/>
      <c r="AL117" s="551"/>
      <c r="AM117" s="551" t="s">
        <v>599</v>
      </c>
      <c r="AN117" s="551"/>
      <c r="AO117" s="551"/>
      <c r="AP117" s="551"/>
      <c r="AQ117" s="551"/>
      <c r="AR117" s="551"/>
      <c r="AS117" s="551"/>
      <c r="AT117" s="551"/>
      <c r="AU117" s="551"/>
      <c r="AV117" s="551"/>
      <c r="AW117" s="551"/>
      <c r="AX117" s="552"/>
    </row>
    <row r="118" spans="1:50" ht="23.25"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532</v>
      </c>
      <c r="AF118" s="417"/>
      <c r="AG118" s="417"/>
      <c r="AH118" s="418"/>
      <c r="AI118" s="416" t="s">
        <v>529</v>
      </c>
      <c r="AJ118" s="417"/>
      <c r="AK118" s="417"/>
      <c r="AL118" s="418"/>
      <c r="AM118" s="416" t="s">
        <v>524</v>
      </c>
      <c r="AN118" s="417"/>
      <c r="AO118" s="417"/>
      <c r="AP118" s="418"/>
      <c r="AQ118" s="591" t="s">
        <v>519</v>
      </c>
      <c r="AR118" s="592"/>
      <c r="AS118" s="592"/>
      <c r="AT118" s="592"/>
      <c r="AU118" s="592"/>
      <c r="AV118" s="592"/>
      <c r="AW118" s="592"/>
      <c r="AX118" s="593"/>
    </row>
    <row r="119" spans="1:50" ht="23.25" customHeight="1" x14ac:dyDescent="0.15">
      <c r="A119" s="439"/>
      <c r="B119" s="440"/>
      <c r="C119" s="440"/>
      <c r="D119" s="440"/>
      <c r="E119" s="440"/>
      <c r="F119" s="441"/>
      <c r="G119" s="394" t="s">
        <v>595</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t="s">
        <v>596</v>
      </c>
      <c r="AC119" s="463"/>
      <c r="AD119" s="464"/>
      <c r="AE119" s="330">
        <v>14010</v>
      </c>
      <c r="AF119" s="330"/>
      <c r="AG119" s="330"/>
      <c r="AH119" s="330"/>
      <c r="AI119" s="330" t="s">
        <v>589</v>
      </c>
      <c r="AJ119" s="330"/>
      <c r="AK119" s="330"/>
      <c r="AL119" s="330"/>
      <c r="AM119" s="330" t="s">
        <v>589</v>
      </c>
      <c r="AN119" s="330"/>
      <c r="AO119" s="330"/>
      <c r="AP119" s="330"/>
      <c r="AQ119" s="330"/>
      <c r="AR119" s="330"/>
      <c r="AS119" s="330"/>
      <c r="AT119" s="330"/>
      <c r="AU119" s="330"/>
      <c r="AV119" s="330"/>
      <c r="AW119" s="330"/>
      <c r="AX119" s="550"/>
    </row>
    <row r="120" spans="1:50" ht="46.5" customHeight="1" thickBot="1" x14ac:dyDescent="0.2">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597</v>
      </c>
      <c r="AC120" s="473"/>
      <c r="AD120" s="474"/>
      <c r="AE120" s="551" t="s">
        <v>600</v>
      </c>
      <c r="AF120" s="551"/>
      <c r="AG120" s="551"/>
      <c r="AH120" s="551"/>
      <c r="AI120" s="551" t="s">
        <v>589</v>
      </c>
      <c r="AJ120" s="551"/>
      <c r="AK120" s="551"/>
      <c r="AL120" s="551"/>
      <c r="AM120" s="551" t="s">
        <v>589</v>
      </c>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532</v>
      </c>
      <c r="AF121" s="417"/>
      <c r="AG121" s="417"/>
      <c r="AH121" s="418"/>
      <c r="AI121" s="416" t="s">
        <v>529</v>
      </c>
      <c r="AJ121" s="417"/>
      <c r="AK121" s="417"/>
      <c r="AL121" s="418"/>
      <c r="AM121" s="416" t="s">
        <v>524</v>
      </c>
      <c r="AN121" s="417"/>
      <c r="AO121" s="417"/>
      <c r="AP121" s="418"/>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4" t="s">
        <v>482</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30"/>
      <c r="AF122" s="330"/>
      <c r="AG122" s="330"/>
      <c r="AH122" s="330"/>
      <c r="AI122" s="330"/>
      <c r="AJ122" s="330"/>
      <c r="AK122" s="330"/>
      <c r="AL122" s="330"/>
      <c r="AM122" s="330"/>
      <c r="AN122" s="330"/>
      <c r="AO122" s="330"/>
      <c r="AP122" s="330"/>
      <c r="AQ122" s="330"/>
      <c r="AR122" s="330"/>
      <c r="AS122" s="330"/>
      <c r="AT122" s="330"/>
      <c r="AU122" s="330"/>
      <c r="AV122" s="330"/>
      <c r="AW122" s="330"/>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533</v>
      </c>
      <c r="AF124" s="417"/>
      <c r="AG124" s="417"/>
      <c r="AH124" s="418"/>
      <c r="AI124" s="416" t="s">
        <v>529</v>
      </c>
      <c r="AJ124" s="417"/>
      <c r="AK124" s="417"/>
      <c r="AL124" s="418"/>
      <c r="AM124" s="416" t="s">
        <v>524</v>
      </c>
      <c r="AN124" s="417"/>
      <c r="AO124" s="417"/>
      <c r="AP124" s="418"/>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4" t="s">
        <v>482</v>
      </c>
      <c r="H125" s="394"/>
      <c r="I125" s="394"/>
      <c r="J125" s="394"/>
      <c r="K125" s="394"/>
      <c r="L125" s="394"/>
      <c r="M125" s="394"/>
      <c r="N125" s="394"/>
      <c r="O125" s="394"/>
      <c r="P125" s="394"/>
      <c r="Q125" s="394"/>
      <c r="R125" s="394"/>
      <c r="S125" s="394"/>
      <c r="T125" s="394"/>
      <c r="U125" s="394"/>
      <c r="V125" s="394"/>
      <c r="W125" s="394"/>
      <c r="X125" s="936"/>
      <c r="Y125" s="455" t="s">
        <v>15</v>
      </c>
      <c r="Z125" s="456"/>
      <c r="AA125" s="457"/>
      <c r="AB125" s="462"/>
      <c r="AC125" s="463"/>
      <c r="AD125" s="464"/>
      <c r="AE125" s="330"/>
      <c r="AF125" s="330"/>
      <c r="AG125" s="330"/>
      <c r="AH125" s="330"/>
      <c r="AI125" s="330"/>
      <c r="AJ125" s="330"/>
      <c r="AK125" s="330"/>
      <c r="AL125" s="330"/>
      <c r="AM125" s="330"/>
      <c r="AN125" s="330"/>
      <c r="AO125" s="330"/>
      <c r="AP125" s="330"/>
      <c r="AQ125" s="330"/>
      <c r="AR125" s="330"/>
      <c r="AS125" s="330"/>
      <c r="AT125" s="330"/>
      <c r="AU125" s="330"/>
      <c r="AV125" s="330"/>
      <c r="AW125" s="330"/>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7"/>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6" t="s">
        <v>532</v>
      </c>
      <c r="AF127" s="417"/>
      <c r="AG127" s="417"/>
      <c r="AH127" s="418"/>
      <c r="AI127" s="416" t="s">
        <v>529</v>
      </c>
      <c r="AJ127" s="417"/>
      <c r="AK127" s="417"/>
      <c r="AL127" s="418"/>
      <c r="AM127" s="416" t="s">
        <v>524</v>
      </c>
      <c r="AN127" s="417"/>
      <c r="AO127" s="417"/>
      <c r="AP127" s="418"/>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4" t="s">
        <v>482</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30"/>
      <c r="AF128" s="330"/>
      <c r="AG128" s="330"/>
      <c r="AH128" s="330"/>
      <c r="AI128" s="330"/>
      <c r="AJ128" s="330"/>
      <c r="AK128" s="330"/>
      <c r="AL128" s="330"/>
      <c r="AM128" s="330"/>
      <c r="AN128" s="330"/>
      <c r="AO128" s="330"/>
      <c r="AP128" s="330"/>
      <c r="AQ128" s="330"/>
      <c r="AR128" s="330"/>
      <c r="AS128" s="330"/>
      <c r="AT128" s="330"/>
      <c r="AU128" s="330"/>
      <c r="AV128" s="330"/>
      <c r="AW128" s="330"/>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8" t="s">
        <v>562</v>
      </c>
      <c r="B130" s="185"/>
      <c r="C130" s="184" t="s">
        <v>357</v>
      </c>
      <c r="D130" s="185"/>
      <c r="E130" s="169" t="s">
        <v>386</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385</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353</v>
      </c>
      <c r="AR132" s="152"/>
      <c r="AS132" s="152"/>
      <c r="AT132" s="153"/>
      <c r="AU132" s="196" t="s">
        <v>369</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customHeight="1" x14ac:dyDescent="0.15">
      <c r="A370" s="189"/>
      <c r="B370" s="186"/>
      <c r="C370" s="180"/>
      <c r="D370" s="186"/>
      <c r="E370" s="169" t="s">
        <v>386</v>
      </c>
      <c r="F370" s="170"/>
      <c r="G370" s="171" t="s">
        <v>601</v>
      </c>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customHeight="1" x14ac:dyDescent="0.15">
      <c r="A371" s="189"/>
      <c r="B371" s="186"/>
      <c r="C371" s="180"/>
      <c r="D371" s="186"/>
      <c r="E371" s="174" t="s">
        <v>385</v>
      </c>
      <c r="F371" s="175"/>
      <c r="G371" s="110" t="s">
        <v>602</v>
      </c>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48" customHeight="1" x14ac:dyDescent="0.15">
      <c r="A428" s="189"/>
      <c r="B428" s="186"/>
      <c r="C428" s="180"/>
      <c r="D428" s="186"/>
      <c r="E428" s="125" t="s">
        <v>603</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48" customHeight="1" thickBo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558</v>
      </c>
      <c r="D430" s="938"/>
      <c r="E430" s="174" t="s">
        <v>542</v>
      </c>
      <c r="F430" s="905"/>
      <c r="G430" s="906" t="s">
        <v>373</v>
      </c>
      <c r="H430" s="123"/>
      <c r="I430" s="123"/>
      <c r="J430" s="907"/>
      <c r="K430" s="908"/>
      <c r="L430" s="908"/>
      <c r="M430" s="908"/>
      <c r="N430" s="908"/>
      <c r="O430" s="908"/>
      <c r="P430" s="908"/>
      <c r="Q430" s="908"/>
      <c r="R430" s="908"/>
      <c r="S430" s="908"/>
      <c r="T430" s="90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0"/>
    </row>
    <row r="431" spans="1:50" ht="18.75" hidden="1" customHeight="1" x14ac:dyDescent="0.15">
      <c r="A431" s="189"/>
      <c r="B431" s="186"/>
      <c r="C431" s="180"/>
      <c r="D431" s="186"/>
      <c r="E431" s="343" t="s">
        <v>362</v>
      </c>
      <c r="F431" s="344"/>
      <c r="G431" s="345"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361</v>
      </c>
      <c r="AF431" s="339"/>
      <c r="AG431" s="339"/>
      <c r="AH431" s="340"/>
      <c r="AI431" s="217" t="s">
        <v>525</v>
      </c>
      <c r="AJ431" s="217"/>
      <c r="AK431" s="217"/>
      <c r="AL431" s="159"/>
      <c r="AM431" s="217" t="s">
        <v>520</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0"/>
      <c r="AR432" s="200"/>
      <c r="AS432" s="133" t="s">
        <v>354</v>
      </c>
      <c r="AT432" s="134"/>
      <c r="AU432" s="200"/>
      <c r="AV432" s="200"/>
      <c r="AW432" s="133" t="s">
        <v>300</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362</v>
      </c>
      <c r="F436" s="344"/>
      <c r="G436" s="345"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361</v>
      </c>
      <c r="AF436" s="339"/>
      <c r="AG436" s="339"/>
      <c r="AH436" s="340"/>
      <c r="AI436" s="217" t="s">
        <v>524</v>
      </c>
      <c r="AJ436" s="217"/>
      <c r="AK436" s="217"/>
      <c r="AL436" s="159"/>
      <c r="AM436" s="217" t="s">
        <v>520</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362</v>
      </c>
      <c r="F441" s="344"/>
      <c r="G441" s="345"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361</v>
      </c>
      <c r="AF441" s="339"/>
      <c r="AG441" s="339"/>
      <c r="AH441" s="340"/>
      <c r="AI441" s="217" t="s">
        <v>524</v>
      </c>
      <c r="AJ441" s="217"/>
      <c r="AK441" s="217"/>
      <c r="AL441" s="159"/>
      <c r="AM441" s="217" t="s">
        <v>516</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362</v>
      </c>
      <c r="F446" s="344"/>
      <c r="G446" s="345"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361</v>
      </c>
      <c r="AF446" s="339"/>
      <c r="AG446" s="339"/>
      <c r="AH446" s="340"/>
      <c r="AI446" s="217" t="s">
        <v>524</v>
      </c>
      <c r="AJ446" s="217"/>
      <c r="AK446" s="217"/>
      <c r="AL446" s="159"/>
      <c r="AM446" s="217" t="s">
        <v>521</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362</v>
      </c>
      <c r="F451" s="344"/>
      <c r="G451" s="345"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361</v>
      </c>
      <c r="AF451" s="339"/>
      <c r="AG451" s="339"/>
      <c r="AH451" s="340"/>
      <c r="AI451" s="217" t="s">
        <v>524</v>
      </c>
      <c r="AJ451" s="217"/>
      <c r="AK451" s="217"/>
      <c r="AL451" s="159"/>
      <c r="AM451" s="217" t="s">
        <v>520</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363</v>
      </c>
      <c r="F456" s="344"/>
      <c r="G456" s="345"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361</v>
      </c>
      <c r="AF456" s="339"/>
      <c r="AG456" s="339"/>
      <c r="AH456" s="340"/>
      <c r="AI456" s="217" t="s">
        <v>524</v>
      </c>
      <c r="AJ456" s="217"/>
      <c r="AK456" s="217"/>
      <c r="AL456" s="159"/>
      <c r="AM456" s="217" t="s">
        <v>520</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0"/>
      <c r="AR457" s="200"/>
      <c r="AS457" s="133" t="s">
        <v>354</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363</v>
      </c>
      <c r="F461" s="344"/>
      <c r="G461" s="345"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361</v>
      </c>
      <c r="AF461" s="339"/>
      <c r="AG461" s="339"/>
      <c r="AH461" s="340"/>
      <c r="AI461" s="217" t="s">
        <v>524</v>
      </c>
      <c r="AJ461" s="217"/>
      <c r="AK461" s="217"/>
      <c r="AL461" s="159"/>
      <c r="AM461" s="217" t="s">
        <v>522</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363</v>
      </c>
      <c r="F466" s="344"/>
      <c r="G466" s="345"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361</v>
      </c>
      <c r="AF466" s="339"/>
      <c r="AG466" s="339"/>
      <c r="AH466" s="340"/>
      <c r="AI466" s="217" t="s">
        <v>524</v>
      </c>
      <c r="AJ466" s="217"/>
      <c r="AK466" s="217"/>
      <c r="AL466" s="159"/>
      <c r="AM466" s="217" t="s">
        <v>520</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363</v>
      </c>
      <c r="F471" s="344"/>
      <c r="G471" s="345"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361</v>
      </c>
      <c r="AF471" s="339"/>
      <c r="AG471" s="339"/>
      <c r="AH471" s="340"/>
      <c r="AI471" s="217" t="s">
        <v>524</v>
      </c>
      <c r="AJ471" s="217"/>
      <c r="AK471" s="217"/>
      <c r="AL471" s="159"/>
      <c r="AM471" s="217" t="s">
        <v>516</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363</v>
      </c>
      <c r="F476" s="344"/>
      <c r="G476" s="345"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361</v>
      </c>
      <c r="AF476" s="339"/>
      <c r="AG476" s="339"/>
      <c r="AH476" s="340"/>
      <c r="AI476" s="217" t="s">
        <v>524</v>
      </c>
      <c r="AJ476" s="217"/>
      <c r="AK476" s="217"/>
      <c r="AL476" s="159"/>
      <c r="AM476" s="217" t="s">
        <v>520</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6" t="s">
        <v>373</v>
      </c>
      <c r="H484" s="123"/>
      <c r="I484" s="123"/>
      <c r="J484" s="907"/>
      <c r="K484" s="908"/>
      <c r="L484" s="908"/>
      <c r="M484" s="908"/>
      <c r="N484" s="908"/>
      <c r="O484" s="908"/>
      <c r="P484" s="908"/>
      <c r="Q484" s="908"/>
      <c r="R484" s="908"/>
      <c r="S484" s="908"/>
      <c r="T484" s="90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0"/>
    </row>
    <row r="485" spans="1:50" ht="18.75" hidden="1" customHeight="1" x14ac:dyDescent="0.15">
      <c r="A485" s="189"/>
      <c r="B485" s="186"/>
      <c r="C485" s="180"/>
      <c r="D485" s="186"/>
      <c r="E485" s="343" t="s">
        <v>362</v>
      </c>
      <c r="F485" s="344"/>
      <c r="G485" s="345"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361</v>
      </c>
      <c r="AF485" s="339"/>
      <c r="AG485" s="339"/>
      <c r="AH485" s="340"/>
      <c r="AI485" s="217" t="s">
        <v>525</v>
      </c>
      <c r="AJ485" s="217"/>
      <c r="AK485" s="217"/>
      <c r="AL485" s="159"/>
      <c r="AM485" s="217" t="s">
        <v>522</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362</v>
      </c>
      <c r="F490" s="344"/>
      <c r="G490" s="345"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361</v>
      </c>
      <c r="AF490" s="339"/>
      <c r="AG490" s="339"/>
      <c r="AH490" s="340"/>
      <c r="AI490" s="217" t="s">
        <v>524</v>
      </c>
      <c r="AJ490" s="217"/>
      <c r="AK490" s="217"/>
      <c r="AL490" s="159"/>
      <c r="AM490" s="217" t="s">
        <v>522</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362</v>
      </c>
      <c r="F495" s="344"/>
      <c r="G495" s="345"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361</v>
      </c>
      <c r="AF495" s="339"/>
      <c r="AG495" s="339"/>
      <c r="AH495" s="340"/>
      <c r="AI495" s="217" t="s">
        <v>524</v>
      </c>
      <c r="AJ495" s="217"/>
      <c r="AK495" s="217"/>
      <c r="AL495" s="159"/>
      <c r="AM495" s="217" t="s">
        <v>520</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362</v>
      </c>
      <c r="F500" s="344"/>
      <c r="G500" s="345"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361</v>
      </c>
      <c r="AF500" s="339"/>
      <c r="AG500" s="339"/>
      <c r="AH500" s="340"/>
      <c r="AI500" s="217" t="s">
        <v>524</v>
      </c>
      <c r="AJ500" s="217"/>
      <c r="AK500" s="217"/>
      <c r="AL500" s="159"/>
      <c r="AM500" s="217" t="s">
        <v>521</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362</v>
      </c>
      <c r="F505" s="344"/>
      <c r="G505" s="345"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361</v>
      </c>
      <c r="AF505" s="339"/>
      <c r="AG505" s="339"/>
      <c r="AH505" s="340"/>
      <c r="AI505" s="217" t="s">
        <v>524</v>
      </c>
      <c r="AJ505" s="217"/>
      <c r="AK505" s="217"/>
      <c r="AL505" s="159"/>
      <c r="AM505" s="217" t="s">
        <v>522</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363</v>
      </c>
      <c r="F510" s="344"/>
      <c r="G510" s="345"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361</v>
      </c>
      <c r="AF510" s="339"/>
      <c r="AG510" s="339"/>
      <c r="AH510" s="340"/>
      <c r="AI510" s="217" t="s">
        <v>524</v>
      </c>
      <c r="AJ510" s="217"/>
      <c r="AK510" s="217"/>
      <c r="AL510" s="159"/>
      <c r="AM510" s="217" t="s">
        <v>520</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363</v>
      </c>
      <c r="F515" s="344"/>
      <c r="G515" s="345"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361</v>
      </c>
      <c r="AF515" s="339"/>
      <c r="AG515" s="339"/>
      <c r="AH515" s="340"/>
      <c r="AI515" s="217" t="s">
        <v>525</v>
      </c>
      <c r="AJ515" s="217"/>
      <c r="AK515" s="217"/>
      <c r="AL515" s="159"/>
      <c r="AM515" s="217" t="s">
        <v>520</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363</v>
      </c>
      <c r="F520" s="344"/>
      <c r="G520" s="345"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361</v>
      </c>
      <c r="AF520" s="339"/>
      <c r="AG520" s="339"/>
      <c r="AH520" s="340"/>
      <c r="AI520" s="217" t="s">
        <v>525</v>
      </c>
      <c r="AJ520" s="217"/>
      <c r="AK520" s="217"/>
      <c r="AL520" s="159"/>
      <c r="AM520" s="217" t="s">
        <v>520</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363</v>
      </c>
      <c r="F525" s="344"/>
      <c r="G525" s="345"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361</v>
      </c>
      <c r="AF525" s="339"/>
      <c r="AG525" s="339"/>
      <c r="AH525" s="340"/>
      <c r="AI525" s="217" t="s">
        <v>524</v>
      </c>
      <c r="AJ525" s="217"/>
      <c r="AK525" s="217"/>
      <c r="AL525" s="159"/>
      <c r="AM525" s="217" t="s">
        <v>516</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363</v>
      </c>
      <c r="F530" s="344"/>
      <c r="G530" s="345"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361</v>
      </c>
      <c r="AF530" s="339"/>
      <c r="AG530" s="339"/>
      <c r="AH530" s="340"/>
      <c r="AI530" s="217" t="s">
        <v>524</v>
      </c>
      <c r="AJ530" s="217"/>
      <c r="AK530" s="217"/>
      <c r="AL530" s="159"/>
      <c r="AM530" s="217" t="s">
        <v>520</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6" t="s">
        <v>373</v>
      </c>
      <c r="H538" s="123"/>
      <c r="I538" s="123"/>
      <c r="J538" s="907"/>
      <c r="K538" s="908"/>
      <c r="L538" s="908"/>
      <c r="M538" s="908"/>
      <c r="N538" s="908"/>
      <c r="O538" s="908"/>
      <c r="P538" s="908"/>
      <c r="Q538" s="908"/>
      <c r="R538" s="908"/>
      <c r="S538" s="908"/>
      <c r="T538" s="90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0"/>
    </row>
    <row r="539" spans="1:50" ht="18.75" hidden="1" customHeight="1" x14ac:dyDescent="0.15">
      <c r="A539" s="189"/>
      <c r="B539" s="186"/>
      <c r="C539" s="180"/>
      <c r="D539" s="186"/>
      <c r="E539" s="343" t="s">
        <v>362</v>
      </c>
      <c r="F539" s="344"/>
      <c r="G539" s="345"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361</v>
      </c>
      <c r="AF539" s="339"/>
      <c r="AG539" s="339"/>
      <c r="AH539" s="340"/>
      <c r="AI539" s="217" t="s">
        <v>525</v>
      </c>
      <c r="AJ539" s="217"/>
      <c r="AK539" s="217"/>
      <c r="AL539" s="159"/>
      <c r="AM539" s="217" t="s">
        <v>520</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362</v>
      </c>
      <c r="F544" s="344"/>
      <c r="G544" s="345"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361</v>
      </c>
      <c r="AF544" s="339"/>
      <c r="AG544" s="339"/>
      <c r="AH544" s="340"/>
      <c r="AI544" s="217" t="s">
        <v>524</v>
      </c>
      <c r="AJ544" s="217"/>
      <c r="AK544" s="217"/>
      <c r="AL544" s="159"/>
      <c r="AM544" s="217" t="s">
        <v>522</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362</v>
      </c>
      <c r="F549" s="344"/>
      <c r="G549" s="345"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361</v>
      </c>
      <c r="AF549" s="339"/>
      <c r="AG549" s="339"/>
      <c r="AH549" s="340"/>
      <c r="AI549" s="217" t="s">
        <v>524</v>
      </c>
      <c r="AJ549" s="217"/>
      <c r="AK549" s="217"/>
      <c r="AL549" s="159"/>
      <c r="AM549" s="217" t="s">
        <v>516</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362</v>
      </c>
      <c r="F554" s="344"/>
      <c r="G554" s="345"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361</v>
      </c>
      <c r="AF554" s="339"/>
      <c r="AG554" s="339"/>
      <c r="AH554" s="340"/>
      <c r="AI554" s="217" t="s">
        <v>524</v>
      </c>
      <c r="AJ554" s="217"/>
      <c r="AK554" s="217"/>
      <c r="AL554" s="159"/>
      <c r="AM554" s="217" t="s">
        <v>516</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362</v>
      </c>
      <c r="F559" s="344"/>
      <c r="G559" s="345"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361</v>
      </c>
      <c r="AF559" s="339"/>
      <c r="AG559" s="339"/>
      <c r="AH559" s="340"/>
      <c r="AI559" s="217" t="s">
        <v>524</v>
      </c>
      <c r="AJ559" s="217"/>
      <c r="AK559" s="217"/>
      <c r="AL559" s="159"/>
      <c r="AM559" s="217" t="s">
        <v>520</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363</v>
      </c>
      <c r="F564" s="344"/>
      <c r="G564" s="345"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361</v>
      </c>
      <c r="AF564" s="339"/>
      <c r="AG564" s="339"/>
      <c r="AH564" s="340"/>
      <c r="AI564" s="217" t="s">
        <v>524</v>
      </c>
      <c r="AJ564" s="217"/>
      <c r="AK564" s="217"/>
      <c r="AL564" s="159"/>
      <c r="AM564" s="217" t="s">
        <v>516</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363</v>
      </c>
      <c r="F569" s="344"/>
      <c r="G569" s="345"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361</v>
      </c>
      <c r="AF569" s="339"/>
      <c r="AG569" s="339"/>
      <c r="AH569" s="340"/>
      <c r="AI569" s="217" t="s">
        <v>525</v>
      </c>
      <c r="AJ569" s="217"/>
      <c r="AK569" s="217"/>
      <c r="AL569" s="159"/>
      <c r="AM569" s="217" t="s">
        <v>516</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363</v>
      </c>
      <c r="F574" s="344"/>
      <c r="G574" s="345"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361</v>
      </c>
      <c r="AF574" s="339"/>
      <c r="AG574" s="339"/>
      <c r="AH574" s="340"/>
      <c r="AI574" s="217" t="s">
        <v>524</v>
      </c>
      <c r="AJ574" s="217"/>
      <c r="AK574" s="217"/>
      <c r="AL574" s="159"/>
      <c r="AM574" s="217" t="s">
        <v>516</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363</v>
      </c>
      <c r="F579" s="344"/>
      <c r="G579" s="345"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361</v>
      </c>
      <c r="AF579" s="339"/>
      <c r="AG579" s="339"/>
      <c r="AH579" s="340"/>
      <c r="AI579" s="217" t="s">
        <v>524</v>
      </c>
      <c r="AJ579" s="217"/>
      <c r="AK579" s="217"/>
      <c r="AL579" s="159"/>
      <c r="AM579" s="217" t="s">
        <v>516</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363</v>
      </c>
      <c r="F584" s="344"/>
      <c r="G584" s="345"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361</v>
      </c>
      <c r="AF584" s="339"/>
      <c r="AG584" s="339"/>
      <c r="AH584" s="340"/>
      <c r="AI584" s="217" t="s">
        <v>524</v>
      </c>
      <c r="AJ584" s="217"/>
      <c r="AK584" s="217"/>
      <c r="AL584" s="159"/>
      <c r="AM584" s="217" t="s">
        <v>520</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6" t="s">
        <v>373</v>
      </c>
      <c r="H592" s="123"/>
      <c r="I592" s="123"/>
      <c r="J592" s="907"/>
      <c r="K592" s="908"/>
      <c r="L592" s="908"/>
      <c r="M592" s="908"/>
      <c r="N592" s="908"/>
      <c r="O592" s="908"/>
      <c r="P592" s="908"/>
      <c r="Q592" s="908"/>
      <c r="R592" s="908"/>
      <c r="S592" s="908"/>
      <c r="T592" s="90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0"/>
    </row>
    <row r="593" spans="1:50" ht="18.75" hidden="1" customHeight="1" x14ac:dyDescent="0.15">
      <c r="A593" s="189"/>
      <c r="B593" s="186"/>
      <c r="C593" s="180"/>
      <c r="D593" s="186"/>
      <c r="E593" s="343" t="s">
        <v>362</v>
      </c>
      <c r="F593" s="344"/>
      <c r="G593" s="345"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361</v>
      </c>
      <c r="AF593" s="339"/>
      <c r="AG593" s="339"/>
      <c r="AH593" s="340"/>
      <c r="AI593" s="217" t="s">
        <v>524</v>
      </c>
      <c r="AJ593" s="217"/>
      <c r="AK593" s="217"/>
      <c r="AL593" s="159"/>
      <c r="AM593" s="217" t="s">
        <v>516</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362</v>
      </c>
      <c r="F598" s="344"/>
      <c r="G598" s="345"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361</v>
      </c>
      <c r="AF598" s="339"/>
      <c r="AG598" s="339"/>
      <c r="AH598" s="340"/>
      <c r="AI598" s="217" t="s">
        <v>525</v>
      </c>
      <c r="AJ598" s="217"/>
      <c r="AK598" s="217"/>
      <c r="AL598" s="159"/>
      <c r="AM598" s="217" t="s">
        <v>521</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362</v>
      </c>
      <c r="F603" s="344"/>
      <c r="G603" s="345"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361</v>
      </c>
      <c r="AF603" s="339"/>
      <c r="AG603" s="339"/>
      <c r="AH603" s="340"/>
      <c r="AI603" s="217" t="s">
        <v>524</v>
      </c>
      <c r="AJ603" s="217"/>
      <c r="AK603" s="217"/>
      <c r="AL603" s="159"/>
      <c r="AM603" s="217" t="s">
        <v>516</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362</v>
      </c>
      <c r="F608" s="344"/>
      <c r="G608" s="345"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361</v>
      </c>
      <c r="AF608" s="339"/>
      <c r="AG608" s="339"/>
      <c r="AH608" s="340"/>
      <c r="AI608" s="217" t="s">
        <v>524</v>
      </c>
      <c r="AJ608" s="217"/>
      <c r="AK608" s="217"/>
      <c r="AL608" s="159"/>
      <c r="AM608" s="217" t="s">
        <v>516</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362</v>
      </c>
      <c r="F613" s="344"/>
      <c r="G613" s="345"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361</v>
      </c>
      <c r="AF613" s="339"/>
      <c r="AG613" s="339"/>
      <c r="AH613" s="340"/>
      <c r="AI613" s="217" t="s">
        <v>524</v>
      </c>
      <c r="AJ613" s="217"/>
      <c r="AK613" s="217"/>
      <c r="AL613" s="159"/>
      <c r="AM613" s="217" t="s">
        <v>520</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363</v>
      </c>
      <c r="F618" s="344"/>
      <c r="G618" s="345"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361</v>
      </c>
      <c r="AF618" s="339"/>
      <c r="AG618" s="339"/>
      <c r="AH618" s="340"/>
      <c r="AI618" s="217" t="s">
        <v>524</v>
      </c>
      <c r="AJ618" s="217"/>
      <c r="AK618" s="217"/>
      <c r="AL618" s="159"/>
      <c r="AM618" s="217" t="s">
        <v>520</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363</v>
      </c>
      <c r="F623" s="344"/>
      <c r="G623" s="345"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361</v>
      </c>
      <c r="AF623" s="339"/>
      <c r="AG623" s="339"/>
      <c r="AH623" s="340"/>
      <c r="AI623" s="217" t="s">
        <v>524</v>
      </c>
      <c r="AJ623" s="217"/>
      <c r="AK623" s="217"/>
      <c r="AL623" s="159"/>
      <c r="AM623" s="217" t="s">
        <v>521</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363</v>
      </c>
      <c r="F628" s="344"/>
      <c r="G628" s="345"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361</v>
      </c>
      <c r="AF628" s="339"/>
      <c r="AG628" s="339"/>
      <c r="AH628" s="340"/>
      <c r="AI628" s="217" t="s">
        <v>524</v>
      </c>
      <c r="AJ628" s="217"/>
      <c r="AK628" s="217"/>
      <c r="AL628" s="159"/>
      <c r="AM628" s="217" t="s">
        <v>520</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363</v>
      </c>
      <c r="F633" s="344"/>
      <c r="G633" s="345"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361</v>
      </c>
      <c r="AF633" s="339"/>
      <c r="AG633" s="339"/>
      <c r="AH633" s="340"/>
      <c r="AI633" s="217" t="s">
        <v>524</v>
      </c>
      <c r="AJ633" s="217"/>
      <c r="AK633" s="217"/>
      <c r="AL633" s="159"/>
      <c r="AM633" s="217" t="s">
        <v>516</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363</v>
      </c>
      <c r="F638" s="344"/>
      <c r="G638" s="345"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361</v>
      </c>
      <c r="AF638" s="339"/>
      <c r="AG638" s="339"/>
      <c r="AH638" s="340"/>
      <c r="AI638" s="217" t="s">
        <v>524</v>
      </c>
      <c r="AJ638" s="217"/>
      <c r="AK638" s="217"/>
      <c r="AL638" s="159"/>
      <c r="AM638" s="217" t="s">
        <v>520</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6" t="s">
        <v>373</v>
      </c>
      <c r="H646" s="123"/>
      <c r="I646" s="123"/>
      <c r="J646" s="907"/>
      <c r="K646" s="908"/>
      <c r="L646" s="908"/>
      <c r="M646" s="908"/>
      <c r="N646" s="908"/>
      <c r="O646" s="908"/>
      <c r="P646" s="908"/>
      <c r="Q646" s="908"/>
      <c r="R646" s="908"/>
      <c r="S646" s="908"/>
      <c r="T646" s="90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0"/>
    </row>
    <row r="647" spans="1:50" ht="18.75" hidden="1" customHeight="1" x14ac:dyDescent="0.15">
      <c r="A647" s="189"/>
      <c r="B647" s="186"/>
      <c r="C647" s="180"/>
      <c r="D647" s="186"/>
      <c r="E647" s="343" t="s">
        <v>362</v>
      </c>
      <c r="F647" s="344"/>
      <c r="G647" s="345"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361</v>
      </c>
      <c r="AF647" s="339"/>
      <c r="AG647" s="339"/>
      <c r="AH647" s="340"/>
      <c r="AI647" s="217" t="s">
        <v>525</v>
      </c>
      <c r="AJ647" s="217"/>
      <c r="AK647" s="217"/>
      <c r="AL647" s="159"/>
      <c r="AM647" s="217" t="s">
        <v>516</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362</v>
      </c>
      <c r="F652" s="344"/>
      <c r="G652" s="345"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361</v>
      </c>
      <c r="AF652" s="339"/>
      <c r="AG652" s="339"/>
      <c r="AH652" s="340"/>
      <c r="AI652" s="217" t="s">
        <v>524</v>
      </c>
      <c r="AJ652" s="217"/>
      <c r="AK652" s="217"/>
      <c r="AL652" s="159"/>
      <c r="AM652" s="217" t="s">
        <v>516</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362</v>
      </c>
      <c r="F657" s="344"/>
      <c r="G657" s="345"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361</v>
      </c>
      <c r="AF657" s="339"/>
      <c r="AG657" s="339"/>
      <c r="AH657" s="340"/>
      <c r="AI657" s="217" t="s">
        <v>524</v>
      </c>
      <c r="AJ657" s="217"/>
      <c r="AK657" s="217"/>
      <c r="AL657" s="159"/>
      <c r="AM657" s="217" t="s">
        <v>520</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362</v>
      </c>
      <c r="F662" s="344"/>
      <c r="G662" s="345"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361</v>
      </c>
      <c r="AF662" s="339"/>
      <c r="AG662" s="339"/>
      <c r="AH662" s="340"/>
      <c r="AI662" s="217" t="s">
        <v>524</v>
      </c>
      <c r="AJ662" s="217"/>
      <c r="AK662" s="217"/>
      <c r="AL662" s="159"/>
      <c r="AM662" s="217" t="s">
        <v>516</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362</v>
      </c>
      <c r="F667" s="344"/>
      <c r="G667" s="345"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361</v>
      </c>
      <c r="AF667" s="339"/>
      <c r="AG667" s="339"/>
      <c r="AH667" s="340"/>
      <c r="AI667" s="217" t="s">
        <v>524</v>
      </c>
      <c r="AJ667" s="217"/>
      <c r="AK667" s="217"/>
      <c r="AL667" s="159"/>
      <c r="AM667" s="217" t="s">
        <v>516</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363</v>
      </c>
      <c r="F672" s="344"/>
      <c r="G672" s="345"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361</v>
      </c>
      <c r="AF672" s="339"/>
      <c r="AG672" s="339"/>
      <c r="AH672" s="340"/>
      <c r="AI672" s="217" t="s">
        <v>525</v>
      </c>
      <c r="AJ672" s="217"/>
      <c r="AK672" s="217"/>
      <c r="AL672" s="159"/>
      <c r="AM672" s="217" t="s">
        <v>516</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363</v>
      </c>
      <c r="F677" s="344"/>
      <c r="G677" s="345"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361</v>
      </c>
      <c r="AF677" s="339"/>
      <c r="AG677" s="339"/>
      <c r="AH677" s="340"/>
      <c r="AI677" s="217" t="s">
        <v>524</v>
      </c>
      <c r="AJ677" s="217"/>
      <c r="AK677" s="217"/>
      <c r="AL677" s="159"/>
      <c r="AM677" s="217" t="s">
        <v>522</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363</v>
      </c>
      <c r="F682" s="344"/>
      <c r="G682" s="345"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361</v>
      </c>
      <c r="AF682" s="339"/>
      <c r="AG682" s="339"/>
      <c r="AH682" s="340"/>
      <c r="AI682" s="217" t="s">
        <v>525</v>
      </c>
      <c r="AJ682" s="217"/>
      <c r="AK682" s="217"/>
      <c r="AL682" s="159"/>
      <c r="AM682" s="217" t="s">
        <v>520</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363</v>
      </c>
      <c r="F687" s="344"/>
      <c r="G687" s="345"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361</v>
      </c>
      <c r="AF687" s="339"/>
      <c r="AG687" s="339"/>
      <c r="AH687" s="340"/>
      <c r="AI687" s="217" t="s">
        <v>524</v>
      </c>
      <c r="AJ687" s="217"/>
      <c r="AK687" s="217"/>
      <c r="AL687" s="159"/>
      <c r="AM687" s="217" t="s">
        <v>516</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363</v>
      </c>
      <c r="F692" s="344"/>
      <c r="G692" s="345"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361</v>
      </c>
      <c r="AF692" s="339"/>
      <c r="AG692" s="339"/>
      <c r="AH692" s="340"/>
      <c r="AI692" s="217" t="s">
        <v>524</v>
      </c>
      <c r="AJ692" s="217"/>
      <c r="AK692" s="217"/>
      <c r="AL692" s="159"/>
      <c r="AM692" s="217" t="s">
        <v>521</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75.75" customHeight="1" x14ac:dyDescent="0.15">
      <c r="A702" s="877" t="s">
        <v>259</v>
      </c>
      <c r="B702" s="87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570</v>
      </c>
      <c r="AE702" s="347"/>
      <c r="AF702" s="347"/>
      <c r="AG702" s="386" t="s">
        <v>605</v>
      </c>
      <c r="AH702" s="387"/>
      <c r="AI702" s="387"/>
      <c r="AJ702" s="387"/>
      <c r="AK702" s="387"/>
      <c r="AL702" s="387"/>
      <c r="AM702" s="387"/>
      <c r="AN702" s="387"/>
      <c r="AO702" s="387"/>
      <c r="AP702" s="387"/>
      <c r="AQ702" s="387"/>
      <c r="AR702" s="387"/>
      <c r="AS702" s="387"/>
      <c r="AT702" s="387"/>
      <c r="AU702" s="387"/>
      <c r="AV702" s="387"/>
      <c r="AW702" s="387"/>
      <c r="AX702" s="388"/>
    </row>
    <row r="703" spans="1:50" ht="75.75"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8" t="s">
        <v>570</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75.75" customHeight="1" x14ac:dyDescent="0.15">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2" t="s">
        <v>570</v>
      </c>
      <c r="AE704" s="783"/>
      <c r="AF704" s="783"/>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4"/>
      <c r="AE705" s="715"/>
      <c r="AF705" s="715"/>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7"/>
      <c r="D706" s="798"/>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9"/>
      <c r="D707" s="800"/>
      <c r="E707" s="733" t="s">
        <v>437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32.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608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32.25" customHeight="1" x14ac:dyDescent="0.15">
      <c r="A709" s="642"/>
      <c r="B709" s="64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570</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32.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608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2.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8" t="s">
        <v>570</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32.25" customHeight="1" x14ac:dyDescent="0.15">
      <c r="A712" s="642"/>
      <c r="B712" s="644"/>
      <c r="C712" s="392" t="s">
        <v>469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2" t="s">
        <v>570</v>
      </c>
      <c r="AE712" s="783"/>
      <c r="AF712" s="783"/>
      <c r="AG712" s="813" t="s">
        <v>611</v>
      </c>
      <c r="AH712" s="814"/>
      <c r="AI712" s="814"/>
      <c r="AJ712" s="814"/>
      <c r="AK712" s="814"/>
      <c r="AL712" s="814"/>
      <c r="AM712" s="814"/>
      <c r="AN712" s="814"/>
      <c r="AO712" s="814"/>
      <c r="AP712" s="814"/>
      <c r="AQ712" s="814"/>
      <c r="AR712" s="814"/>
      <c r="AS712" s="814"/>
      <c r="AT712" s="814"/>
      <c r="AU712" s="814"/>
      <c r="AV712" s="814"/>
      <c r="AW712" s="814"/>
      <c r="AX712" s="815"/>
    </row>
    <row r="713" spans="1:50" ht="32.25" customHeight="1" x14ac:dyDescent="0.15">
      <c r="A713" s="642"/>
      <c r="B713" s="644"/>
      <c r="C713" s="955" t="s">
        <v>470</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570</v>
      </c>
      <c r="AE713" s="329"/>
      <c r="AF713" s="663"/>
      <c r="AG713" s="101" t="s">
        <v>613</v>
      </c>
      <c r="AH713" s="102"/>
      <c r="AI713" s="102"/>
      <c r="AJ713" s="102"/>
      <c r="AK713" s="102"/>
      <c r="AL713" s="102"/>
      <c r="AM713" s="102"/>
      <c r="AN713" s="102"/>
      <c r="AO713" s="102"/>
      <c r="AP713" s="102"/>
      <c r="AQ713" s="102"/>
      <c r="AR713" s="102"/>
      <c r="AS713" s="102"/>
      <c r="AT713" s="102"/>
      <c r="AU713" s="102"/>
      <c r="AV713" s="102"/>
      <c r="AW713" s="102"/>
      <c r="AX713" s="103"/>
    </row>
    <row r="714" spans="1:50" ht="32.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570</v>
      </c>
      <c r="AE714" s="811"/>
      <c r="AF714" s="812"/>
      <c r="AG714" s="736" t="s">
        <v>612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608</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608</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2" t="s">
        <v>364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608</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608</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5"/>
      <c r="C726" s="818" t="s">
        <v>53</v>
      </c>
      <c r="D726" s="844"/>
      <c r="E726" s="844"/>
      <c r="F726" s="845"/>
      <c r="G726" s="577" t="s">
        <v>614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48" t="s">
        <v>57</v>
      </c>
      <c r="D727" s="749"/>
      <c r="E727" s="749"/>
      <c r="F727" s="750"/>
      <c r="G727" s="575" t="s">
        <v>615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2"/>
      <c r="B731" s="803"/>
      <c r="C731" s="803"/>
      <c r="D731" s="803"/>
      <c r="E731" s="804"/>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8" t="s">
        <v>546</v>
      </c>
      <c r="B737" s="210"/>
      <c r="C737" s="210"/>
      <c r="D737" s="211"/>
      <c r="E737" s="997" t="s">
        <v>616</v>
      </c>
      <c r="F737" s="997"/>
      <c r="G737" s="997"/>
      <c r="H737" s="997"/>
      <c r="I737" s="997"/>
      <c r="J737" s="997"/>
      <c r="K737" s="997"/>
      <c r="L737" s="997"/>
      <c r="M737" s="997"/>
      <c r="N737" s="366" t="s">
        <v>539</v>
      </c>
      <c r="O737" s="366"/>
      <c r="P737" s="366"/>
      <c r="Q737" s="366"/>
      <c r="R737" s="997" t="s">
        <v>616</v>
      </c>
      <c r="S737" s="997"/>
      <c r="T737" s="997"/>
      <c r="U737" s="997"/>
      <c r="V737" s="997"/>
      <c r="W737" s="997"/>
      <c r="X737" s="997"/>
      <c r="Y737" s="997"/>
      <c r="Z737" s="997"/>
      <c r="AA737" s="366" t="s">
        <v>538</v>
      </c>
      <c r="AB737" s="366"/>
      <c r="AC737" s="366"/>
      <c r="AD737" s="366"/>
      <c r="AE737" s="997" t="s">
        <v>616</v>
      </c>
      <c r="AF737" s="997"/>
      <c r="AG737" s="997"/>
      <c r="AH737" s="997"/>
      <c r="AI737" s="997"/>
      <c r="AJ737" s="997"/>
      <c r="AK737" s="997"/>
      <c r="AL737" s="997"/>
      <c r="AM737" s="997"/>
      <c r="AN737" s="366" t="s">
        <v>537</v>
      </c>
      <c r="AO737" s="366"/>
      <c r="AP737" s="366"/>
      <c r="AQ737" s="366"/>
      <c r="AR737" s="989" t="s">
        <v>617</v>
      </c>
      <c r="AS737" s="990"/>
      <c r="AT737" s="990"/>
      <c r="AU737" s="990"/>
      <c r="AV737" s="990"/>
      <c r="AW737" s="990"/>
      <c r="AX737" s="991"/>
      <c r="AY737" s="89"/>
      <c r="AZ737" s="89"/>
    </row>
    <row r="738" spans="1:52" ht="24.75" customHeight="1" x14ac:dyDescent="0.15">
      <c r="A738" s="998" t="s">
        <v>536</v>
      </c>
      <c r="B738" s="210"/>
      <c r="C738" s="210"/>
      <c r="D738" s="211"/>
      <c r="E738" s="997" t="s">
        <v>618</v>
      </c>
      <c r="F738" s="997"/>
      <c r="G738" s="997"/>
      <c r="H738" s="997"/>
      <c r="I738" s="997"/>
      <c r="J738" s="997"/>
      <c r="K738" s="997"/>
      <c r="L738" s="997"/>
      <c r="M738" s="997"/>
      <c r="N738" s="366" t="s">
        <v>535</v>
      </c>
      <c r="O738" s="366"/>
      <c r="P738" s="366"/>
      <c r="Q738" s="366"/>
      <c r="R738" s="997" t="s">
        <v>619</v>
      </c>
      <c r="S738" s="997"/>
      <c r="T738" s="997"/>
      <c r="U738" s="997"/>
      <c r="V738" s="997"/>
      <c r="W738" s="997"/>
      <c r="X738" s="997"/>
      <c r="Y738" s="997"/>
      <c r="Z738" s="997"/>
      <c r="AA738" s="366" t="s">
        <v>534</v>
      </c>
      <c r="AB738" s="366"/>
      <c r="AC738" s="366"/>
      <c r="AD738" s="366"/>
      <c r="AE738" s="997" t="s">
        <v>620</v>
      </c>
      <c r="AF738" s="997"/>
      <c r="AG738" s="997"/>
      <c r="AH738" s="997"/>
      <c r="AI738" s="997"/>
      <c r="AJ738" s="997"/>
      <c r="AK738" s="997"/>
      <c r="AL738" s="997"/>
      <c r="AM738" s="997"/>
      <c r="AN738" s="366" t="s">
        <v>530</v>
      </c>
      <c r="AO738" s="366"/>
      <c r="AP738" s="366"/>
      <c r="AQ738" s="366"/>
      <c r="AR738" s="989" t="s">
        <v>621</v>
      </c>
      <c r="AS738" s="990"/>
      <c r="AT738" s="990"/>
      <c r="AU738" s="990"/>
      <c r="AV738" s="990"/>
      <c r="AW738" s="990"/>
      <c r="AX738" s="991"/>
    </row>
    <row r="739" spans="1:52" ht="24.75" customHeight="1" thickBot="1" x14ac:dyDescent="0.2">
      <c r="A739" s="999" t="s">
        <v>526</v>
      </c>
      <c r="B739" s="1000"/>
      <c r="C739" s="1000"/>
      <c r="D739" s="1001"/>
      <c r="E739" s="1002" t="s">
        <v>566</v>
      </c>
      <c r="F739" s="992"/>
      <c r="G739" s="992"/>
      <c r="H739" s="93" t="str">
        <f>IF(E739="", "", "(")</f>
        <v>(</v>
      </c>
      <c r="I739" s="992"/>
      <c r="J739" s="992"/>
      <c r="K739" s="93" t="str">
        <f>IF(OR(I739="　", I739=""), "", "-")</f>
        <v/>
      </c>
      <c r="L739" s="993">
        <v>378</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575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577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576</v>
      </c>
      <c r="H781" s="671"/>
      <c r="I781" s="671"/>
      <c r="J781" s="671"/>
      <c r="K781" s="672"/>
      <c r="L781" s="664"/>
      <c r="M781" s="665"/>
      <c r="N781" s="665"/>
      <c r="O781" s="665"/>
      <c r="P781" s="665"/>
      <c r="Q781" s="665"/>
      <c r="R781" s="665"/>
      <c r="S781" s="665"/>
      <c r="T781" s="665"/>
      <c r="U781" s="665"/>
      <c r="V781" s="665"/>
      <c r="W781" s="665"/>
      <c r="X781" s="666"/>
      <c r="Y781" s="389">
        <v>225</v>
      </c>
      <c r="Z781" s="390"/>
      <c r="AA781" s="390"/>
      <c r="AB781" s="808"/>
      <c r="AC781" s="670" t="s">
        <v>578</v>
      </c>
      <c r="AD781" s="671"/>
      <c r="AE781" s="671"/>
      <c r="AF781" s="671"/>
      <c r="AG781" s="672"/>
      <c r="AH781" s="664" t="s">
        <v>625</v>
      </c>
      <c r="AI781" s="665"/>
      <c r="AJ781" s="665"/>
      <c r="AK781" s="665"/>
      <c r="AL781" s="665"/>
      <c r="AM781" s="665"/>
      <c r="AN781" s="665"/>
      <c r="AO781" s="665"/>
      <c r="AP781" s="665"/>
      <c r="AQ781" s="665"/>
      <c r="AR781" s="665"/>
      <c r="AS781" s="665"/>
      <c r="AT781" s="666"/>
      <c r="AU781" s="389">
        <v>223</v>
      </c>
      <c r="AV781" s="390"/>
      <c r="AW781" s="390"/>
      <c r="AX781" s="391"/>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225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223</v>
      </c>
      <c r="AV791" s="835"/>
      <c r="AW791" s="835"/>
      <c r="AX791" s="837"/>
    </row>
    <row r="792" spans="1:50" ht="24.75" hidden="1" customHeight="1" x14ac:dyDescent="0.15">
      <c r="A792" s="631"/>
      <c r="B792" s="632"/>
      <c r="C792" s="632"/>
      <c r="D792" s="632"/>
      <c r="E792" s="632"/>
      <c r="F792" s="633"/>
      <c r="G792" s="840" t="s">
        <v>440</v>
      </c>
      <c r="H792" s="841"/>
      <c r="I792" s="841"/>
      <c r="J792" s="841"/>
      <c r="K792" s="841"/>
      <c r="L792" s="841"/>
      <c r="M792" s="841"/>
      <c r="N792" s="841"/>
      <c r="O792" s="841"/>
      <c r="P792" s="841"/>
      <c r="Q792" s="841"/>
      <c r="R792" s="841"/>
      <c r="S792" s="841"/>
      <c r="T792" s="841"/>
      <c r="U792" s="841"/>
      <c r="V792" s="841"/>
      <c r="W792" s="841"/>
      <c r="X792" s="841"/>
      <c r="Y792" s="841"/>
      <c r="Z792" s="841"/>
      <c r="AA792" s="841"/>
      <c r="AB792" s="842"/>
      <c r="AC792" s="840" t="s">
        <v>439</v>
      </c>
      <c r="AD792" s="841"/>
      <c r="AE792" s="841"/>
      <c r="AF792" s="841"/>
      <c r="AG792" s="841"/>
      <c r="AH792" s="841"/>
      <c r="AI792" s="841"/>
      <c r="AJ792" s="841"/>
      <c r="AK792" s="841"/>
      <c r="AL792" s="841"/>
      <c r="AM792" s="841"/>
      <c r="AN792" s="841"/>
      <c r="AO792" s="841"/>
      <c r="AP792" s="841"/>
      <c r="AQ792" s="841"/>
      <c r="AR792" s="841"/>
      <c r="AS792" s="841"/>
      <c r="AT792" s="841"/>
      <c r="AU792" s="841"/>
      <c r="AV792" s="841"/>
      <c r="AW792" s="841"/>
      <c r="AX792" s="843"/>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8"/>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840" t="s">
        <v>441</v>
      </c>
      <c r="H805" s="841"/>
      <c r="I805" s="841"/>
      <c r="J805" s="841"/>
      <c r="K805" s="841"/>
      <c r="L805" s="841"/>
      <c r="M805" s="841"/>
      <c r="N805" s="841"/>
      <c r="O805" s="841"/>
      <c r="P805" s="841"/>
      <c r="Q805" s="841"/>
      <c r="R805" s="841"/>
      <c r="S805" s="841"/>
      <c r="T805" s="841"/>
      <c r="U805" s="841"/>
      <c r="V805" s="841"/>
      <c r="W805" s="841"/>
      <c r="X805" s="841"/>
      <c r="Y805" s="841"/>
      <c r="Z805" s="841"/>
      <c r="AA805" s="841"/>
      <c r="AB805" s="842"/>
      <c r="AC805" s="840" t="s">
        <v>442</v>
      </c>
      <c r="AD805" s="841"/>
      <c r="AE805" s="841"/>
      <c r="AF805" s="841"/>
      <c r="AG805" s="841"/>
      <c r="AH805" s="841"/>
      <c r="AI805" s="841"/>
      <c r="AJ805" s="841"/>
      <c r="AK805" s="841"/>
      <c r="AL805" s="841"/>
      <c r="AM805" s="841"/>
      <c r="AN805" s="841"/>
      <c r="AO805" s="841"/>
      <c r="AP805" s="841"/>
      <c r="AQ805" s="841"/>
      <c r="AR805" s="841"/>
      <c r="AS805" s="841"/>
      <c r="AT805" s="841"/>
      <c r="AU805" s="841"/>
      <c r="AV805" s="841"/>
      <c r="AW805" s="841"/>
      <c r="AX805" s="843"/>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8"/>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840" t="s">
        <v>387</v>
      </c>
      <c r="H818" s="841"/>
      <c r="I818" s="841"/>
      <c r="J818" s="841"/>
      <c r="K818" s="841"/>
      <c r="L818" s="841"/>
      <c r="M818" s="841"/>
      <c r="N818" s="841"/>
      <c r="O818" s="841"/>
      <c r="P818" s="841"/>
      <c r="Q818" s="841"/>
      <c r="R818" s="841"/>
      <c r="S818" s="841"/>
      <c r="T818" s="841"/>
      <c r="U818" s="841"/>
      <c r="V818" s="841"/>
      <c r="W818" s="841"/>
      <c r="X818" s="841"/>
      <c r="Y818" s="841"/>
      <c r="Z818" s="841"/>
      <c r="AA818" s="841"/>
      <c r="AB818" s="842"/>
      <c r="AC818" s="840" t="s">
        <v>302</v>
      </c>
      <c r="AD818" s="841"/>
      <c r="AE818" s="841"/>
      <c r="AF818" s="841"/>
      <c r="AG818" s="841"/>
      <c r="AH818" s="841"/>
      <c r="AI818" s="841"/>
      <c r="AJ818" s="841"/>
      <c r="AK818" s="841"/>
      <c r="AL818" s="841"/>
      <c r="AM818" s="841"/>
      <c r="AN818" s="841"/>
      <c r="AO818" s="841"/>
      <c r="AP818" s="841"/>
      <c r="AQ818" s="841"/>
      <c r="AR818" s="841"/>
      <c r="AS818" s="841"/>
      <c r="AT818" s="841"/>
      <c r="AU818" s="841"/>
      <c r="AV818" s="841"/>
      <c r="AW818" s="841"/>
      <c r="AX818" s="843"/>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8"/>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418</v>
      </c>
      <c r="K836" s="366"/>
      <c r="L836" s="366"/>
      <c r="M836" s="366"/>
      <c r="N836" s="366"/>
      <c r="O836" s="366"/>
      <c r="P836" s="367" t="s">
        <v>365</v>
      </c>
      <c r="Q836" s="367"/>
      <c r="R836" s="367"/>
      <c r="S836" s="367"/>
      <c r="T836" s="367"/>
      <c r="U836" s="367"/>
      <c r="V836" s="367"/>
      <c r="W836" s="367"/>
      <c r="X836" s="367"/>
      <c r="Y836" s="368" t="s">
        <v>416</v>
      </c>
      <c r="Z836" s="369"/>
      <c r="AA836" s="369"/>
      <c r="AB836" s="369"/>
      <c r="AC836" s="149" t="s">
        <v>461</v>
      </c>
      <c r="AD836" s="149"/>
      <c r="AE836" s="149"/>
      <c r="AF836" s="149"/>
      <c r="AG836" s="149"/>
      <c r="AH836" s="368" t="s">
        <v>489</v>
      </c>
      <c r="AI836" s="365"/>
      <c r="AJ836" s="365"/>
      <c r="AK836" s="365"/>
      <c r="AL836" s="365" t="s">
        <v>21</v>
      </c>
      <c r="AM836" s="365"/>
      <c r="AN836" s="365"/>
      <c r="AO836" s="370"/>
      <c r="AP836" s="371" t="s">
        <v>419</v>
      </c>
      <c r="AQ836" s="371"/>
      <c r="AR836" s="371"/>
      <c r="AS836" s="371"/>
      <c r="AT836" s="371"/>
      <c r="AU836" s="371"/>
      <c r="AV836" s="371"/>
      <c r="AW836" s="371"/>
      <c r="AX836" s="371"/>
    </row>
    <row r="837" spans="1:50" ht="30" customHeight="1" x14ac:dyDescent="0.15">
      <c r="A837" s="377">
        <v>1</v>
      </c>
      <c r="B837" s="377">
        <v>1</v>
      </c>
      <c r="C837" s="362" t="s">
        <v>579</v>
      </c>
      <c r="D837" s="348"/>
      <c r="E837" s="348"/>
      <c r="F837" s="348"/>
      <c r="G837" s="348"/>
      <c r="H837" s="348"/>
      <c r="I837" s="348"/>
      <c r="J837" s="349">
        <v>6080005003150</v>
      </c>
      <c r="K837" s="350"/>
      <c r="L837" s="350"/>
      <c r="M837" s="350"/>
      <c r="N837" s="350"/>
      <c r="O837" s="350"/>
      <c r="P837" s="363" t="s">
        <v>624</v>
      </c>
      <c r="Q837" s="351"/>
      <c r="R837" s="351"/>
      <c r="S837" s="351"/>
      <c r="T837" s="351"/>
      <c r="U837" s="351"/>
      <c r="V837" s="351"/>
      <c r="W837" s="351"/>
      <c r="X837" s="351"/>
      <c r="Y837" s="352">
        <v>225</v>
      </c>
      <c r="Z837" s="353"/>
      <c r="AA837" s="353"/>
      <c r="AB837" s="354"/>
      <c r="AC837" s="364" t="s">
        <v>580</v>
      </c>
      <c r="AD837" s="372"/>
      <c r="AE837" s="372"/>
      <c r="AF837" s="372"/>
      <c r="AG837" s="372"/>
      <c r="AH837" s="373" t="s">
        <v>616</v>
      </c>
      <c r="AI837" s="374"/>
      <c r="AJ837" s="374"/>
      <c r="AK837" s="374"/>
      <c r="AL837" s="358" t="s">
        <v>616</v>
      </c>
      <c r="AM837" s="359"/>
      <c r="AN837" s="359"/>
      <c r="AO837" s="360"/>
      <c r="AP837" s="361" t="s">
        <v>616</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418</v>
      </c>
      <c r="K869" s="366"/>
      <c r="L869" s="366"/>
      <c r="M869" s="366"/>
      <c r="N869" s="366"/>
      <c r="O869" s="366"/>
      <c r="P869" s="367" t="s">
        <v>365</v>
      </c>
      <c r="Q869" s="367"/>
      <c r="R869" s="367"/>
      <c r="S869" s="367"/>
      <c r="T869" s="367"/>
      <c r="U869" s="367"/>
      <c r="V869" s="367"/>
      <c r="W869" s="367"/>
      <c r="X869" s="367"/>
      <c r="Y869" s="368" t="s">
        <v>416</v>
      </c>
      <c r="Z869" s="369"/>
      <c r="AA869" s="369"/>
      <c r="AB869" s="369"/>
      <c r="AC869" s="149" t="s">
        <v>461</v>
      </c>
      <c r="AD869" s="149"/>
      <c r="AE869" s="149"/>
      <c r="AF869" s="149"/>
      <c r="AG869" s="149"/>
      <c r="AH869" s="368" t="s">
        <v>489</v>
      </c>
      <c r="AI869" s="365"/>
      <c r="AJ869" s="365"/>
      <c r="AK869" s="365"/>
      <c r="AL869" s="365" t="s">
        <v>21</v>
      </c>
      <c r="AM869" s="365"/>
      <c r="AN869" s="365"/>
      <c r="AO869" s="370"/>
      <c r="AP869" s="371" t="s">
        <v>419</v>
      </c>
      <c r="AQ869" s="371"/>
      <c r="AR869" s="371"/>
      <c r="AS869" s="371"/>
      <c r="AT869" s="371"/>
      <c r="AU869" s="371"/>
      <c r="AV869" s="371"/>
      <c r="AW869" s="371"/>
      <c r="AX869" s="371"/>
    </row>
    <row r="870" spans="1:50" ht="30" customHeight="1" x14ac:dyDescent="0.15">
      <c r="A870" s="377">
        <v>1</v>
      </c>
      <c r="B870" s="377">
        <v>1</v>
      </c>
      <c r="C870" s="362" t="s">
        <v>581</v>
      </c>
      <c r="D870" s="348"/>
      <c r="E870" s="348"/>
      <c r="F870" s="348"/>
      <c r="G870" s="348"/>
      <c r="H870" s="348"/>
      <c r="I870" s="348"/>
      <c r="J870" s="349">
        <v>6140001082118</v>
      </c>
      <c r="K870" s="350"/>
      <c r="L870" s="350"/>
      <c r="M870" s="350"/>
      <c r="N870" s="350"/>
      <c r="O870" s="350"/>
      <c r="P870" s="363" t="s">
        <v>627</v>
      </c>
      <c r="Q870" s="351"/>
      <c r="R870" s="351"/>
      <c r="S870" s="351"/>
      <c r="T870" s="351"/>
      <c r="U870" s="351"/>
      <c r="V870" s="351"/>
      <c r="W870" s="351"/>
      <c r="X870" s="351"/>
      <c r="Y870" s="352">
        <v>223</v>
      </c>
      <c r="Z870" s="353"/>
      <c r="AA870" s="353"/>
      <c r="AB870" s="354"/>
      <c r="AC870" s="364" t="s">
        <v>494</v>
      </c>
      <c r="AD870" s="364"/>
      <c r="AE870" s="364"/>
      <c r="AF870" s="364"/>
      <c r="AG870" s="364"/>
      <c r="AH870" s="373">
        <v>6</v>
      </c>
      <c r="AI870" s="374"/>
      <c r="AJ870" s="374"/>
      <c r="AK870" s="374"/>
      <c r="AL870" s="358">
        <v>95.1</v>
      </c>
      <c r="AM870" s="359"/>
      <c r="AN870" s="359"/>
      <c r="AO870" s="360"/>
      <c r="AP870" s="361" t="s">
        <v>616</v>
      </c>
      <c r="AQ870" s="361"/>
      <c r="AR870" s="361"/>
      <c r="AS870" s="361"/>
      <c r="AT870" s="361"/>
      <c r="AU870" s="361"/>
      <c r="AV870" s="361"/>
      <c r="AW870" s="361"/>
      <c r="AX870" s="361"/>
    </row>
    <row r="871" spans="1:50" ht="47.25" customHeight="1" x14ac:dyDescent="0.15">
      <c r="A871" s="377">
        <v>2</v>
      </c>
      <c r="B871" s="377">
        <v>1</v>
      </c>
      <c r="C871" s="362" t="s">
        <v>582</v>
      </c>
      <c r="D871" s="348"/>
      <c r="E871" s="348"/>
      <c r="F871" s="348"/>
      <c r="G871" s="348"/>
      <c r="H871" s="348"/>
      <c r="I871" s="348"/>
      <c r="J871" s="349">
        <v>3120001063543</v>
      </c>
      <c r="K871" s="350"/>
      <c r="L871" s="350"/>
      <c r="M871" s="350"/>
      <c r="N871" s="350"/>
      <c r="O871" s="350"/>
      <c r="P871" s="363" t="s">
        <v>628</v>
      </c>
      <c r="Q871" s="351"/>
      <c r="R871" s="351"/>
      <c r="S871" s="351"/>
      <c r="T871" s="351"/>
      <c r="U871" s="351"/>
      <c r="V871" s="351"/>
      <c r="W871" s="351"/>
      <c r="X871" s="351"/>
      <c r="Y871" s="352">
        <v>2</v>
      </c>
      <c r="Z871" s="353"/>
      <c r="AA871" s="353"/>
      <c r="AB871" s="354"/>
      <c r="AC871" s="364" t="s">
        <v>494</v>
      </c>
      <c r="AD871" s="364"/>
      <c r="AE871" s="364"/>
      <c r="AF871" s="364"/>
      <c r="AG871" s="364"/>
      <c r="AH871" s="373">
        <v>7</v>
      </c>
      <c r="AI871" s="374"/>
      <c r="AJ871" s="374"/>
      <c r="AK871" s="374"/>
      <c r="AL871" s="358">
        <v>40.799999999999997</v>
      </c>
      <c r="AM871" s="359"/>
      <c r="AN871" s="359"/>
      <c r="AO871" s="360"/>
      <c r="AP871" s="361" t="s">
        <v>616</v>
      </c>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418</v>
      </c>
      <c r="K902" s="366"/>
      <c r="L902" s="366"/>
      <c r="M902" s="366"/>
      <c r="N902" s="366"/>
      <c r="O902" s="366"/>
      <c r="P902" s="367" t="s">
        <v>365</v>
      </c>
      <c r="Q902" s="367"/>
      <c r="R902" s="367"/>
      <c r="S902" s="367"/>
      <c r="T902" s="367"/>
      <c r="U902" s="367"/>
      <c r="V902" s="367"/>
      <c r="W902" s="367"/>
      <c r="X902" s="367"/>
      <c r="Y902" s="368" t="s">
        <v>416</v>
      </c>
      <c r="Z902" s="369"/>
      <c r="AA902" s="369"/>
      <c r="AB902" s="369"/>
      <c r="AC902" s="149" t="s">
        <v>461</v>
      </c>
      <c r="AD902" s="149"/>
      <c r="AE902" s="149"/>
      <c r="AF902" s="149"/>
      <c r="AG902" s="149"/>
      <c r="AH902" s="368" t="s">
        <v>489</v>
      </c>
      <c r="AI902" s="365"/>
      <c r="AJ902" s="365"/>
      <c r="AK902" s="365"/>
      <c r="AL902" s="365" t="s">
        <v>21</v>
      </c>
      <c r="AM902" s="365"/>
      <c r="AN902" s="365"/>
      <c r="AO902" s="370"/>
      <c r="AP902" s="371" t="s">
        <v>419</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418</v>
      </c>
      <c r="K935" s="366"/>
      <c r="L935" s="366"/>
      <c r="M935" s="366"/>
      <c r="N935" s="366"/>
      <c r="O935" s="366"/>
      <c r="P935" s="367" t="s">
        <v>365</v>
      </c>
      <c r="Q935" s="367"/>
      <c r="R935" s="367"/>
      <c r="S935" s="367"/>
      <c r="T935" s="367"/>
      <c r="U935" s="367"/>
      <c r="V935" s="367"/>
      <c r="W935" s="367"/>
      <c r="X935" s="367"/>
      <c r="Y935" s="368" t="s">
        <v>416</v>
      </c>
      <c r="Z935" s="369"/>
      <c r="AA935" s="369"/>
      <c r="AB935" s="369"/>
      <c r="AC935" s="149" t="s">
        <v>461</v>
      </c>
      <c r="AD935" s="149"/>
      <c r="AE935" s="149"/>
      <c r="AF935" s="149"/>
      <c r="AG935" s="149"/>
      <c r="AH935" s="368" t="s">
        <v>489</v>
      </c>
      <c r="AI935" s="365"/>
      <c r="AJ935" s="365"/>
      <c r="AK935" s="365"/>
      <c r="AL935" s="365" t="s">
        <v>21</v>
      </c>
      <c r="AM935" s="365"/>
      <c r="AN935" s="365"/>
      <c r="AO935" s="370"/>
      <c r="AP935" s="371" t="s">
        <v>419</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418</v>
      </c>
      <c r="K968" s="366"/>
      <c r="L968" s="366"/>
      <c r="M968" s="366"/>
      <c r="N968" s="366"/>
      <c r="O968" s="366"/>
      <c r="P968" s="367" t="s">
        <v>365</v>
      </c>
      <c r="Q968" s="367"/>
      <c r="R968" s="367"/>
      <c r="S968" s="367"/>
      <c r="T968" s="367"/>
      <c r="U968" s="367"/>
      <c r="V968" s="367"/>
      <c r="W968" s="367"/>
      <c r="X968" s="367"/>
      <c r="Y968" s="368" t="s">
        <v>416</v>
      </c>
      <c r="Z968" s="369"/>
      <c r="AA968" s="369"/>
      <c r="AB968" s="369"/>
      <c r="AC968" s="149" t="s">
        <v>461</v>
      </c>
      <c r="AD968" s="149"/>
      <c r="AE968" s="149"/>
      <c r="AF968" s="149"/>
      <c r="AG968" s="149"/>
      <c r="AH968" s="368" t="s">
        <v>489</v>
      </c>
      <c r="AI968" s="365"/>
      <c r="AJ968" s="365"/>
      <c r="AK968" s="365"/>
      <c r="AL968" s="365" t="s">
        <v>21</v>
      </c>
      <c r="AM968" s="365"/>
      <c r="AN968" s="365"/>
      <c r="AO968" s="370"/>
      <c r="AP968" s="371" t="s">
        <v>419</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418</v>
      </c>
      <c r="K1001" s="366"/>
      <c r="L1001" s="366"/>
      <c r="M1001" s="366"/>
      <c r="N1001" s="366"/>
      <c r="O1001" s="366"/>
      <c r="P1001" s="367" t="s">
        <v>365</v>
      </c>
      <c r="Q1001" s="367"/>
      <c r="R1001" s="367"/>
      <c r="S1001" s="367"/>
      <c r="T1001" s="367"/>
      <c r="U1001" s="367"/>
      <c r="V1001" s="367"/>
      <c r="W1001" s="367"/>
      <c r="X1001" s="367"/>
      <c r="Y1001" s="368" t="s">
        <v>416</v>
      </c>
      <c r="Z1001" s="369"/>
      <c r="AA1001" s="369"/>
      <c r="AB1001" s="369"/>
      <c r="AC1001" s="149" t="s">
        <v>461</v>
      </c>
      <c r="AD1001" s="149"/>
      <c r="AE1001" s="149"/>
      <c r="AF1001" s="149"/>
      <c r="AG1001" s="149"/>
      <c r="AH1001" s="368" t="s">
        <v>489</v>
      </c>
      <c r="AI1001" s="365"/>
      <c r="AJ1001" s="365"/>
      <c r="AK1001" s="365"/>
      <c r="AL1001" s="365" t="s">
        <v>21</v>
      </c>
      <c r="AM1001" s="365"/>
      <c r="AN1001" s="365"/>
      <c r="AO1001" s="370"/>
      <c r="AP1001" s="371" t="s">
        <v>419</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418</v>
      </c>
      <c r="K1034" s="366"/>
      <c r="L1034" s="366"/>
      <c r="M1034" s="366"/>
      <c r="N1034" s="366"/>
      <c r="O1034" s="366"/>
      <c r="P1034" s="367" t="s">
        <v>365</v>
      </c>
      <c r="Q1034" s="367"/>
      <c r="R1034" s="367"/>
      <c r="S1034" s="367"/>
      <c r="T1034" s="367"/>
      <c r="U1034" s="367"/>
      <c r="V1034" s="367"/>
      <c r="W1034" s="367"/>
      <c r="X1034" s="367"/>
      <c r="Y1034" s="368" t="s">
        <v>416</v>
      </c>
      <c r="Z1034" s="369"/>
      <c r="AA1034" s="369"/>
      <c r="AB1034" s="369"/>
      <c r="AC1034" s="149" t="s">
        <v>461</v>
      </c>
      <c r="AD1034" s="149"/>
      <c r="AE1034" s="149"/>
      <c r="AF1034" s="149"/>
      <c r="AG1034" s="149"/>
      <c r="AH1034" s="368" t="s">
        <v>489</v>
      </c>
      <c r="AI1034" s="365"/>
      <c r="AJ1034" s="365"/>
      <c r="AK1034" s="365"/>
      <c r="AL1034" s="365" t="s">
        <v>21</v>
      </c>
      <c r="AM1034" s="365"/>
      <c r="AN1034" s="365"/>
      <c r="AO1034" s="370"/>
      <c r="AP1034" s="371" t="s">
        <v>419</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418</v>
      </c>
      <c r="K1067" s="366"/>
      <c r="L1067" s="366"/>
      <c r="M1067" s="366"/>
      <c r="N1067" s="366"/>
      <c r="O1067" s="366"/>
      <c r="P1067" s="367" t="s">
        <v>365</v>
      </c>
      <c r="Q1067" s="367"/>
      <c r="R1067" s="367"/>
      <c r="S1067" s="367"/>
      <c r="T1067" s="367"/>
      <c r="U1067" s="367"/>
      <c r="V1067" s="367"/>
      <c r="W1067" s="367"/>
      <c r="X1067" s="367"/>
      <c r="Y1067" s="368" t="s">
        <v>416</v>
      </c>
      <c r="Z1067" s="369"/>
      <c r="AA1067" s="369"/>
      <c r="AB1067" s="369"/>
      <c r="AC1067" s="149" t="s">
        <v>461</v>
      </c>
      <c r="AD1067" s="149"/>
      <c r="AE1067" s="149"/>
      <c r="AF1067" s="149"/>
      <c r="AG1067" s="149"/>
      <c r="AH1067" s="368" t="s">
        <v>489</v>
      </c>
      <c r="AI1067" s="365"/>
      <c r="AJ1067" s="365"/>
      <c r="AK1067" s="365"/>
      <c r="AL1067" s="365" t="s">
        <v>21</v>
      </c>
      <c r="AM1067" s="365"/>
      <c r="AN1067" s="365"/>
      <c r="AO1067" s="370"/>
      <c r="AP1067" s="371" t="s">
        <v>419</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9" t="s">
        <v>384</v>
      </c>
      <c r="D1101" s="381"/>
      <c r="E1101" s="149" t="s">
        <v>383</v>
      </c>
      <c r="F1101" s="381"/>
      <c r="G1101" s="381"/>
      <c r="H1101" s="381"/>
      <c r="I1101" s="381"/>
      <c r="J1101" s="149" t="s">
        <v>418</v>
      </c>
      <c r="K1101" s="149"/>
      <c r="L1101" s="149"/>
      <c r="M1101" s="149"/>
      <c r="N1101" s="149"/>
      <c r="O1101" s="149"/>
      <c r="P1101" s="368" t="s">
        <v>27</v>
      </c>
      <c r="Q1101" s="368"/>
      <c r="R1101" s="368"/>
      <c r="S1101" s="368"/>
      <c r="T1101" s="368"/>
      <c r="U1101" s="368"/>
      <c r="V1101" s="368"/>
      <c r="W1101" s="368"/>
      <c r="X1101" s="368"/>
      <c r="Y1101" s="149" t="s">
        <v>420</v>
      </c>
      <c r="Z1101" s="381"/>
      <c r="AA1101" s="381"/>
      <c r="AB1101" s="381"/>
      <c r="AC1101" s="149" t="s">
        <v>366</v>
      </c>
      <c r="AD1101" s="149"/>
      <c r="AE1101" s="149"/>
      <c r="AF1101" s="149"/>
      <c r="AG1101" s="149"/>
      <c r="AH1101" s="368" t="s">
        <v>379</v>
      </c>
      <c r="AI1101" s="369"/>
      <c r="AJ1101" s="369"/>
      <c r="AK1101" s="369"/>
      <c r="AL1101" s="369" t="s">
        <v>21</v>
      </c>
      <c r="AM1101" s="369"/>
      <c r="AN1101" s="369"/>
      <c r="AO1101" s="382"/>
      <c r="AP1101" s="371" t="s">
        <v>452</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23" priority="14023">
      <formula>IF(RIGHT(TEXT(AE32,"0.#"),1)=".",FALSE,TRUE)</formula>
    </cfRule>
    <cfRule type="expression" dxfId="2822" priority="14024">
      <formula>IF(RIGHT(TEXT(AE32,"0.#"),1)=".",TRUE,FALSE)</formula>
    </cfRule>
  </conditionalFormatting>
  <conditionalFormatting sqref="P18:AX18">
    <cfRule type="expression" dxfId="2821" priority="13909">
      <formula>IF(RIGHT(TEXT(P18,"0.#"),1)=".",FALSE,TRUE)</formula>
    </cfRule>
    <cfRule type="expression" dxfId="2820" priority="13910">
      <formula>IF(RIGHT(TEXT(P18,"0.#"),1)=".",TRUE,FALSE)</formula>
    </cfRule>
  </conditionalFormatting>
  <conditionalFormatting sqref="Y782">
    <cfRule type="expression" dxfId="2819" priority="13905">
      <formula>IF(RIGHT(TEXT(Y782,"0.#"),1)=".",FALSE,TRUE)</formula>
    </cfRule>
    <cfRule type="expression" dxfId="2818" priority="13906">
      <formula>IF(RIGHT(TEXT(Y782,"0.#"),1)=".",TRUE,FALSE)</formula>
    </cfRule>
  </conditionalFormatting>
  <conditionalFormatting sqref="Y791">
    <cfRule type="expression" dxfId="2817" priority="13901">
      <formula>IF(RIGHT(TEXT(Y791,"0.#"),1)=".",FALSE,TRUE)</formula>
    </cfRule>
    <cfRule type="expression" dxfId="2816" priority="13902">
      <formula>IF(RIGHT(TEXT(Y791,"0.#"),1)=".",TRUE,FALSE)</formula>
    </cfRule>
  </conditionalFormatting>
  <conditionalFormatting sqref="Y822:Y829 Y820 Y809:Y816 Y807 Y796:Y803 Y794">
    <cfRule type="expression" dxfId="2815" priority="13683">
      <formula>IF(RIGHT(TEXT(Y794,"0.#"),1)=".",FALSE,TRUE)</formula>
    </cfRule>
    <cfRule type="expression" dxfId="2814" priority="13684">
      <formula>IF(RIGHT(TEXT(Y794,"0.#"),1)=".",TRUE,FALSE)</formula>
    </cfRule>
  </conditionalFormatting>
  <conditionalFormatting sqref="AR15:AX15 AR13:AX13">
    <cfRule type="expression" dxfId="2813" priority="13731">
      <formula>IF(RIGHT(TEXT(AR13,"0.#"),1)=".",FALSE,TRUE)</formula>
    </cfRule>
    <cfRule type="expression" dxfId="2812" priority="13732">
      <formula>IF(RIGHT(TEXT(AR13,"0.#"),1)=".",TRUE,FALSE)</formula>
    </cfRule>
  </conditionalFormatting>
  <conditionalFormatting sqref="AD19:AJ19">
    <cfRule type="expression" dxfId="2811" priority="13729">
      <formula>IF(RIGHT(TEXT(AD19,"0.#"),1)=".",FALSE,TRUE)</formula>
    </cfRule>
    <cfRule type="expression" dxfId="2810" priority="13730">
      <formula>IF(RIGHT(TEXT(AD19,"0.#"),1)=".",TRUE,FALSE)</formula>
    </cfRule>
  </conditionalFormatting>
  <conditionalFormatting sqref="AE101 AQ101">
    <cfRule type="expression" dxfId="2809" priority="13721">
      <formula>IF(RIGHT(TEXT(AE101,"0.#"),1)=".",FALSE,TRUE)</formula>
    </cfRule>
    <cfRule type="expression" dxfId="2808" priority="13722">
      <formula>IF(RIGHT(TEXT(AE101,"0.#"),1)=".",TRUE,FALSE)</formula>
    </cfRule>
  </conditionalFormatting>
  <conditionalFormatting sqref="Y783:Y790 Y781">
    <cfRule type="expression" dxfId="2807" priority="13707">
      <formula>IF(RIGHT(TEXT(Y781,"0.#"),1)=".",FALSE,TRUE)</formula>
    </cfRule>
    <cfRule type="expression" dxfId="2806" priority="13708">
      <formula>IF(RIGHT(TEXT(Y781,"0.#"),1)=".",TRUE,FALSE)</formula>
    </cfRule>
  </conditionalFormatting>
  <conditionalFormatting sqref="AU782">
    <cfRule type="expression" dxfId="2805" priority="13705">
      <formula>IF(RIGHT(TEXT(AU782,"0.#"),1)=".",FALSE,TRUE)</formula>
    </cfRule>
    <cfRule type="expression" dxfId="2804" priority="13706">
      <formula>IF(RIGHT(TEXT(AU782,"0.#"),1)=".",TRUE,FALSE)</formula>
    </cfRule>
  </conditionalFormatting>
  <conditionalFormatting sqref="AU791">
    <cfRule type="expression" dxfId="2803" priority="13703">
      <formula>IF(RIGHT(TEXT(AU791,"0.#"),1)=".",FALSE,TRUE)</formula>
    </cfRule>
    <cfRule type="expression" dxfId="2802" priority="13704">
      <formula>IF(RIGHT(TEXT(AU791,"0.#"),1)=".",TRUE,FALSE)</formula>
    </cfRule>
  </conditionalFormatting>
  <conditionalFormatting sqref="AU783:AU790 AU781">
    <cfRule type="expression" dxfId="2801" priority="13701">
      <formula>IF(RIGHT(TEXT(AU781,"0.#"),1)=".",FALSE,TRUE)</formula>
    </cfRule>
    <cfRule type="expression" dxfId="2800" priority="13702">
      <formula>IF(RIGHT(TEXT(AU781,"0.#"),1)=".",TRUE,FALSE)</formula>
    </cfRule>
  </conditionalFormatting>
  <conditionalFormatting sqref="Y821 Y808 Y795">
    <cfRule type="expression" dxfId="2799" priority="13687">
      <formula>IF(RIGHT(TEXT(Y795,"0.#"),1)=".",FALSE,TRUE)</formula>
    </cfRule>
    <cfRule type="expression" dxfId="2798" priority="13688">
      <formula>IF(RIGHT(TEXT(Y795,"0.#"),1)=".",TRUE,FALSE)</formula>
    </cfRule>
  </conditionalFormatting>
  <conditionalFormatting sqref="Y830 Y817 Y804">
    <cfRule type="expression" dxfId="2797" priority="13685">
      <formula>IF(RIGHT(TEXT(Y804,"0.#"),1)=".",FALSE,TRUE)</formula>
    </cfRule>
    <cfRule type="expression" dxfId="2796" priority="13686">
      <formula>IF(RIGHT(TEXT(Y804,"0.#"),1)=".",TRUE,FALSE)</formula>
    </cfRule>
  </conditionalFormatting>
  <conditionalFormatting sqref="AU821 AU808 AU795">
    <cfRule type="expression" dxfId="2795" priority="13681">
      <formula>IF(RIGHT(TEXT(AU795,"0.#"),1)=".",FALSE,TRUE)</formula>
    </cfRule>
    <cfRule type="expression" dxfId="2794" priority="13682">
      <formula>IF(RIGHT(TEXT(AU795,"0.#"),1)=".",TRUE,FALSE)</formula>
    </cfRule>
  </conditionalFormatting>
  <conditionalFormatting sqref="AU830 AU817 AU804">
    <cfRule type="expression" dxfId="2793" priority="13679">
      <formula>IF(RIGHT(TEXT(AU804,"0.#"),1)=".",FALSE,TRUE)</formula>
    </cfRule>
    <cfRule type="expression" dxfId="2792" priority="13680">
      <formula>IF(RIGHT(TEXT(AU804,"0.#"),1)=".",TRUE,FALSE)</formula>
    </cfRule>
  </conditionalFormatting>
  <conditionalFormatting sqref="AU822:AU829 AU820 AU809:AU816 AU807 AU796:AU803 AU794">
    <cfRule type="expression" dxfId="2791" priority="13677">
      <formula>IF(RIGHT(TEXT(AU794,"0.#"),1)=".",FALSE,TRUE)</formula>
    </cfRule>
    <cfRule type="expression" dxfId="2790" priority="13678">
      <formula>IF(RIGHT(TEXT(AU794,"0.#"),1)=".",TRUE,FALSE)</formula>
    </cfRule>
  </conditionalFormatting>
  <conditionalFormatting sqref="AM87">
    <cfRule type="expression" dxfId="2789" priority="13331">
      <formula>IF(RIGHT(TEXT(AM87,"0.#"),1)=".",FALSE,TRUE)</formula>
    </cfRule>
    <cfRule type="expression" dxfId="2788" priority="13332">
      <formula>IF(RIGHT(TEXT(AM87,"0.#"),1)=".",TRUE,FALSE)</formula>
    </cfRule>
  </conditionalFormatting>
  <conditionalFormatting sqref="AE55">
    <cfRule type="expression" dxfId="2787" priority="13399">
      <formula>IF(RIGHT(TEXT(AE55,"0.#"),1)=".",FALSE,TRUE)</formula>
    </cfRule>
    <cfRule type="expression" dxfId="2786" priority="13400">
      <formula>IF(RIGHT(TEXT(AE55,"0.#"),1)=".",TRUE,FALSE)</formula>
    </cfRule>
  </conditionalFormatting>
  <conditionalFormatting sqref="AI55">
    <cfRule type="expression" dxfId="2785" priority="13397">
      <formula>IF(RIGHT(TEXT(AI55,"0.#"),1)=".",FALSE,TRUE)</formula>
    </cfRule>
    <cfRule type="expression" dxfId="2784" priority="13398">
      <formula>IF(RIGHT(TEXT(AI55,"0.#"),1)=".",TRUE,FALSE)</formula>
    </cfRule>
  </conditionalFormatting>
  <conditionalFormatting sqref="AM34">
    <cfRule type="expression" dxfId="2783" priority="13477">
      <formula>IF(RIGHT(TEXT(AM34,"0.#"),1)=".",FALSE,TRUE)</formula>
    </cfRule>
    <cfRule type="expression" dxfId="2782" priority="13478">
      <formula>IF(RIGHT(TEXT(AM34,"0.#"),1)=".",TRUE,FALSE)</formula>
    </cfRule>
  </conditionalFormatting>
  <conditionalFormatting sqref="AE33">
    <cfRule type="expression" dxfId="2781" priority="13491">
      <formula>IF(RIGHT(TEXT(AE33,"0.#"),1)=".",FALSE,TRUE)</formula>
    </cfRule>
    <cfRule type="expression" dxfId="2780" priority="13492">
      <formula>IF(RIGHT(TEXT(AE33,"0.#"),1)=".",TRUE,FALSE)</formula>
    </cfRule>
  </conditionalFormatting>
  <conditionalFormatting sqref="AE34">
    <cfRule type="expression" dxfId="2779" priority="13489">
      <formula>IF(RIGHT(TEXT(AE34,"0.#"),1)=".",FALSE,TRUE)</formula>
    </cfRule>
    <cfRule type="expression" dxfId="2778" priority="13490">
      <formula>IF(RIGHT(TEXT(AE34,"0.#"),1)=".",TRUE,FALSE)</formula>
    </cfRule>
  </conditionalFormatting>
  <conditionalFormatting sqref="AI34">
    <cfRule type="expression" dxfId="2777" priority="13487">
      <formula>IF(RIGHT(TEXT(AI34,"0.#"),1)=".",FALSE,TRUE)</formula>
    </cfRule>
    <cfRule type="expression" dxfId="2776" priority="13488">
      <formula>IF(RIGHT(TEXT(AI34,"0.#"),1)=".",TRUE,FALSE)</formula>
    </cfRule>
  </conditionalFormatting>
  <conditionalFormatting sqref="AI33">
    <cfRule type="expression" dxfId="2775" priority="13485">
      <formula>IF(RIGHT(TEXT(AI33,"0.#"),1)=".",FALSE,TRUE)</formula>
    </cfRule>
    <cfRule type="expression" dxfId="2774" priority="13486">
      <formula>IF(RIGHT(TEXT(AI33,"0.#"),1)=".",TRUE,FALSE)</formula>
    </cfRule>
  </conditionalFormatting>
  <conditionalFormatting sqref="AI32">
    <cfRule type="expression" dxfId="2773" priority="13483">
      <formula>IF(RIGHT(TEXT(AI32,"0.#"),1)=".",FALSE,TRUE)</formula>
    </cfRule>
    <cfRule type="expression" dxfId="2772" priority="13484">
      <formula>IF(RIGHT(TEXT(AI32,"0.#"),1)=".",TRUE,FALSE)</formula>
    </cfRule>
  </conditionalFormatting>
  <conditionalFormatting sqref="AM32">
    <cfRule type="expression" dxfId="2771" priority="13481">
      <formula>IF(RIGHT(TEXT(AM32,"0.#"),1)=".",FALSE,TRUE)</formula>
    </cfRule>
    <cfRule type="expression" dxfId="2770" priority="13482">
      <formula>IF(RIGHT(TEXT(AM32,"0.#"),1)=".",TRUE,FALSE)</formula>
    </cfRule>
  </conditionalFormatting>
  <conditionalFormatting sqref="AM33">
    <cfRule type="expression" dxfId="2769" priority="13479">
      <formula>IF(RIGHT(TEXT(AM33,"0.#"),1)=".",FALSE,TRUE)</formula>
    </cfRule>
    <cfRule type="expression" dxfId="2768" priority="13480">
      <formula>IF(RIGHT(TEXT(AM33,"0.#"),1)=".",TRUE,FALSE)</formula>
    </cfRule>
  </conditionalFormatting>
  <conditionalFormatting sqref="AQ32:AQ34">
    <cfRule type="expression" dxfId="2767" priority="13471">
      <formula>IF(RIGHT(TEXT(AQ32,"0.#"),1)=".",FALSE,TRUE)</formula>
    </cfRule>
    <cfRule type="expression" dxfId="2766" priority="13472">
      <formula>IF(RIGHT(TEXT(AQ32,"0.#"),1)=".",TRUE,FALSE)</formula>
    </cfRule>
  </conditionalFormatting>
  <conditionalFormatting sqref="AU32:AU34">
    <cfRule type="expression" dxfId="2765" priority="13469">
      <formula>IF(RIGHT(TEXT(AU32,"0.#"),1)=".",FALSE,TRUE)</formula>
    </cfRule>
    <cfRule type="expression" dxfId="2764" priority="13470">
      <formula>IF(RIGHT(TEXT(AU32,"0.#"),1)=".",TRUE,FALSE)</formula>
    </cfRule>
  </conditionalFormatting>
  <conditionalFormatting sqref="AE53">
    <cfRule type="expression" dxfId="2763" priority="13403">
      <formula>IF(RIGHT(TEXT(AE53,"0.#"),1)=".",FALSE,TRUE)</formula>
    </cfRule>
    <cfRule type="expression" dxfId="2762" priority="13404">
      <formula>IF(RIGHT(TEXT(AE53,"0.#"),1)=".",TRUE,FALSE)</formula>
    </cfRule>
  </conditionalFormatting>
  <conditionalFormatting sqref="AE54">
    <cfRule type="expression" dxfId="2761" priority="13401">
      <formula>IF(RIGHT(TEXT(AE54,"0.#"),1)=".",FALSE,TRUE)</formula>
    </cfRule>
    <cfRule type="expression" dxfId="2760" priority="13402">
      <formula>IF(RIGHT(TEXT(AE54,"0.#"),1)=".",TRUE,FALSE)</formula>
    </cfRule>
  </conditionalFormatting>
  <conditionalFormatting sqref="AI54">
    <cfRule type="expression" dxfId="2759" priority="13395">
      <formula>IF(RIGHT(TEXT(AI54,"0.#"),1)=".",FALSE,TRUE)</formula>
    </cfRule>
    <cfRule type="expression" dxfId="2758" priority="13396">
      <formula>IF(RIGHT(TEXT(AI54,"0.#"),1)=".",TRUE,FALSE)</formula>
    </cfRule>
  </conditionalFormatting>
  <conditionalFormatting sqref="AI53">
    <cfRule type="expression" dxfId="2757" priority="13393">
      <formula>IF(RIGHT(TEXT(AI53,"0.#"),1)=".",FALSE,TRUE)</formula>
    </cfRule>
    <cfRule type="expression" dxfId="2756" priority="13394">
      <formula>IF(RIGHT(TEXT(AI53,"0.#"),1)=".",TRUE,FALSE)</formula>
    </cfRule>
  </conditionalFormatting>
  <conditionalFormatting sqref="AM53">
    <cfRule type="expression" dxfId="2755" priority="13391">
      <formula>IF(RIGHT(TEXT(AM53,"0.#"),1)=".",FALSE,TRUE)</formula>
    </cfRule>
    <cfRule type="expression" dxfId="2754" priority="13392">
      <formula>IF(RIGHT(TEXT(AM53,"0.#"),1)=".",TRUE,FALSE)</formula>
    </cfRule>
  </conditionalFormatting>
  <conditionalFormatting sqref="AM54">
    <cfRule type="expression" dxfId="2753" priority="13389">
      <formula>IF(RIGHT(TEXT(AM54,"0.#"),1)=".",FALSE,TRUE)</formula>
    </cfRule>
    <cfRule type="expression" dxfId="2752" priority="13390">
      <formula>IF(RIGHT(TEXT(AM54,"0.#"),1)=".",TRUE,FALSE)</formula>
    </cfRule>
  </conditionalFormatting>
  <conditionalFormatting sqref="AM55">
    <cfRule type="expression" dxfId="2751" priority="13387">
      <formula>IF(RIGHT(TEXT(AM55,"0.#"),1)=".",FALSE,TRUE)</formula>
    </cfRule>
    <cfRule type="expression" dxfId="2750" priority="13388">
      <formula>IF(RIGHT(TEXT(AM55,"0.#"),1)=".",TRUE,FALSE)</formula>
    </cfRule>
  </conditionalFormatting>
  <conditionalFormatting sqref="AE60">
    <cfRule type="expression" dxfId="2749" priority="13373">
      <formula>IF(RIGHT(TEXT(AE60,"0.#"),1)=".",FALSE,TRUE)</formula>
    </cfRule>
    <cfRule type="expression" dxfId="2748" priority="13374">
      <formula>IF(RIGHT(TEXT(AE60,"0.#"),1)=".",TRUE,FALSE)</formula>
    </cfRule>
  </conditionalFormatting>
  <conditionalFormatting sqref="AE61">
    <cfRule type="expression" dxfId="2747" priority="13371">
      <formula>IF(RIGHT(TEXT(AE61,"0.#"),1)=".",FALSE,TRUE)</formula>
    </cfRule>
    <cfRule type="expression" dxfId="2746" priority="13372">
      <formula>IF(RIGHT(TEXT(AE61,"0.#"),1)=".",TRUE,FALSE)</formula>
    </cfRule>
  </conditionalFormatting>
  <conditionalFormatting sqref="AE62">
    <cfRule type="expression" dxfId="2745" priority="13369">
      <formula>IF(RIGHT(TEXT(AE62,"0.#"),1)=".",FALSE,TRUE)</formula>
    </cfRule>
    <cfRule type="expression" dxfId="2744" priority="13370">
      <formula>IF(RIGHT(TEXT(AE62,"0.#"),1)=".",TRUE,FALSE)</formula>
    </cfRule>
  </conditionalFormatting>
  <conditionalFormatting sqref="AI62">
    <cfRule type="expression" dxfId="2743" priority="13367">
      <formula>IF(RIGHT(TEXT(AI62,"0.#"),1)=".",FALSE,TRUE)</formula>
    </cfRule>
    <cfRule type="expression" dxfId="2742" priority="13368">
      <formula>IF(RIGHT(TEXT(AI62,"0.#"),1)=".",TRUE,FALSE)</formula>
    </cfRule>
  </conditionalFormatting>
  <conditionalFormatting sqref="AI61">
    <cfRule type="expression" dxfId="2741" priority="13365">
      <formula>IF(RIGHT(TEXT(AI61,"0.#"),1)=".",FALSE,TRUE)</formula>
    </cfRule>
    <cfRule type="expression" dxfId="2740" priority="13366">
      <formula>IF(RIGHT(TEXT(AI61,"0.#"),1)=".",TRUE,FALSE)</formula>
    </cfRule>
  </conditionalFormatting>
  <conditionalFormatting sqref="AI60">
    <cfRule type="expression" dxfId="2739" priority="13363">
      <formula>IF(RIGHT(TEXT(AI60,"0.#"),1)=".",FALSE,TRUE)</formula>
    </cfRule>
    <cfRule type="expression" dxfId="2738" priority="13364">
      <formula>IF(RIGHT(TEXT(AI60,"0.#"),1)=".",TRUE,FALSE)</formula>
    </cfRule>
  </conditionalFormatting>
  <conditionalFormatting sqref="AM60">
    <cfRule type="expression" dxfId="2737" priority="13361">
      <formula>IF(RIGHT(TEXT(AM60,"0.#"),1)=".",FALSE,TRUE)</formula>
    </cfRule>
    <cfRule type="expression" dxfId="2736" priority="13362">
      <formula>IF(RIGHT(TEXT(AM60,"0.#"),1)=".",TRUE,FALSE)</formula>
    </cfRule>
  </conditionalFormatting>
  <conditionalFormatting sqref="AM61">
    <cfRule type="expression" dxfId="2735" priority="13359">
      <formula>IF(RIGHT(TEXT(AM61,"0.#"),1)=".",FALSE,TRUE)</formula>
    </cfRule>
    <cfRule type="expression" dxfId="2734" priority="13360">
      <formula>IF(RIGHT(TEXT(AM61,"0.#"),1)=".",TRUE,FALSE)</formula>
    </cfRule>
  </conditionalFormatting>
  <conditionalFormatting sqref="AM62">
    <cfRule type="expression" dxfId="2733" priority="13357">
      <formula>IF(RIGHT(TEXT(AM62,"0.#"),1)=".",FALSE,TRUE)</formula>
    </cfRule>
    <cfRule type="expression" dxfId="2732" priority="13358">
      <formula>IF(RIGHT(TEXT(AM62,"0.#"),1)=".",TRUE,FALSE)</formula>
    </cfRule>
  </conditionalFormatting>
  <conditionalFormatting sqref="AE87">
    <cfRule type="expression" dxfId="2731" priority="13343">
      <formula>IF(RIGHT(TEXT(AE87,"0.#"),1)=".",FALSE,TRUE)</formula>
    </cfRule>
    <cfRule type="expression" dxfId="2730" priority="13344">
      <formula>IF(RIGHT(TEXT(AE87,"0.#"),1)=".",TRUE,FALSE)</formula>
    </cfRule>
  </conditionalFormatting>
  <conditionalFormatting sqref="AE88">
    <cfRule type="expression" dxfId="2729" priority="13341">
      <formula>IF(RIGHT(TEXT(AE88,"0.#"),1)=".",FALSE,TRUE)</formula>
    </cfRule>
    <cfRule type="expression" dxfId="2728" priority="13342">
      <formula>IF(RIGHT(TEXT(AE88,"0.#"),1)=".",TRUE,FALSE)</formula>
    </cfRule>
  </conditionalFormatting>
  <conditionalFormatting sqref="AE89">
    <cfRule type="expression" dxfId="2727" priority="13339">
      <formula>IF(RIGHT(TEXT(AE89,"0.#"),1)=".",FALSE,TRUE)</formula>
    </cfRule>
    <cfRule type="expression" dxfId="2726" priority="13340">
      <formula>IF(RIGHT(TEXT(AE89,"0.#"),1)=".",TRUE,FALSE)</formula>
    </cfRule>
  </conditionalFormatting>
  <conditionalFormatting sqref="AI89">
    <cfRule type="expression" dxfId="2725" priority="13337">
      <formula>IF(RIGHT(TEXT(AI89,"0.#"),1)=".",FALSE,TRUE)</formula>
    </cfRule>
    <cfRule type="expression" dxfId="2724" priority="13338">
      <formula>IF(RIGHT(TEXT(AI89,"0.#"),1)=".",TRUE,FALSE)</formula>
    </cfRule>
  </conditionalFormatting>
  <conditionalFormatting sqref="AI88">
    <cfRule type="expression" dxfId="2723" priority="13335">
      <formula>IF(RIGHT(TEXT(AI88,"0.#"),1)=".",FALSE,TRUE)</formula>
    </cfRule>
    <cfRule type="expression" dxfId="2722" priority="13336">
      <formula>IF(RIGHT(TEXT(AI88,"0.#"),1)=".",TRUE,FALSE)</formula>
    </cfRule>
  </conditionalFormatting>
  <conditionalFormatting sqref="AI87">
    <cfRule type="expression" dxfId="2721" priority="13333">
      <formula>IF(RIGHT(TEXT(AI87,"0.#"),1)=".",FALSE,TRUE)</formula>
    </cfRule>
    <cfRule type="expression" dxfId="2720" priority="13334">
      <formula>IF(RIGHT(TEXT(AI87,"0.#"),1)=".",TRUE,FALSE)</formula>
    </cfRule>
  </conditionalFormatting>
  <conditionalFormatting sqref="AM88">
    <cfRule type="expression" dxfId="2719" priority="13329">
      <formula>IF(RIGHT(TEXT(AM88,"0.#"),1)=".",FALSE,TRUE)</formula>
    </cfRule>
    <cfRule type="expression" dxfId="2718" priority="13330">
      <formula>IF(RIGHT(TEXT(AM88,"0.#"),1)=".",TRUE,FALSE)</formula>
    </cfRule>
  </conditionalFormatting>
  <conditionalFormatting sqref="AM89">
    <cfRule type="expression" dxfId="2717" priority="13327">
      <formula>IF(RIGHT(TEXT(AM89,"0.#"),1)=".",FALSE,TRUE)</formula>
    </cfRule>
    <cfRule type="expression" dxfId="2716" priority="13328">
      <formula>IF(RIGHT(TEXT(AM89,"0.#"),1)=".",TRUE,FALSE)</formula>
    </cfRule>
  </conditionalFormatting>
  <conditionalFormatting sqref="AE92">
    <cfRule type="expression" dxfId="2715" priority="13313">
      <formula>IF(RIGHT(TEXT(AE92,"0.#"),1)=".",FALSE,TRUE)</formula>
    </cfRule>
    <cfRule type="expression" dxfId="2714" priority="13314">
      <formula>IF(RIGHT(TEXT(AE92,"0.#"),1)=".",TRUE,FALSE)</formula>
    </cfRule>
  </conditionalFormatting>
  <conditionalFormatting sqref="AE93">
    <cfRule type="expression" dxfId="2713" priority="13311">
      <formula>IF(RIGHT(TEXT(AE93,"0.#"),1)=".",FALSE,TRUE)</formula>
    </cfRule>
    <cfRule type="expression" dxfId="2712" priority="13312">
      <formula>IF(RIGHT(TEXT(AE93,"0.#"),1)=".",TRUE,FALSE)</formula>
    </cfRule>
  </conditionalFormatting>
  <conditionalFormatting sqref="AE94">
    <cfRule type="expression" dxfId="2711" priority="13309">
      <formula>IF(RIGHT(TEXT(AE94,"0.#"),1)=".",FALSE,TRUE)</formula>
    </cfRule>
    <cfRule type="expression" dxfId="2710" priority="13310">
      <formula>IF(RIGHT(TEXT(AE94,"0.#"),1)=".",TRUE,FALSE)</formula>
    </cfRule>
  </conditionalFormatting>
  <conditionalFormatting sqref="AI94">
    <cfRule type="expression" dxfId="2709" priority="13307">
      <formula>IF(RIGHT(TEXT(AI94,"0.#"),1)=".",FALSE,TRUE)</formula>
    </cfRule>
    <cfRule type="expression" dxfId="2708" priority="13308">
      <formula>IF(RIGHT(TEXT(AI94,"0.#"),1)=".",TRUE,FALSE)</formula>
    </cfRule>
  </conditionalFormatting>
  <conditionalFormatting sqref="AI93">
    <cfRule type="expression" dxfId="2707" priority="13305">
      <formula>IF(RIGHT(TEXT(AI93,"0.#"),1)=".",FALSE,TRUE)</formula>
    </cfRule>
    <cfRule type="expression" dxfId="2706" priority="13306">
      <formula>IF(RIGHT(TEXT(AI93,"0.#"),1)=".",TRUE,FALSE)</formula>
    </cfRule>
  </conditionalFormatting>
  <conditionalFormatting sqref="AI92">
    <cfRule type="expression" dxfId="2705" priority="13303">
      <formula>IF(RIGHT(TEXT(AI92,"0.#"),1)=".",FALSE,TRUE)</formula>
    </cfRule>
    <cfRule type="expression" dxfId="2704" priority="13304">
      <formula>IF(RIGHT(TEXT(AI92,"0.#"),1)=".",TRUE,FALSE)</formula>
    </cfRule>
  </conditionalFormatting>
  <conditionalFormatting sqref="AM92">
    <cfRule type="expression" dxfId="2703" priority="13301">
      <formula>IF(RIGHT(TEXT(AM92,"0.#"),1)=".",FALSE,TRUE)</formula>
    </cfRule>
    <cfRule type="expression" dxfId="2702" priority="13302">
      <formula>IF(RIGHT(TEXT(AM92,"0.#"),1)=".",TRUE,FALSE)</formula>
    </cfRule>
  </conditionalFormatting>
  <conditionalFormatting sqref="AM93">
    <cfRule type="expression" dxfId="2701" priority="13299">
      <formula>IF(RIGHT(TEXT(AM93,"0.#"),1)=".",FALSE,TRUE)</formula>
    </cfRule>
    <cfRule type="expression" dxfId="2700" priority="13300">
      <formula>IF(RIGHT(TEXT(AM93,"0.#"),1)=".",TRUE,FALSE)</formula>
    </cfRule>
  </conditionalFormatting>
  <conditionalFormatting sqref="AM94">
    <cfRule type="expression" dxfId="2699" priority="13297">
      <formula>IF(RIGHT(TEXT(AM94,"0.#"),1)=".",FALSE,TRUE)</formula>
    </cfRule>
    <cfRule type="expression" dxfId="2698" priority="13298">
      <formula>IF(RIGHT(TEXT(AM94,"0.#"),1)=".",TRUE,FALSE)</formula>
    </cfRule>
  </conditionalFormatting>
  <conditionalFormatting sqref="AE97">
    <cfRule type="expression" dxfId="2697" priority="13283">
      <formula>IF(RIGHT(TEXT(AE97,"0.#"),1)=".",FALSE,TRUE)</formula>
    </cfRule>
    <cfRule type="expression" dxfId="2696" priority="13284">
      <formula>IF(RIGHT(TEXT(AE97,"0.#"),1)=".",TRUE,FALSE)</formula>
    </cfRule>
  </conditionalFormatting>
  <conditionalFormatting sqref="AE98">
    <cfRule type="expression" dxfId="2695" priority="13281">
      <formula>IF(RIGHT(TEXT(AE98,"0.#"),1)=".",FALSE,TRUE)</formula>
    </cfRule>
    <cfRule type="expression" dxfId="2694" priority="13282">
      <formula>IF(RIGHT(TEXT(AE98,"0.#"),1)=".",TRUE,FALSE)</formula>
    </cfRule>
  </conditionalFormatting>
  <conditionalFormatting sqref="AE99">
    <cfRule type="expression" dxfId="2693" priority="13279">
      <formula>IF(RIGHT(TEXT(AE99,"0.#"),1)=".",FALSE,TRUE)</formula>
    </cfRule>
    <cfRule type="expression" dxfId="2692" priority="13280">
      <formula>IF(RIGHT(TEXT(AE99,"0.#"),1)=".",TRUE,FALSE)</formula>
    </cfRule>
  </conditionalFormatting>
  <conditionalFormatting sqref="AI99">
    <cfRule type="expression" dxfId="2691" priority="13277">
      <formula>IF(RIGHT(TEXT(AI99,"0.#"),1)=".",FALSE,TRUE)</formula>
    </cfRule>
    <cfRule type="expression" dxfId="2690" priority="13278">
      <formula>IF(RIGHT(TEXT(AI99,"0.#"),1)=".",TRUE,FALSE)</formula>
    </cfRule>
  </conditionalFormatting>
  <conditionalFormatting sqref="AI98">
    <cfRule type="expression" dxfId="2689" priority="13275">
      <formula>IF(RIGHT(TEXT(AI98,"0.#"),1)=".",FALSE,TRUE)</formula>
    </cfRule>
    <cfRule type="expression" dxfId="2688" priority="13276">
      <formula>IF(RIGHT(TEXT(AI98,"0.#"),1)=".",TRUE,FALSE)</formula>
    </cfRule>
  </conditionalFormatting>
  <conditionalFormatting sqref="AI97">
    <cfRule type="expression" dxfId="2687" priority="13273">
      <formula>IF(RIGHT(TEXT(AI97,"0.#"),1)=".",FALSE,TRUE)</formula>
    </cfRule>
    <cfRule type="expression" dxfId="2686" priority="13274">
      <formula>IF(RIGHT(TEXT(AI97,"0.#"),1)=".",TRUE,FALSE)</formula>
    </cfRule>
  </conditionalFormatting>
  <conditionalFormatting sqref="AM97">
    <cfRule type="expression" dxfId="2685" priority="13271">
      <formula>IF(RIGHT(TEXT(AM97,"0.#"),1)=".",FALSE,TRUE)</formula>
    </cfRule>
    <cfRule type="expression" dxfId="2684" priority="13272">
      <formula>IF(RIGHT(TEXT(AM97,"0.#"),1)=".",TRUE,FALSE)</formula>
    </cfRule>
  </conditionalFormatting>
  <conditionalFormatting sqref="AM98">
    <cfRule type="expression" dxfId="2683" priority="13269">
      <formula>IF(RIGHT(TEXT(AM98,"0.#"),1)=".",FALSE,TRUE)</formula>
    </cfRule>
    <cfRule type="expression" dxfId="2682" priority="13270">
      <formula>IF(RIGHT(TEXT(AM98,"0.#"),1)=".",TRUE,FALSE)</formula>
    </cfRule>
  </conditionalFormatting>
  <conditionalFormatting sqref="AM99">
    <cfRule type="expression" dxfId="2681" priority="13267">
      <formula>IF(RIGHT(TEXT(AM99,"0.#"),1)=".",FALSE,TRUE)</formula>
    </cfRule>
    <cfRule type="expression" dxfId="2680" priority="13268">
      <formula>IF(RIGHT(TEXT(AM99,"0.#"),1)=".",TRUE,FALSE)</formula>
    </cfRule>
  </conditionalFormatting>
  <conditionalFormatting sqref="AI101">
    <cfRule type="expression" dxfId="2679" priority="13253">
      <formula>IF(RIGHT(TEXT(AI101,"0.#"),1)=".",FALSE,TRUE)</formula>
    </cfRule>
    <cfRule type="expression" dxfId="2678" priority="13254">
      <formula>IF(RIGHT(TEXT(AI101,"0.#"),1)=".",TRUE,FALSE)</formula>
    </cfRule>
  </conditionalFormatting>
  <conditionalFormatting sqref="AM101">
    <cfRule type="expression" dxfId="2677" priority="13251">
      <formula>IF(RIGHT(TEXT(AM101,"0.#"),1)=".",FALSE,TRUE)</formula>
    </cfRule>
    <cfRule type="expression" dxfId="2676" priority="13252">
      <formula>IF(RIGHT(TEXT(AM101,"0.#"),1)=".",TRUE,FALSE)</formula>
    </cfRule>
  </conditionalFormatting>
  <conditionalFormatting sqref="AE102">
    <cfRule type="expression" dxfId="2675" priority="13249">
      <formula>IF(RIGHT(TEXT(AE102,"0.#"),1)=".",FALSE,TRUE)</formula>
    </cfRule>
    <cfRule type="expression" dxfId="2674" priority="13250">
      <formula>IF(RIGHT(TEXT(AE102,"0.#"),1)=".",TRUE,FALSE)</formula>
    </cfRule>
  </conditionalFormatting>
  <conditionalFormatting sqref="AI102">
    <cfRule type="expression" dxfId="2673" priority="13247">
      <formula>IF(RIGHT(TEXT(AI102,"0.#"),1)=".",FALSE,TRUE)</formula>
    </cfRule>
    <cfRule type="expression" dxfId="2672" priority="13248">
      <formula>IF(RIGHT(TEXT(AI102,"0.#"),1)=".",TRUE,FALSE)</formula>
    </cfRule>
  </conditionalFormatting>
  <conditionalFormatting sqref="AM102">
    <cfRule type="expression" dxfId="2671" priority="13245">
      <formula>IF(RIGHT(TEXT(AM102,"0.#"),1)=".",FALSE,TRUE)</formula>
    </cfRule>
    <cfRule type="expression" dxfId="2670" priority="13246">
      <formula>IF(RIGHT(TEXT(AM102,"0.#"),1)=".",TRUE,FALSE)</formula>
    </cfRule>
  </conditionalFormatting>
  <conditionalFormatting sqref="AQ102">
    <cfRule type="expression" dxfId="2669" priority="13243">
      <formula>IF(RIGHT(TEXT(AQ102,"0.#"),1)=".",FALSE,TRUE)</formula>
    </cfRule>
    <cfRule type="expression" dxfId="2668" priority="13244">
      <formula>IF(RIGHT(TEXT(AQ102,"0.#"),1)=".",TRUE,FALSE)</formula>
    </cfRule>
  </conditionalFormatting>
  <conditionalFormatting sqref="AE104">
    <cfRule type="expression" dxfId="2667" priority="13241">
      <formula>IF(RIGHT(TEXT(AE104,"0.#"),1)=".",FALSE,TRUE)</formula>
    </cfRule>
    <cfRule type="expression" dxfId="2666" priority="13242">
      <formula>IF(RIGHT(TEXT(AE104,"0.#"),1)=".",TRUE,FALSE)</formula>
    </cfRule>
  </conditionalFormatting>
  <conditionalFormatting sqref="AI104">
    <cfRule type="expression" dxfId="2665" priority="13239">
      <formula>IF(RIGHT(TEXT(AI104,"0.#"),1)=".",FALSE,TRUE)</formula>
    </cfRule>
    <cfRule type="expression" dxfId="2664" priority="13240">
      <formula>IF(RIGHT(TEXT(AI104,"0.#"),1)=".",TRUE,FALSE)</formula>
    </cfRule>
  </conditionalFormatting>
  <conditionalFormatting sqref="AM104">
    <cfRule type="expression" dxfId="2663" priority="13237">
      <formula>IF(RIGHT(TEXT(AM104,"0.#"),1)=".",FALSE,TRUE)</formula>
    </cfRule>
    <cfRule type="expression" dxfId="2662" priority="13238">
      <formula>IF(RIGHT(TEXT(AM104,"0.#"),1)=".",TRUE,FALSE)</formula>
    </cfRule>
  </conditionalFormatting>
  <conditionalFormatting sqref="AE105">
    <cfRule type="expression" dxfId="2661" priority="13235">
      <formula>IF(RIGHT(TEXT(AE105,"0.#"),1)=".",FALSE,TRUE)</formula>
    </cfRule>
    <cfRule type="expression" dxfId="2660" priority="13236">
      <formula>IF(RIGHT(TEXT(AE105,"0.#"),1)=".",TRUE,FALSE)</formula>
    </cfRule>
  </conditionalFormatting>
  <conditionalFormatting sqref="AI105">
    <cfRule type="expression" dxfId="2659" priority="13233">
      <formula>IF(RIGHT(TEXT(AI105,"0.#"),1)=".",FALSE,TRUE)</formula>
    </cfRule>
    <cfRule type="expression" dxfId="2658" priority="13234">
      <formula>IF(RIGHT(TEXT(AI105,"0.#"),1)=".",TRUE,FALSE)</formula>
    </cfRule>
  </conditionalFormatting>
  <conditionalFormatting sqref="AM105 AQ105">
    <cfRule type="expression" dxfId="2657" priority="13231">
      <formula>IF(RIGHT(TEXT(AM105,"0.#"),1)=".",FALSE,TRUE)</formula>
    </cfRule>
    <cfRule type="expression" dxfId="2656" priority="13232">
      <formula>IF(RIGHT(TEXT(AM105,"0.#"),1)=".",TRUE,FALSE)</formula>
    </cfRule>
  </conditionalFormatting>
  <conditionalFormatting sqref="AE107">
    <cfRule type="expression" dxfId="2655" priority="13227">
      <formula>IF(RIGHT(TEXT(AE107,"0.#"),1)=".",FALSE,TRUE)</formula>
    </cfRule>
    <cfRule type="expression" dxfId="2654" priority="13228">
      <formula>IF(RIGHT(TEXT(AE107,"0.#"),1)=".",TRUE,FALSE)</formula>
    </cfRule>
  </conditionalFormatting>
  <conditionalFormatting sqref="AI107">
    <cfRule type="expression" dxfId="2653" priority="13225">
      <formula>IF(RIGHT(TEXT(AI107,"0.#"),1)=".",FALSE,TRUE)</formula>
    </cfRule>
    <cfRule type="expression" dxfId="2652" priority="13226">
      <formula>IF(RIGHT(TEXT(AI107,"0.#"),1)=".",TRUE,FALSE)</formula>
    </cfRule>
  </conditionalFormatting>
  <conditionalFormatting sqref="AM107">
    <cfRule type="expression" dxfId="2651" priority="13223">
      <formula>IF(RIGHT(TEXT(AM107,"0.#"),1)=".",FALSE,TRUE)</formula>
    </cfRule>
    <cfRule type="expression" dxfId="2650" priority="13224">
      <formula>IF(RIGHT(TEXT(AM107,"0.#"),1)=".",TRUE,FALSE)</formula>
    </cfRule>
  </conditionalFormatting>
  <conditionalFormatting sqref="AE108">
    <cfRule type="expression" dxfId="2649" priority="13221">
      <formula>IF(RIGHT(TEXT(AE108,"0.#"),1)=".",FALSE,TRUE)</formula>
    </cfRule>
    <cfRule type="expression" dxfId="2648" priority="13222">
      <formula>IF(RIGHT(TEXT(AE108,"0.#"),1)=".",TRUE,FALSE)</formula>
    </cfRule>
  </conditionalFormatting>
  <conditionalFormatting sqref="AI108">
    <cfRule type="expression" dxfId="2647" priority="13219">
      <formula>IF(RIGHT(TEXT(AI108,"0.#"),1)=".",FALSE,TRUE)</formula>
    </cfRule>
    <cfRule type="expression" dxfId="2646" priority="13220">
      <formula>IF(RIGHT(TEXT(AI108,"0.#"),1)=".",TRUE,FALSE)</formula>
    </cfRule>
  </conditionalFormatting>
  <conditionalFormatting sqref="AM108">
    <cfRule type="expression" dxfId="2645" priority="13217">
      <formula>IF(RIGHT(TEXT(AM108,"0.#"),1)=".",FALSE,TRUE)</formula>
    </cfRule>
    <cfRule type="expression" dxfId="2644" priority="13218">
      <formula>IF(RIGHT(TEXT(AM108,"0.#"),1)=".",TRUE,FALSE)</formula>
    </cfRule>
  </conditionalFormatting>
  <conditionalFormatting sqref="AE110">
    <cfRule type="expression" dxfId="2643" priority="13213">
      <formula>IF(RIGHT(TEXT(AE110,"0.#"),1)=".",FALSE,TRUE)</formula>
    </cfRule>
    <cfRule type="expression" dxfId="2642" priority="13214">
      <formula>IF(RIGHT(TEXT(AE110,"0.#"),1)=".",TRUE,FALSE)</formula>
    </cfRule>
  </conditionalFormatting>
  <conditionalFormatting sqref="AI110">
    <cfRule type="expression" dxfId="2641" priority="13211">
      <formula>IF(RIGHT(TEXT(AI110,"0.#"),1)=".",FALSE,TRUE)</formula>
    </cfRule>
    <cfRule type="expression" dxfId="2640" priority="13212">
      <formula>IF(RIGHT(TEXT(AI110,"0.#"),1)=".",TRUE,FALSE)</formula>
    </cfRule>
  </conditionalFormatting>
  <conditionalFormatting sqref="AM110">
    <cfRule type="expression" dxfId="2639" priority="13209">
      <formula>IF(RIGHT(TEXT(AM110,"0.#"),1)=".",FALSE,TRUE)</formula>
    </cfRule>
    <cfRule type="expression" dxfId="2638" priority="13210">
      <formula>IF(RIGHT(TEXT(AM110,"0.#"),1)=".",TRUE,FALSE)</formula>
    </cfRule>
  </conditionalFormatting>
  <conditionalFormatting sqref="AE111">
    <cfRule type="expression" dxfId="2637" priority="13207">
      <formula>IF(RIGHT(TEXT(AE111,"0.#"),1)=".",FALSE,TRUE)</formula>
    </cfRule>
    <cfRule type="expression" dxfId="2636" priority="13208">
      <formula>IF(RIGHT(TEXT(AE111,"0.#"),1)=".",TRUE,FALSE)</formula>
    </cfRule>
  </conditionalFormatting>
  <conditionalFormatting sqref="AI111">
    <cfRule type="expression" dxfId="2635" priority="13205">
      <formula>IF(RIGHT(TEXT(AI111,"0.#"),1)=".",FALSE,TRUE)</formula>
    </cfRule>
    <cfRule type="expression" dxfId="2634" priority="13206">
      <formula>IF(RIGHT(TEXT(AI111,"0.#"),1)=".",TRUE,FALSE)</formula>
    </cfRule>
  </conditionalFormatting>
  <conditionalFormatting sqref="AM111">
    <cfRule type="expression" dxfId="2633" priority="13203">
      <formula>IF(RIGHT(TEXT(AM111,"0.#"),1)=".",FALSE,TRUE)</formula>
    </cfRule>
    <cfRule type="expression" dxfId="2632" priority="13204">
      <formula>IF(RIGHT(TEXT(AM111,"0.#"),1)=".",TRUE,FALSE)</formula>
    </cfRule>
  </conditionalFormatting>
  <conditionalFormatting sqref="AE113">
    <cfRule type="expression" dxfId="2631" priority="13199">
      <formula>IF(RIGHT(TEXT(AE113,"0.#"),1)=".",FALSE,TRUE)</formula>
    </cfRule>
    <cfRule type="expression" dxfId="2630" priority="13200">
      <formula>IF(RIGHT(TEXT(AE113,"0.#"),1)=".",TRUE,FALSE)</formula>
    </cfRule>
  </conditionalFormatting>
  <conditionalFormatting sqref="AI113">
    <cfRule type="expression" dxfId="2629" priority="13197">
      <formula>IF(RIGHT(TEXT(AI113,"0.#"),1)=".",FALSE,TRUE)</formula>
    </cfRule>
    <cfRule type="expression" dxfId="2628" priority="13198">
      <formula>IF(RIGHT(TEXT(AI113,"0.#"),1)=".",TRUE,FALSE)</formula>
    </cfRule>
  </conditionalFormatting>
  <conditionalFormatting sqref="AM113">
    <cfRule type="expression" dxfId="2627" priority="13195">
      <formula>IF(RIGHT(TEXT(AM113,"0.#"),1)=".",FALSE,TRUE)</formula>
    </cfRule>
    <cfRule type="expression" dxfId="2626" priority="13196">
      <formula>IF(RIGHT(TEXT(AM113,"0.#"),1)=".",TRUE,FALSE)</formula>
    </cfRule>
  </conditionalFormatting>
  <conditionalFormatting sqref="AE114">
    <cfRule type="expression" dxfId="2625" priority="13193">
      <formula>IF(RIGHT(TEXT(AE114,"0.#"),1)=".",FALSE,TRUE)</formula>
    </cfRule>
    <cfRule type="expression" dxfId="2624" priority="13194">
      <formula>IF(RIGHT(TEXT(AE114,"0.#"),1)=".",TRUE,FALSE)</formula>
    </cfRule>
  </conditionalFormatting>
  <conditionalFormatting sqref="AI114">
    <cfRule type="expression" dxfId="2623" priority="13191">
      <formula>IF(RIGHT(TEXT(AI114,"0.#"),1)=".",FALSE,TRUE)</formula>
    </cfRule>
    <cfRule type="expression" dxfId="2622" priority="13192">
      <formula>IF(RIGHT(TEXT(AI114,"0.#"),1)=".",TRUE,FALSE)</formula>
    </cfRule>
  </conditionalFormatting>
  <conditionalFormatting sqref="AM114">
    <cfRule type="expression" dxfId="2621" priority="13189">
      <formula>IF(RIGHT(TEXT(AM114,"0.#"),1)=".",FALSE,TRUE)</formula>
    </cfRule>
    <cfRule type="expression" dxfId="2620" priority="13190">
      <formula>IF(RIGHT(TEXT(AM114,"0.#"),1)=".",TRUE,FALSE)</formula>
    </cfRule>
  </conditionalFormatting>
  <conditionalFormatting sqref="AE116 AQ116">
    <cfRule type="expression" dxfId="2619" priority="13185">
      <formula>IF(RIGHT(TEXT(AE116,"0.#"),1)=".",FALSE,TRUE)</formula>
    </cfRule>
    <cfRule type="expression" dxfId="2618" priority="13186">
      <formula>IF(RIGHT(TEXT(AE116,"0.#"),1)=".",TRUE,FALSE)</formula>
    </cfRule>
  </conditionalFormatting>
  <conditionalFormatting sqref="AI116">
    <cfRule type="expression" dxfId="2617" priority="13183">
      <formula>IF(RIGHT(TEXT(AI116,"0.#"),1)=".",FALSE,TRUE)</formula>
    </cfRule>
    <cfRule type="expression" dxfId="2616" priority="13184">
      <formula>IF(RIGHT(TEXT(AI116,"0.#"),1)=".",TRUE,FALSE)</formula>
    </cfRule>
  </conditionalFormatting>
  <conditionalFormatting sqref="AM116">
    <cfRule type="expression" dxfId="2615" priority="13181">
      <formula>IF(RIGHT(TEXT(AM116,"0.#"),1)=".",FALSE,TRUE)</formula>
    </cfRule>
    <cfRule type="expression" dxfId="2614" priority="13182">
      <formula>IF(RIGHT(TEXT(AM116,"0.#"),1)=".",TRUE,FALSE)</formula>
    </cfRule>
  </conditionalFormatting>
  <conditionalFormatting sqref="AE117 AM117">
    <cfRule type="expression" dxfId="2613" priority="13179">
      <formula>IF(RIGHT(TEXT(AE117,"0.#"),1)=".",FALSE,TRUE)</formula>
    </cfRule>
    <cfRule type="expression" dxfId="2612" priority="13180">
      <formula>IF(RIGHT(TEXT(AE117,"0.#"),1)=".",TRUE,FALSE)</formula>
    </cfRule>
  </conditionalFormatting>
  <conditionalFormatting sqref="AI117">
    <cfRule type="expression" dxfId="2611" priority="13177">
      <formula>IF(RIGHT(TEXT(AI117,"0.#"),1)=".",FALSE,TRUE)</formula>
    </cfRule>
    <cfRule type="expression" dxfId="2610" priority="13178">
      <formula>IF(RIGHT(TEXT(AI117,"0.#"),1)=".",TRUE,FALSE)</formula>
    </cfRule>
  </conditionalFormatting>
  <conditionalFormatting sqref="AQ117">
    <cfRule type="expression" dxfId="2609" priority="13173">
      <formula>IF(RIGHT(TEXT(AQ117,"0.#"),1)=".",FALSE,TRUE)</formula>
    </cfRule>
    <cfRule type="expression" dxfId="2608" priority="13174">
      <formula>IF(RIGHT(TEXT(AQ117,"0.#"),1)=".",TRUE,FALSE)</formula>
    </cfRule>
  </conditionalFormatting>
  <conditionalFormatting sqref="AE119 AQ119">
    <cfRule type="expression" dxfId="2607" priority="13171">
      <formula>IF(RIGHT(TEXT(AE119,"0.#"),1)=".",FALSE,TRUE)</formula>
    </cfRule>
    <cfRule type="expression" dxfId="2606" priority="13172">
      <formula>IF(RIGHT(TEXT(AE119,"0.#"),1)=".",TRUE,FALSE)</formula>
    </cfRule>
  </conditionalFormatting>
  <conditionalFormatting sqref="AI119">
    <cfRule type="expression" dxfId="2605" priority="13169">
      <formula>IF(RIGHT(TEXT(AI119,"0.#"),1)=".",FALSE,TRUE)</formula>
    </cfRule>
    <cfRule type="expression" dxfId="2604" priority="13170">
      <formula>IF(RIGHT(TEXT(AI119,"0.#"),1)=".",TRUE,FALSE)</formula>
    </cfRule>
  </conditionalFormatting>
  <conditionalFormatting sqref="AM119">
    <cfRule type="expression" dxfId="2603" priority="13167">
      <formula>IF(RIGHT(TEXT(AM119,"0.#"),1)=".",FALSE,TRUE)</formula>
    </cfRule>
    <cfRule type="expression" dxfId="2602" priority="13168">
      <formula>IF(RIGHT(TEXT(AM119,"0.#"),1)=".",TRUE,FALSE)</formula>
    </cfRule>
  </conditionalFormatting>
  <conditionalFormatting sqref="AQ120">
    <cfRule type="expression" dxfId="2601" priority="13159">
      <formula>IF(RIGHT(TEXT(AQ120,"0.#"),1)=".",FALSE,TRUE)</formula>
    </cfRule>
    <cfRule type="expression" dxfId="2600" priority="13160">
      <formula>IF(RIGHT(TEXT(AQ120,"0.#"),1)=".",TRUE,FALSE)</formula>
    </cfRule>
  </conditionalFormatting>
  <conditionalFormatting sqref="AE122 AQ122">
    <cfRule type="expression" dxfId="2599" priority="13157">
      <formula>IF(RIGHT(TEXT(AE122,"0.#"),1)=".",FALSE,TRUE)</formula>
    </cfRule>
    <cfRule type="expression" dxfId="2598" priority="13158">
      <formula>IF(RIGHT(TEXT(AE122,"0.#"),1)=".",TRUE,FALSE)</formula>
    </cfRule>
  </conditionalFormatting>
  <conditionalFormatting sqref="AI122">
    <cfRule type="expression" dxfId="2597" priority="13155">
      <formula>IF(RIGHT(TEXT(AI122,"0.#"),1)=".",FALSE,TRUE)</formula>
    </cfRule>
    <cfRule type="expression" dxfId="2596" priority="13156">
      <formula>IF(RIGHT(TEXT(AI122,"0.#"),1)=".",TRUE,FALSE)</formula>
    </cfRule>
  </conditionalFormatting>
  <conditionalFormatting sqref="AM122">
    <cfRule type="expression" dxfId="2595" priority="13153">
      <formula>IF(RIGHT(TEXT(AM122,"0.#"),1)=".",FALSE,TRUE)</formula>
    </cfRule>
    <cfRule type="expression" dxfId="2594" priority="13154">
      <formula>IF(RIGHT(TEXT(AM122,"0.#"),1)=".",TRUE,FALSE)</formula>
    </cfRule>
  </conditionalFormatting>
  <conditionalFormatting sqref="AQ123">
    <cfRule type="expression" dxfId="2593" priority="13145">
      <formula>IF(RIGHT(TEXT(AQ123,"0.#"),1)=".",FALSE,TRUE)</formula>
    </cfRule>
    <cfRule type="expression" dxfId="2592" priority="13146">
      <formula>IF(RIGHT(TEXT(AQ123,"0.#"),1)=".",TRUE,FALSE)</formula>
    </cfRule>
  </conditionalFormatting>
  <conditionalFormatting sqref="AE125 AQ125">
    <cfRule type="expression" dxfId="2591" priority="13143">
      <formula>IF(RIGHT(TEXT(AE125,"0.#"),1)=".",FALSE,TRUE)</formula>
    </cfRule>
    <cfRule type="expression" dxfId="2590" priority="13144">
      <formula>IF(RIGHT(TEXT(AE125,"0.#"),1)=".",TRUE,FALSE)</formula>
    </cfRule>
  </conditionalFormatting>
  <conditionalFormatting sqref="AI125">
    <cfRule type="expression" dxfId="2589" priority="13141">
      <formula>IF(RIGHT(TEXT(AI125,"0.#"),1)=".",FALSE,TRUE)</formula>
    </cfRule>
    <cfRule type="expression" dxfId="2588" priority="13142">
      <formula>IF(RIGHT(TEXT(AI125,"0.#"),1)=".",TRUE,FALSE)</formula>
    </cfRule>
  </conditionalFormatting>
  <conditionalFormatting sqref="AM125">
    <cfRule type="expression" dxfId="2587" priority="13139">
      <formula>IF(RIGHT(TEXT(AM125,"0.#"),1)=".",FALSE,TRUE)</formula>
    </cfRule>
    <cfRule type="expression" dxfId="2586" priority="13140">
      <formula>IF(RIGHT(TEXT(AM125,"0.#"),1)=".",TRUE,FALSE)</formula>
    </cfRule>
  </conditionalFormatting>
  <conditionalFormatting sqref="AQ126">
    <cfRule type="expression" dxfId="2585" priority="13131">
      <formula>IF(RIGHT(TEXT(AQ126,"0.#"),1)=".",FALSE,TRUE)</formula>
    </cfRule>
    <cfRule type="expression" dxfId="2584" priority="13132">
      <formula>IF(RIGHT(TEXT(AQ126,"0.#"),1)=".",TRUE,FALSE)</formula>
    </cfRule>
  </conditionalFormatting>
  <conditionalFormatting sqref="AE128 AQ128">
    <cfRule type="expression" dxfId="2583" priority="13129">
      <formula>IF(RIGHT(TEXT(AE128,"0.#"),1)=".",FALSE,TRUE)</formula>
    </cfRule>
    <cfRule type="expression" dxfId="2582" priority="13130">
      <formula>IF(RIGHT(TEXT(AE128,"0.#"),1)=".",TRUE,FALSE)</formula>
    </cfRule>
  </conditionalFormatting>
  <conditionalFormatting sqref="AI128">
    <cfRule type="expression" dxfId="2581" priority="13127">
      <formula>IF(RIGHT(TEXT(AI128,"0.#"),1)=".",FALSE,TRUE)</formula>
    </cfRule>
    <cfRule type="expression" dxfId="2580" priority="13128">
      <formula>IF(RIGHT(TEXT(AI128,"0.#"),1)=".",TRUE,FALSE)</formula>
    </cfRule>
  </conditionalFormatting>
  <conditionalFormatting sqref="AM128">
    <cfRule type="expression" dxfId="2579" priority="13125">
      <formula>IF(RIGHT(TEXT(AM128,"0.#"),1)=".",FALSE,TRUE)</formula>
    </cfRule>
    <cfRule type="expression" dxfId="2578" priority="13126">
      <formula>IF(RIGHT(TEXT(AM128,"0.#"),1)=".",TRUE,FALSE)</formula>
    </cfRule>
  </conditionalFormatting>
  <conditionalFormatting sqref="AQ129">
    <cfRule type="expression" dxfId="2577" priority="13117">
      <formula>IF(RIGHT(TEXT(AQ129,"0.#"),1)=".",FALSE,TRUE)</formula>
    </cfRule>
    <cfRule type="expression" dxfId="2576" priority="13118">
      <formula>IF(RIGHT(TEXT(AQ129,"0.#"),1)=".",TRUE,FALSE)</formula>
    </cfRule>
  </conditionalFormatting>
  <conditionalFormatting sqref="AE75">
    <cfRule type="expression" dxfId="2575" priority="13115">
      <formula>IF(RIGHT(TEXT(AE75,"0.#"),1)=".",FALSE,TRUE)</formula>
    </cfRule>
    <cfRule type="expression" dxfId="2574" priority="13116">
      <formula>IF(RIGHT(TEXT(AE75,"0.#"),1)=".",TRUE,FALSE)</formula>
    </cfRule>
  </conditionalFormatting>
  <conditionalFormatting sqref="AE76">
    <cfRule type="expression" dxfId="2573" priority="13113">
      <formula>IF(RIGHT(TEXT(AE76,"0.#"),1)=".",FALSE,TRUE)</formula>
    </cfRule>
    <cfRule type="expression" dxfId="2572" priority="13114">
      <formula>IF(RIGHT(TEXT(AE76,"0.#"),1)=".",TRUE,FALSE)</formula>
    </cfRule>
  </conditionalFormatting>
  <conditionalFormatting sqref="AE77">
    <cfRule type="expression" dxfId="2571" priority="13111">
      <formula>IF(RIGHT(TEXT(AE77,"0.#"),1)=".",FALSE,TRUE)</formula>
    </cfRule>
    <cfRule type="expression" dxfId="2570" priority="13112">
      <formula>IF(RIGHT(TEXT(AE77,"0.#"),1)=".",TRUE,FALSE)</formula>
    </cfRule>
  </conditionalFormatting>
  <conditionalFormatting sqref="AI77">
    <cfRule type="expression" dxfId="2569" priority="13109">
      <formula>IF(RIGHT(TEXT(AI77,"0.#"),1)=".",FALSE,TRUE)</formula>
    </cfRule>
    <cfRule type="expression" dxfId="2568" priority="13110">
      <formula>IF(RIGHT(TEXT(AI77,"0.#"),1)=".",TRUE,FALSE)</formula>
    </cfRule>
  </conditionalFormatting>
  <conditionalFormatting sqref="AI76">
    <cfRule type="expression" dxfId="2567" priority="13107">
      <formula>IF(RIGHT(TEXT(AI76,"0.#"),1)=".",FALSE,TRUE)</formula>
    </cfRule>
    <cfRule type="expression" dxfId="2566" priority="13108">
      <formula>IF(RIGHT(TEXT(AI76,"0.#"),1)=".",TRUE,FALSE)</formula>
    </cfRule>
  </conditionalFormatting>
  <conditionalFormatting sqref="AI75">
    <cfRule type="expression" dxfId="2565" priority="13105">
      <formula>IF(RIGHT(TEXT(AI75,"0.#"),1)=".",FALSE,TRUE)</formula>
    </cfRule>
    <cfRule type="expression" dxfId="2564" priority="13106">
      <formula>IF(RIGHT(TEXT(AI75,"0.#"),1)=".",TRUE,FALSE)</formula>
    </cfRule>
  </conditionalFormatting>
  <conditionalFormatting sqref="AM75">
    <cfRule type="expression" dxfId="2563" priority="13103">
      <formula>IF(RIGHT(TEXT(AM75,"0.#"),1)=".",FALSE,TRUE)</formula>
    </cfRule>
    <cfRule type="expression" dxfId="2562" priority="13104">
      <formula>IF(RIGHT(TEXT(AM75,"0.#"),1)=".",TRUE,FALSE)</formula>
    </cfRule>
  </conditionalFormatting>
  <conditionalFormatting sqref="AM76">
    <cfRule type="expression" dxfId="2561" priority="13101">
      <formula>IF(RIGHT(TEXT(AM76,"0.#"),1)=".",FALSE,TRUE)</formula>
    </cfRule>
    <cfRule type="expression" dxfId="2560" priority="13102">
      <formula>IF(RIGHT(TEXT(AM76,"0.#"),1)=".",TRUE,FALSE)</formula>
    </cfRule>
  </conditionalFormatting>
  <conditionalFormatting sqref="AM77">
    <cfRule type="expression" dxfId="2559" priority="13099">
      <formula>IF(RIGHT(TEXT(AM77,"0.#"),1)=".",FALSE,TRUE)</formula>
    </cfRule>
    <cfRule type="expression" dxfId="2558" priority="13100">
      <formula>IF(RIGHT(TEXT(AM77,"0.#"),1)=".",TRUE,FALSE)</formula>
    </cfRule>
  </conditionalFormatting>
  <conditionalFormatting sqref="AE134:AE135 AI134:AI135 AM134:AM135 AQ134:AQ135 AU134:AU135">
    <cfRule type="expression" dxfId="2557" priority="13085">
      <formula>IF(RIGHT(TEXT(AE134,"0.#"),1)=".",FALSE,TRUE)</formula>
    </cfRule>
    <cfRule type="expression" dxfId="2556" priority="13086">
      <formula>IF(RIGHT(TEXT(AE134,"0.#"),1)=".",TRUE,FALSE)</formula>
    </cfRule>
  </conditionalFormatting>
  <conditionalFormatting sqref="AE433">
    <cfRule type="expression" dxfId="2555" priority="13055">
      <formula>IF(RIGHT(TEXT(AE433,"0.#"),1)=".",FALSE,TRUE)</formula>
    </cfRule>
    <cfRule type="expression" dxfId="2554" priority="13056">
      <formula>IF(RIGHT(TEXT(AE433,"0.#"),1)=".",TRUE,FALSE)</formula>
    </cfRule>
  </conditionalFormatting>
  <conditionalFormatting sqref="AM435">
    <cfRule type="expression" dxfId="2553" priority="13039">
      <formula>IF(RIGHT(TEXT(AM435,"0.#"),1)=".",FALSE,TRUE)</formula>
    </cfRule>
    <cfRule type="expression" dxfId="2552" priority="13040">
      <formula>IF(RIGHT(TEXT(AM435,"0.#"),1)=".",TRUE,FALSE)</formula>
    </cfRule>
  </conditionalFormatting>
  <conditionalFormatting sqref="AE434">
    <cfRule type="expression" dxfId="2551" priority="13053">
      <formula>IF(RIGHT(TEXT(AE434,"0.#"),1)=".",FALSE,TRUE)</formula>
    </cfRule>
    <cfRule type="expression" dxfId="2550" priority="13054">
      <formula>IF(RIGHT(TEXT(AE434,"0.#"),1)=".",TRUE,FALSE)</formula>
    </cfRule>
  </conditionalFormatting>
  <conditionalFormatting sqref="AE435">
    <cfRule type="expression" dxfId="2549" priority="13051">
      <formula>IF(RIGHT(TEXT(AE435,"0.#"),1)=".",FALSE,TRUE)</formula>
    </cfRule>
    <cfRule type="expression" dxfId="2548" priority="13052">
      <formula>IF(RIGHT(TEXT(AE435,"0.#"),1)=".",TRUE,FALSE)</formula>
    </cfRule>
  </conditionalFormatting>
  <conditionalFormatting sqref="AM433">
    <cfRule type="expression" dxfId="2547" priority="13043">
      <formula>IF(RIGHT(TEXT(AM433,"0.#"),1)=".",FALSE,TRUE)</formula>
    </cfRule>
    <cfRule type="expression" dxfId="2546" priority="13044">
      <formula>IF(RIGHT(TEXT(AM433,"0.#"),1)=".",TRUE,FALSE)</formula>
    </cfRule>
  </conditionalFormatting>
  <conditionalFormatting sqref="AM434">
    <cfRule type="expression" dxfId="2545" priority="13041">
      <formula>IF(RIGHT(TEXT(AM434,"0.#"),1)=".",FALSE,TRUE)</formula>
    </cfRule>
    <cfRule type="expression" dxfId="2544" priority="13042">
      <formula>IF(RIGHT(TEXT(AM434,"0.#"),1)=".",TRUE,FALSE)</formula>
    </cfRule>
  </conditionalFormatting>
  <conditionalFormatting sqref="AU433">
    <cfRule type="expression" dxfId="2543" priority="13031">
      <formula>IF(RIGHT(TEXT(AU433,"0.#"),1)=".",FALSE,TRUE)</formula>
    </cfRule>
    <cfRule type="expression" dxfId="2542" priority="13032">
      <formula>IF(RIGHT(TEXT(AU433,"0.#"),1)=".",TRUE,FALSE)</formula>
    </cfRule>
  </conditionalFormatting>
  <conditionalFormatting sqref="AU434">
    <cfRule type="expression" dxfId="2541" priority="13029">
      <formula>IF(RIGHT(TEXT(AU434,"0.#"),1)=".",FALSE,TRUE)</formula>
    </cfRule>
    <cfRule type="expression" dxfId="2540" priority="13030">
      <formula>IF(RIGHT(TEXT(AU434,"0.#"),1)=".",TRUE,FALSE)</formula>
    </cfRule>
  </conditionalFormatting>
  <conditionalFormatting sqref="AU435">
    <cfRule type="expression" dxfId="2539" priority="13027">
      <formula>IF(RIGHT(TEXT(AU435,"0.#"),1)=".",FALSE,TRUE)</formula>
    </cfRule>
    <cfRule type="expression" dxfId="2538" priority="13028">
      <formula>IF(RIGHT(TEXT(AU435,"0.#"),1)=".",TRUE,FALSE)</formula>
    </cfRule>
  </conditionalFormatting>
  <conditionalFormatting sqref="AI435">
    <cfRule type="expression" dxfId="2537" priority="12961">
      <formula>IF(RIGHT(TEXT(AI435,"0.#"),1)=".",FALSE,TRUE)</formula>
    </cfRule>
    <cfRule type="expression" dxfId="2536" priority="12962">
      <formula>IF(RIGHT(TEXT(AI435,"0.#"),1)=".",TRUE,FALSE)</formula>
    </cfRule>
  </conditionalFormatting>
  <conditionalFormatting sqref="AI433">
    <cfRule type="expression" dxfId="2535" priority="12965">
      <formula>IF(RIGHT(TEXT(AI433,"0.#"),1)=".",FALSE,TRUE)</formula>
    </cfRule>
    <cfRule type="expression" dxfId="2534" priority="12966">
      <formula>IF(RIGHT(TEXT(AI433,"0.#"),1)=".",TRUE,FALSE)</formula>
    </cfRule>
  </conditionalFormatting>
  <conditionalFormatting sqref="AI434">
    <cfRule type="expression" dxfId="2533" priority="12963">
      <formula>IF(RIGHT(TEXT(AI434,"0.#"),1)=".",FALSE,TRUE)</formula>
    </cfRule>
    <cfRule type="expression" dxfId="2532" priority="12964">
      <formula>IF(RIGHT(TEXT(AI434,"0.#"),1)=".",TRUE,FALSE)</formula>
    </cfRule>
  </conditionalFormatting>
  <conditionalFormatting sqref="AQ434">
    <cfRule type="expression" dxfId="2531" priority="12947">
      <formula>IF(RIGHT(TEXT(AQ434,"0.#"),1)=".",FALSE,TRUE)</formula>
    </cfRule>
    <cfRule type="expression" dxfId="2530" priority="12948">
      <formula>IF(RIGHT(TEXT(AQ434,"0.#"),1)=".",TRUE,FALSE)</formula>
    </cfRule>
  </conditionalFormatting>
  <conditionalFormatting sqref="AQ435">
    <cfRule type="expression" dxfId="2529" priority="12933">
      <formula>IF(RIGHT(TEXT(AQ435,"0.#"),1)=".",FALSE,TRUE)</formula>
    </cfRule>
    <cfRule type="expression" dxfId="2528" priority="12934">
      <formula>IF(RIGHT(TEXT(AQ435,"0.#"),1)=".",TRUE,FALSE)</formula>
    </cfRule>
  </conditionalFormatting>
  <conditionalFormatting sqref="AQ433">
    <cfRule type="expression" dxfId="2527" priority="12931">
      <formula>IF(RIGHT(TEXT(AQ433,"0.#"),1)=".",FALSE,TRUE)</formula>
    </cfRule>
    <cfRule type="expression" dxfId="2526" priority="12932">
      <formula>IF(RIGHT(TEXT(AQ433,"0.#"),1)=".",TRUE,FALSE)</formula>
    </cfRule>
  </conditionalFormatting>
  <conditionalFormatting sqref="AL839:AO866">
    <cfRule type="expression" dxfId="2525" priority="6655">
      <formula>IF(AND(AL839&gt;=0, RIGHT(TEXT(AL839,"0.#"),1)&lt;&gt;"."),TRUE,FALSE)</formula>
    </cfRule>
    <cfRule type="expression" dxfId="2524" priority="6656">
      <formula>IF(AND(AL839&gt;=0, RIGHT(TEXT(AL839,"0.#"),1)="."),TRUE,FALSE)</formula>
    </cfRule>
    <cfRule type="expression" dxfId="2523" priority="6657">
      <formula>IF(AND(AL839&lt;0, RIGHT(TEXT(AL839,"0.#"),1)&lt;&gt;"."),TRUE,FALSE)</formula>
    </cfRule>
    <cfRule type="expression" dxfId="2522" priority="6658">
      <formula>IF(AND(AL839&lt;0, RIGHT(TEXT(AL839,"0.#"),1)="."),TRUE,FALSE)</formula>
    </cfRule>
  </conditionalFormatting>
  <conditionalFormatting sqref="AQ53:AQ55">
    <cfRule type="expression" dxfId="2521" priority="4677">
      <formula>IF(RIGHT(TEXT(AQ53,"0.#"),1)=".",FALSE,TRUE)</formula>
    </cfRule>
    <cfRule type="expression" dxfId="2520" priority="4678">
      <formula>IF(RIGHT(TEXT(AQ53,"0.#"),1)=".",TRUE,FALSE)</formula>
    </cfRule>
  </conditionalFormatting>
  <conditionalFormatting sqref="AU53:AU55">
    <cfRule type="expression" dxfId="2519" priority="4675">
      <formula>IF(RIGHT(TEXT(AU53,"0.#"),1)=".",FALSE,TRUE)</formula>
    </cfRule>
    <cfRule type="expression" dxfId="2518" priority="4676">
      <formula>IF(RIGHT(TEXT(AU53,"0.#"),1)=".",TRUE,FALSE)</formula>
    </cfRule>
  </conditionalFormatting>
  <conditionalFormatting sqref="AQ60:AQ62">
    <cfRule type="expression" dxfId="2517" priority="4673">
      <formula>IF(RIGHT(TEXT(AQ60,"0.#"),1)=".",FALSE,TRUE)</formula>
    </cfRule>
    <cfRule type="expression" dxfId="2516" priority="4674">
      <formula>IF(RIGHT(TEXT(AQ60,"0.#"),1)=".",TRUE,FALSE)</formula>
    </cfRule>
  </conditionalFormatting>
  <conditionalFormatting sqref="AU60:AU62">
    <cfRule type="expression" dxfId="2515" priority="4671">
      <formula>IF(RIGHT(TEXT(AU60,"0.#"),1)=".",FALSE,TRUE)</formula>
    </cfRule>
    <cfRule type="expression" dxfId="2514" priority="4672">
      <formula>IF(RIGHT(TEXT(AU60,"0.#"),1)=".",TRUE,FALSE)</formula>
    </cfRule>
  </conditionalFormatting>
  <conditionalFormatting sqref="AQ75:AQ77">
    <cfRule type="expression" dxfId="2513" priority="4669">
      <formula>IF(RIGHT(TEXT(AQ75,"0.#"),1)=".",FALSE,TRUE)</formula>
    </cfRule>
    <cfRule type="expression" dxfId="2512" priority="4670">
      <formula>IF(RIGHT(TEXT(AQ75,"0.#"),1)=".",TRUE,FALSE)</formula>
    </cfRule>
  </conditionalFormatting>
  <conditionalFormatting sqref="AU75:AU77">
    <cfRule type="expression" dxfId="2511" priority="4667">
      <formula>IF(RIGHT(TEXT(AU75,"0.#"),1)=".",FALSE,TRUE)</formula>
    </cfRule>
    <cfRule type="expression" dxfId="2510" priority="4668">
      <formula>IF(RIGHT(TEXT(AU75,"0.#"),1)=".",TRUE,FALSE)</formula>
    </cfRule>
  </conditionalFormatting>
  <conditionalFormatting sqref="AQ87:AQ89">
    <cfRule type="expression" dxfId="2509" priority="4665">
      <formula>IF(RIGHT(TEXT(AQ87,"0.#"),1)=".",FALSE,TRUE)</formula>
    </cfRule>
    <cfRule type="expression" dxfId="2508" priority="4666">
      <formula>IF(RIGHT(TEXT(AQ87,"0.#"),1)=".",TRUE,FALSE)</formula>
    </cfRule>
  </conditionalFormatting>
  <conditionalFormatting sqref="AU87:AU89">
    <cfRule type="expression" dxfId="2507" priority="4663">
      <formula>IF(RIGHT(TEXT(AU87,"0.#"),1)=".",FALSE,TRUE)</formula>
    </cfRule>
    <cfRule type="expression" dxfId="2506" priority="4664">
      <formula>IF(RIGHT(TEXT(AU87,"0.#"),1)=".",TRUE,FALSE)</formula>
    </cfRule>
  </conditionalFormatting>
  <conditionalFormatting sqref="AQ92:AQ94">
    <cfRule type="expression" dxfId="2505" priority="4661">
      <formula>IF(RIGHT(TEXT(AQ92,"0.#"),1)=".",FALSE,TRUE)</formula>
    </cfRule>
    <cfRule type="expression" dxfId="2504" priority="4662">
      <formula>IF(RIGHT(TEXT(AQ92,"0.#"),1)=".",TRUE,FALSE)</formula>
    </cfRule>
  </conditionalFormatting>
  <conditionalFormatting sqref="AU92:AU94">
    <cfRule type="expression" dxfId="2503" priority="4659">
      <formula>IF(RIGHT(TEXT(AU92,"0.#"),1)=".",FALSE,TRUE)</formula>
    </cfRule>
    <cfRule type="expression" dxfId="2502" priority="4660">
      <formula>IF(RIGHT(TEXT(AU92,"0.#"),1)=".",TRUE,FALSE)</formula>
    </cfRule>
  </conditionalFormatting>
  <conditionalFormatting sqref="AQ97:AQ99">
    <cfRule type="expression" dxfId="2501" priority="4657">
      <formula>IF(RIGHT(TEXT(AQ97,"0.#"),1)=".",FALSE,TRUE)</formula>
    </cfRule>
    <cfRule type="expression" dxfId="2500" priority="4658">
      <formula>IF(RIGHT(TEXT(AQ97,"0.#"),1)=".",TRUE,FALSE)</formula>
    </cfRule>
  </conditionalFormatting>
  <conditionalFormatting sqref="AU97:AU99">
    <cfRule type="expression" dxfId="2499" priority="4655">
      <formula>IF(RIGHT(TEXT(AU97,"0.#"),1)=".",FALSE,TRUE)</formula>
    </cfRule>
    <cfRule type="expression" dxfId="2498" priority="4656">
      <formula>IF(RIGHT(TEXT(AU97,"0.#"),1)=".",TRUE,FALSE)</formula>
    </cfRule>
  </conditionalFormatting>
  <conditionalFormatting sqref="AE458">
    <cfRule type="expression" dxfId="2497" priority="4349">
      <formula>IF(RIGHT(TEXT(AE458,"0.#"),1)=".",FALSE,TRUE)</formula>
    </cfRule>
    <cfRule type="expression" dxfId="2496" priority="4350">
      <formula>IF(RIGHT(TEXT(AE458,"0.#"),1)=".",TRUE,FALSE)</formula>
    </cfRule>
  </conditionalFormatting>
  <conditionalFormatting sqref="AM460">
    <cfRule type="expression" dxfId="2495" priority="4339">
      <formula>IF(RIGHT(TEXT(AM460,"0.#"),1)=".",FALSE,TRUE)</formula>
    </cfRule>
    <cfRule type="expression" dxfId="2494" priority="4340">
      <formula>IF(RIGHT(TEXT(AM460,"0.#"),1)=".",TRUE,FALSE)</formula>
    </cfRule>
  </conditionalFormatting>
  <conditionalFormatting sqref="AE459">
    <cfRule type="expression" dxfId="2493" priority="4347">
      <formula>IF(RIGHT(TEXT(AE459,"0.#"),1)=".",FALSE,TRUE)</formula>
    </cfRule>
    <cfRule type="expression" dxfId="2492" priority="4348">
      <formula>IF(RIGHT(TEXT(AE459,"0.#"),1)=".",TRUE,FALSE)</formula>
    </cfRule>
  </conditionalFormatting>
  <conditionalFormatting sqref="AE460">
    <cfRule type="expression" dxfId="2491" priority="4345">
      <formula>IF(RIGHT(TEXT(AE460,"0.#"),1)=".",FALSE,TRUE)</formula>
    </cfRule>
    <cfRule type="expression" dxfId="2490" priority="4346">
      <formula>IF(RIGHT(TEXT(AE460,"0.#"),1)=".",TRUE,FALSE)</formula>
    </cfRule>
  </conditionalFormatting>
  <conditionalFormatting sqref="AM458">
    <cfRule type="expression" dxfId="2489" priority="4343">
      <formula>IF(RIGHT(TEXT(AM458,"0.#"),1)=".",FALSE,TRUE)</formula>
    </cfRule>
    <cfRule type="expression" dxfId="2488" priority="4344">
      <formula>IF(RIGHT(TEXT(AM458,"0.#"),1)=".",TRUE,FALSE)</formula>
    </cfRule>
  </conditionalFormatting>
  <conditionalFormatting sqref="AM459">
    <cfRule type="expression" dxfId="2487" priority="4341">
      <formula>IF(RIGHT(TEXT(AM459,"0.#"),1)=".",FALSE,TRUE)</formula>
    </cfRule>
    <cfRule type="expression" dxfId="2486" priority="4342">
      <formula>IF(RIGHT(TEXT(AM459,"0.#"),1)=".",TRUE,FALSE)</formula>
    </cfRule>
  </conditionalFormatting>
  <conditionalFormatting sqref="AU458">
    <cfRule type="expression" dxfId="2485" priority="4337">
      <formula>IF(RIGHT(TEXT(AU458,"0.#"),1)=".",FALSE,TRUE)</formula>
    </cfRule>
    <cfRule type="expression" dxfId="2484" priority="4338">
      <formula>IF(RIGHT(TEXT(AU458,"0.#"),1)=".",TRUE,FALSE)</formula>
    </cfRule>
  </conditionalFormatting>
  <conditionalFormatting sqref="AU459">
    <cfRule type="expression" dxfId="2483" priority="4335">
      <formula>IF(RIGHT(TEXT(AU459,"0.#"),1)=".",FALSE,TRUE)</formula>
    </cfRule>
    <cfRule type="expression" dxfId="2482" priority="4336">
      <formula>IF(RIGHT(TEXT(AU459,"0.#"),1)=".",TRUE,FALSE)</formula>
    </cfRule>
  </conditionalFormatting>
  <conditionalFormatting sqref="AU460">
    <cfRule type="expression" dxfId="2481" priority="4333">
      <formula>IF(RIGHT(TEXT(AU460,"0.#"),1)=".",FALSE,TRUE)</formula>
    </cfRule>
    <cfRule type="expression" dxfId="2480" priority="4334">
      <formula>IF(RIGHT(TEXT(AU460,"0.#"),1)=".",TRUE,FALSE)</formula>
    </cfRule>
  </conditionalFormatting>
  <conditionalFormatting sqref="AI460">
    <cfRule type="expression" dxfId="2479" priority="4327">
      <formula>IF(RIGHT(TEXT(AI460,"0.#"),1)=".",FALSE,TRUE)</formula>
    </cfRule>
    <cfRule type="expression" dxfId="2478" priority="4328">
      <formula>IF(RIGHT(TEXT(AI460,"0.#"),1)=".",TRUE,FALSE)</formula>
    </cfRule>
  </conditionalFormatting>
  <conditionalFormatting sqref="AI458">
    <cfRule type="expression" dxfId="2477" priority="4331">
      <formula>IF(RIGHT(TEXT(AI458,"0.#"),1)=".",FALSE,TRUE)</formula>
    </cfRule>
    <cfRule type="expression" dxfId="2476" priority="4332">
      <formula>IF(RIGHT(TEXT(AI458,"0.#"),1)=".",TRUE,FALSE)</formula>
    </cfRule>
  </conditionalFormatting>
  <conditionalFormatting sqref="AI459">
    <cfRule type="expression" dxfId="2475" priority="4329">
      <formula>IF(RIGHT(TEXT(AI459,"0.#"),1)=".",FALSE,TRUE)</formula>
    </cfRule>
    <cfRule type="expression" dxfId="2474" priority="4330">
      <formula>IF(RIGHT(TEXT(AI459,"0.#"),1)=".",TRUE,FALSE)</formula>
    </cfRule>
  </conditionalFormatting>
  <conditionalFormatting sqref="AQ459">
    <cfRule type="expression" dxfId="2473" priority="4325">
      <formula>IF(RIGHT(TEXT(AQ459,"0.#"),1)=".",FALSE,TRUE)</formula>
    </cfRule>
    <cfRule type="expression" dxfId="2472" priority="4326">
      <formula>IF(RIGHT(TEXT(AQ459,"0.#"),1)=".",TRUE,FALSE)</formula>
    </cfRule>
  </conditionalFormatting>
  <conditionalFormatting sqref="AQ460">
    <cfRule type="expression" dxfId="2471" priority="4323">
      <formula>IF(RIGHT(TEXT(AQ460,"0.#"),1)=".",FALSE,TRUE)</formula>
    </cfRule>
    <cfRule type="expression" dxfId="2470" priority="4324">
      <formula>IF(RIGHT(TEXT(AQ460,"0.#"),1)=".",TRUE,FALSE)</formula>
    </cfRule>
  </conditionalFormatting>
  <conditionalFormatting sqref="AQ458">
    <cfRule type="expression" dxfId="2469" priority="4321">
      <formula>IF(RIGHT(TEXT(AQ458,"0.#"),1)=".",FALSE,TRUE)</formula>
    </cfRule>
    <cfRule type="expression" dxfId="2468" priority="4322">
      <formula>IF(RIGHT(TEXT(AQ458,"0.#"),1)=".",TRUE,FALSE)</formula>
    </cfRule>
  </conditionalFormatting>
  <conditionalFormatting sqref="AE120 AM120">
    <cfRule type="expression" dxfId="2467" priority="2999">
      <formula>IF(RIGHT(TEXT(AE120,"0.#"),1)=".",FALSE,TRUE)</formula>
    </cfRule>
    <cfRule type="expression" dxfId="2466" priority="3000">
      <formula>IF(RIGHT(TEXT(AE120,"0.#"),1)=".",TRUE,FALSE)</formula>
    </cfRule>
  </conditionalFormatting>
  <conditionalFormatting sqref="AI126">
    <cfRule type="expression" dxfId="2465" priority="2989">
      <formula>IF(RIGHT(TEXT(AI126,"0.#"),1)=".",FALSE,TRUE)</formula>
    </cfRule>
    <cfRule type="expression" dxfId="2464" priority="2990">
      <formula>IF(RIGHT(TEXT(AI126,"0.#"),1)=".",TRUE,FALSE)</formula>
    </cfRule>
  </conditionalFormatting>
  <conditionalFormatting sqref="AI120">
    <cfRule type="expression" dxfId="2463" priority="2997">
      <formula>IF(RIGHT(TEXT(AI120,"0.#"),1)=".",FALSE,TRUE)</formula>
    </cfRule>
    <cfRule type="expression" dxfId="2462" priority="2998">
      <formula>IF(RIGHT(TEXT(AI120,"0.#"),1)=".",TRUE,FALSE)</formula>
    </cfRule>
  </conditionalFormatting>
  <conditionalFormatting sqref="AE123 AM123">
    <cfRule type="expression" dxfId="2461" priority="2995">
      <formula>IF(RIGHT(TEXT(AE123,"0.#"),1)=".",FALSE,TRUE)</formula>
    </cfRule>
    <cfRule type="expression" dxfId="2460" priority="2996">
      <formula>IF(RIGHT(TEXT(AE123,"0.#"),1)=".",TRUE,FALSE)</formula>
    </cfRule>
  </conditionalFormatting>
  <conditionalFormatting sqref="AI123">
    <cfRule type="expression" dxfId="2459" priority="2993">
      <formula>IF(RIGHT(TEXT(AI123,"0.#"),1)=".",FALSE,TRUE)</formula>
    </cfRule>
    <cfRule type="expression" dxfId="2458" priority="2994">
      <formula>IF(RIGHT(TEXT(AI123,"0.#"),1)=".",TRUE,FALSE)</formula>
    </cfRule>
  </conditionalFormatting>
  <conditionalFormatting sqref="AE126 AM126">
    <cfRule type="expression" dxfId="2457" priority="2991">
      <formula>IF(RIGHT(TEXT(AE126,"0.#"),1)=".",FALSE,TRUE)</formula>
    </cfRule>
    <cfRule type="expression" dxfId="2456" priority="2992">
      <formula>IF(RIGHT(TEXT(AE126,"0.#"),1)=".",TRUE,FALSE)</formula>
    </cfRule>
  </conditionalFormatting>
  <conditionalFormatting sqref="AE129 AM129">
    <cfRule type="expression" dxfId="2455" priority="2987">
      <formula>IF(RIGHT(TEXT(AE129,"0.#"),1)=".",FALSE,TRUE)</formula>
    </cfRule>
    <cfRule type="expression" dxfId="2454" priority="2988">
      <formula>IF(RIGHT(TEXT(AE129,"0.#"),1)=".",TRUE,FALSE)</formula>
    </cfRule>
  </conditionalFormatting>
  <conditionalFormatting sqref="AI129">
    <cfRule type="expression" dxfId="2453" priority="2985">
      <formula>IF(RIGHT(TEXT(AI129,"0.#"),1)=".",FALSE,TRUE)</formula>
    </cfRule>
    <cfRule type="expression" dxfId="2452" priority="2986">
      <formula>IF(RIGHT(TEXT(AI129,"0.#"),1)=".",TRUE,FALSE)</formula>
    </cfRule>
  </conditionalFormatting>
  <conditionalFormatting sqref="Y839:Y866">
    <cfRule type="expression" dxfId="2451" priority="2983">
      <formula>IF(RIGHT(TEXT(Y839,"0.#"),1)=".",FALSE,TRUE)</formula>
    </cfRule>
    <cfRule type="expression" dxfId="2450" priority="2984">
      <formula>IF(RIGHT(TEXT(Y839,"0.#"),1)=".",TRUE,FALSE)</formula>
    </cfRule>
  </conditionalFormatting>
  <conditionalFormatting sqref="AU518">
    <cfRule type="expression" dxfId="2449" priority="1493">
      <formula>IF(RIGHT(TEXT(AU518,"0.#"),1)=".",FALSE,TRUE)</formula>
    </cfRule>
    <cfRule type="expression" dxfId="2448" priority="1494">
      <formula>IF(RIGHT(TEXT(AU518,"0.#"),1)=".",TRUE,FALSE)</formula>
    </cfRule>
  </conditionalFormatting>
  <conditionalFormatting sqref="AQ551">
    <cfRule type="expression" dxfId="2447" priority="1269">
      <formula>IF(RIGHT(TEXT(AQ551,"0.#"),1)=".",FALSE,TRUE)</formula>
    </cfRule>
    <cfRule type="expression" dxfId="2446" priority="1270">
      <formula>IF(RIGHT(TEXT(AQ551,"0.#"),1)=".",TRUE,FALSE)</formula>
    </cfRule>
  </conditionalFormatting>
  <conditionalFormatting sqref="AE556">
    <cfRule type="expression" dxfId="2445" priority="1267">
      <formula>IF(RIGHT(TEXT(AE556,"0.#"),1)=".",FALSE,TRUE)</formula>
    </cfRule>
    <cfRule type="expression" dxfId="2444" priority="1268">
      <formula>IF(RIGHT(TEXT(AE556,"0.#"),1)=".",TRUE,FALSE)</formula>
    </cfRule>
  </conditionalFormatting>
  <conditionalFormatting sqref="AE557">
    <cfRule type="expression" dxfId="2443" priority="1265">
      <formula>IF(RIGHT(TEXT(AE557,"0.#"),1)=".",FALSE,TRUE)</formula>
    </cfRule>
    <cfRule type="expression" dxfId="2442" priority="1266">
      <formula>IF(RIGHT(TEXT(AE557,"0.#"),1)=".",TRUE,FALSE)</formula>
    </cfRule>
  </conditionalFormatting>
  <conditionalFormatting sqref="AE558">
    <cfRule type="expression" dxfId="2441" priority="1263">
      <formula>IF(RIGHT(TEXT(AE558,"0.#"),1)=".",FALSE,TRUE)</formula>
    </cfRule>
    <cfRule type="expression" dxfId="2440" priority="1264">
      <formula>IF(RIGHT(TEXT(AE558,"0.#"),1)=".",TRUE,FALSE)</formula>
    </cfRule>
  </conditionalFormatting>
  <conditionalFormatting sqref="AU556">
    <cfRule type="expression" dxfId="2439" priority="1255">
      <formula>IF(RIGHT(TEXT(AU556,"0.#"),1)=".",FALSE,TRUE)</formula>
    </cfRule>
    <cfRule type="expression" dxfId="2438" priority="1256">
      <formula>IF(RIGHT(TEXT(AU556,"0.#"),1)=".",TRUE,FALSE)</formula>
    </cfRule>
  </conditionalFormatting>
  <conditionalFormatting sqref="AU557">
    <cfRule type="expression" dxfId="2437" priority="1253">
      <formula>IF(RIGHT(TEXT(AU557,"0.#"),1)=".",FALSE,TRUE)</formula>
    </cfRule>
    <cfRule type="expression" dxfId="2436" priority="1254">
      <formula>IF(RIGHT(TEXT(AU557,"0.#"),1)=".",TRUE,FALSE)</formula>
    </cfRule>
  </conditionalFormatting>
  <conditionalFormatting sqref="AU558">
    <cfRule type="expression" dxfId="2435" priority="1251">
      <formula>IF(RIGHT(TEXT(AU558,"0.#"),1)=".",FALSE,TRUE)</formula>
    </cfRule>
    <cfRule type="expression" dxfId="2434" priority="1252">
      <formula>IF(RIGHT(TEXT(AU558,"0.#"),1)=".",TRUE,FALSE)</formula>
    </cfRule>
  </conditionalFormatting>
  <conditionalFormatting sqref="AQ557">
    <cfRule type="expression" dxfId="2433" priority="1243">
      <formula>IF(RIGHT(TEXT(AQ557,"0.#"),1)=".",FALSE,TRUE)</formula>
    </cfRule>
    <cfRule type="expression" dxfId="2432" priority="1244">
      <formula>IF(RIGHT(TEXT(AQ557,"0.#"),1)=".",TRUE,FALSE)</formula>
    </cfRule>
  </conditionalFormatting>
  <conditionalFormatting sqref="AQ558">
    <cfRule type="expression" dxfId="2431" priority="1241">
      <formula>IF(RIGHT(TEXT(AQ558,"0.#"),1)=".",FALSE,TRUE)</formula>
    </cfRule>
    <cfRule type="expression" dxfId="2430" priority="1242">
      <formula>IF(RIGHT(TEXT(AQ558,"0.#"),1)=".",TRUE,FALSE)</formula>
    </cfRule>
  </conditionalFormatting>
  <conditionalFormatting sqref="AQ556">
    <cfRule type="expression" dxfId="2429" priority="1239">
      <formula>IF(RIGHT(TEXT(AQ556,"0.#"),1)=".",FALSE,TRUE)</formula>
    </cfRule>
    <cfRule type="expression" dxfId="2428" priority="1240">
      <formula>IF(RIGHT(TEXT(AQ556,"0.#"),1)=".",TRUE,FALSE)</formula>
    </cfRule>
  </conditionalFormatting>
  <conditionalFormatting sqref="AE561">
    <cfRule type="expression" dxfId="2427" priority="1237">
      <formula>IF(RIGHT(TEXT(AE561,"0.#"),1)=".",FALSE,TRUE)</formula>
    </cfRule>
    <cfRule type="expression" dxfId="2426" priority="1238">
      <formula>IF(RIGHT(TEXT(AE561,"0.#"),1)=".",TRUE,FALSE)</formula>
    </cfRule>
  </conditionalFormatting>
  <conditionalFormatting sqref="AE562">
    <cfRule type="expression" dxfId="2425" priority="1235">
      <formula>IF(RIGHT(TEXT(AE562,"0.#"),1)=".",FALSE,TRUE)</formula>
    </cfRule>
    <cfRule type="expression" dxfId="2424" priority="1236">
      <formula>IF(RIGHT(TEXT(AE562,"0.#"),1)=".",TRUE,FALSE)</formula>
    </cfRule>
  </conditionalFormatting>
  <conditionalFormatting sqref="AE563">
    <cfRule type="expression" dxfId="2423" priority="1233">
      <formula>IF(RIGHT(TEXT(AE563,"0.#"),1)=".",FALSE,TRUE)</formula>
    </cfRule>
    <cfRule type="expression" dxfId="2422" priority="1234">
      <formula>IF(RIGHT(TEXT(AE563,"0.#"),1)=".",TRUE,FALSE)</formula>
    </cfRule>
  </conditionalFormatting>
  <conditionalFormatting sqref="AL1102:AO1131">
    <cfRule type="expression" dxfId="2421" priority="2889">
      <formula>IF(AND(AL1102&gt;=0, RIGHT(TEXT(AL1102,"0.#"),1)&lt;&gt;"."),TRUE,FALSE)</formula>
    </cfRule>
    <cfRule type="expression" dxfId="2420" priority="2890">
      <formula>IF(AND(AL1102&gt;=0, RIGHT(TEXT(AL1102,"0.#"),1)="."),TRUE,FALSE)</formula>
    </cfRule>
    <cfRule type="expression" dxfId="2419" priority="2891">
      <formula>IF(AND(AL1102&lt;0, RIGHT(TEXT(AL1102,"0.#"),1)&lt;&gt;"."),TRUE,FALSE)</formula>
    </cfRule>
    <cfRule type="expression" dxfId="2418" priority="2892">
      <formula>IF(AND(AL1102&lt;0, RIGHT(TEXT(AL1102,"0.#"),1)="."),TRUE,FALSE)</formula>
    </cfRule>
  </conditionalFormatting>
  <conditionalFormatting sqref="Y1102:Y1131">
    <cfRule type="expression" dxfId="2417" priority="2887">
      <formula>IF(RIGHT(TEXT(Y1102,"0.#"),1)=".",FALSE,TRUE)</formula>
    </cfRule>
    <cfRule type="expression" dxfId="2416" priority="2888">
      <formula>IF(RIGHT(TEXT(Y1102,"0.#"),1)=".",TRUE,FALSE)</formula>
    </cfRule>
  </conditionalFormatting>
  <conditionalFormatting sqref="AQ553">
    <cfRule type="expression" dxfId="2415" priority="1271">
      <formula>IF(RIGHT(TEXT(AQ553,"0.#"),1)=".",FALSE,TRUE)</formula>
    </cfRule>
    <cfRule type="expression" dxfId="2414" priority="1272">
      <formula>IF(RIGHT(TEXT(AQ553,"0.#"),1)=".",TRUE,FALSE)</formula>
    </cfRule>
  </conditionalFormatting>
  <conditionalFormatting sqref="AU552">
    <cfRule type="expression" dxfId="2413" priority="1283">
      <formula>IF(RIGHT(TEXT(AU552,"0.#"),1)=".",FALSE,TRUE)</formula>
    </cfRule>
    <cfRule type="expression" dxfId="2412" priority="1284">
      <formula>IF(RIGHT(TEXT(AU552,"0.#"),1)=".",TRUE,FALSE)</formula>
    </cfRule>
  </conditionalFormatting>
  <conditionalFormatting sqref="AE552">
    <cfRule type="expression" dxfId="2411" priority="1295">
      <formula>IF(RIGHT(TEXT(AE552,"0.#"),1)=".",FALSE,TRUE)</formula>
    </cfRule>
    <cfRule type="expression" dxfId="2410" priority="1296">
      <formula>IF(RIGHT(TEXT(AE552,"0.#"),1)=".",TRUE,FALSE)</formula>
    </cfRule>
  </conditionalFormatting>
  <conditionalFormatting sqref="AQ548">
    <cfRule type="expression" dxfId="2409" priority="1301">
      <formula>IF(RIGHT(TEXT(AQ548,"0.#"),1)=".",FALSE,TRUE)</formula>
    </cfRule>
    <cfRule type="expression" dxfId="2408" priority="1302">
      <formula>IF(RIGHT(TEXT(AQ548,"0.#"),1)=".",TRUE,FALSE)</formula>
    </cfRule>
  </conditionalFormatting>
  <conditionalFormatting sqref="AL837:AO838">
    <cfRule type="expression" dxfId="2407" priority="2841">
      <formula>IF(AND(AL837&gt;=0, RIGHT(TEXT(AL837,"0.#"),1)&lt;&gt;"."),TRUE,FALSE)</formula>
    </cfRule>
    <cfRule type="expression" dxfId="2406" priority="2842">
      <formula>IF(AND(AL837&gt;=0, RIGHT(TEXT(AL837,"0.#"),1)="."),TRUE,FALSE)</formula>
    </cfRule>
    <cfRule type="expression" dxfId="2405" priority="2843">
      <formula>IF(AND(AL837&lt;0, RIGHT(TEXT(AL837,"0.#"),1)&lt;&gt;"."),TRUE,FALSE)</formula>
    </cfRule>
    <cfRule type="expression" dxfId="2404" priority="2844">
      <formula>IF(AND(AL837&lt;0, RIGHT(TEXT(AL837,"0.#"),1)="."),TRUE,FALSE)</formula>
    </cfRule>
  </conditionalFormatting>
  <conditionalFormatting sqref="Y838">
    <cfRule type="expression" dxfId="2403" priority="2839">
      <formula>IF(RIGHT(TEXT(Y838,"0.#"),1)=".",FALSE,TRUE)</formula>
    </cfRule>
    <cfRule type="expression" dxfId="2402" priority="2840">
      <formula>IF(RIGHT(TEXT(Y838,"0.#"),1)=".",TRUE,FALSE)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E138:AE139 AI138:AI139 AM138:AM139 AQ138:AQ139 AU138:AU139">
    <cfRule type="expression" dxfId="2191" priority="1975">
      <formula>IF(RIGHT(TEXT(AE138,"0.#"),1)=".",FALSE,TRUE)</formula>
    </cfRule>
    <cfRule type="expression" dxfId="2190" priority="1976">
      <formula>IF(RIGHT(TEXT(AE138,"0.#"),1)=".",TRUE,FALSE)</formula>
    </cfRule>
  </conditionalFormatting>
  <conditionalFormatting sqref="AE142:AE143 AI142:AI143 AM142:AM143 AQ142:AQ143 AU142:AU143">
    <cfRule type="expression" dxfId="2189" priority="1973">
      <formula>IF(RIGHT(TEXT(AE142,"0.#"),1)=".",FALSE,TRUE)</formula>
    </cfRule>
    <cfRule type="expression" dxfId="2188" priority="1974">
      <formula>IF(RIGHT(TEXT(AE142,"0.#"),1)=".",TRUE,FALSE)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72:Y899">
    <cfRule type="expression" dxfId="2085" priority="2099">
      <formula>IF(RIGHT(TEXT(Y872,"0.#"),1)=".",FALSE,TRUE)</formula>
    </cfRule>
    <cfRule type="expression" dxfId="2084" priority="2100">
      <formula>IF(RIGHT(TEXT(Y872,"0.#"),1)=".",TRUE,FALSE)</formula>
    </cfRule>
  </conditionalFormatting>
  <conditionalFormatting sqref="Y871">
    <cfRule type="expression" dxfId="2083" priority="2093">
      <formula>IF(RIGHT(TEXT(Y871,"0.#"),1)=".",FALSE,TRUE)</formula>
    </cfRule>
    <cfRule type="expression" dxfId="2082" priority="2094">
      <formula>IF(RIGHT(TEXT(Y871,"0.#"),1)=".",TRUE,FALSE)</formula>
    </cfRule>
  </conditionalFormatting>
  <conditionalFormatting sqref="Y905:Y932">
    <cfRule type="expression" dxfId="2081" priority="2087">
      <formula>IF(RIGHT(TEXT(Y905,"0.#"),1)=".",FALSE,TRUE)</formula>
    </cfRule>
    <cfRule type="expression" dxfId="2080" priority="2088">
      <formula>IF(RIGHT(TEXT(Y905,"0.#"),1)=".",TRUE,FALSE)</formula>
    </cfRule>
  </conditionalFormatting>
  <conditionalFormatting sqref="Y903:Y904">
    <cfRule type="expression" dxfId="2079" priority="2081">
      <formula>IF(RIGHT(TEXT(Y903,"0.#"),1)=".",FALSE,TRUE)</formula>
    </cfRule>
    <cfRule type="expression" dxfId="2078" priority="2082">
      <formula>IF(RIGHT(TEXT(Y903,"0.#"),1)=".",TRUE,FALSE)</formula>
    </cfRule>
  </conditionalFormatting>
  <conditionalFormatting sqref="Y938:Y965">
    <cfRule type="expression" dxfId="2077" priority="2075">
      <formula>IF(RIGHT(TEXT(Y938,"0.#"),1)=".",FALSE,TRUE)</formula>
    </cfRule>
    <cfRule type="expression" dxfId="2076" priority="2076">
      <formula>IF(RIGHT(TEXT(Y938,"0.#"),1)=".",TRUE,FALSE)</formula>
    </cfRule>
  </conditionalFormatting>
  <conditionalFormatting sqref="Y936:Y937">
    <cfRule type="expression" dxfId="2075" priority="2069">
      <formula>IF(RIGHT(TEXT(Y936,"0.#"),1)=".",FALSE,TRUE)</formula>
    </cfRule>
    <cfRule type="expression" dxfId="2074" priority="2070">
      <formula>IF(RIGHT(TEXT(Y936,"0.#"),1)=".",TRUE,FALSE)</formula>
    </cfRule>
  </conditionalFormatting>
  <conditionalFormatting sqref="Y971:Y998">
    <cfRule type="expression" dxfId="2073" priority="2063">
      <formula>IF(RIGHT(TEXT(Y971,"0.#"),1)=".",FALSE,TRUE)</formula>
    </cfRule>
    <cfRule type="expression" dxfId="2072" priority="2064">
      <formula>IF(RIGHT(TEXT(Y971,"0.#"),1)=".",TRUE,FALSE)</formula>
    </cfRule>
  </conditionalFormatting>
  <conditionalFormatting sqref="Y969:Y970">
    <cfRule type="expression" dxfId="2071" priority="2057">
      <formula>IF(RIGHT(TEXT(Y969,"0.#"),1)=".",FALSE,TRUE)</formula>
    </cfRule>
    <cfRule type="expression" dxfId="2070" priority="2058">
      <formula>IF(RIGHT(TEXT(Y969,"0.#"),1)=".",TRUE,FALSE)</formula>
    </cfRule>
  </conditionalFormatting>
  <conditionalFormatting sqref="Y1004:Y1031">
    <cfRule type="expression" dxfId="2069" priority="2051">
      <formula>IF(RIGHT(TEXT(Y1004,"0.#"),1)=".",FALSE,TRUE)</formula>
    </cfRule>
    <cfRule type="expression" dxfId="2068" priority="2052">
      <formula>IF(RIGHT(TEXT(Y1004,"0.#"),1)=".",TRUE,FALSE)</formula>
    </cfRule>
  </conditionalFormatting>
  <conditionalFormatting sqref="W23">
    <cfRule type="expression" dxfId="2067" priority="2335">
      <formula>IF(RIGHT(TEXT(W23,"0.#"),1)=".",FALSE,TRUE)</formula>
    </cfRule>
    <cfRule type="expression" dxfId="2066" priority="2336">
      <formula>IF(RIGHT(TEXT(W23,"0.#"),1)=".",TRUE,FALSE)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3">
    <cfRule type="expression" dxfId="2061" priority="2323">
      <formula>IF(RIGHT(TEXT(P23,"0.#"),1)=".",FALSE,TRUE)</formula>
    </cfRule>
    <cfRule type="expression" dxfId="2060" priority="2324">
      <formula>IF(RIGHT(TEXT(P23,"0.#"),1)=".",TRUE,FALSE)</formula>
    </cfRule>
  </conditionalFormatting>
  <conditionalFormatting sqref="P24:P27">
    <cfRule type="expression" dxfId="2059" priority="2321">
      <formula>IF(RIGHT(TEXT(P24,"0.#"),1)=".",FALSE,TRUE)</formula>
    </cfRule>
    <cfRule type="expression" dxfId="2058" priority="2322">
      <formula>IF(RIGHT(TEXT(P24,"0.#"),1)=".",TRUE,FALSE)</formula>
    </cfRule>
  </conditionalFormatting>
  <conditionalFormatting sqref="P28">
    <cfRule type="expression" dxfId="2057" priority="2319">
      <formula>IF(RIGHT(TEXT(P28,"0.#"),1)=".",FALSE,TRUE)</formula>
    </cfRule>
    <cfRule type="expression" dxfId="2056" priority="2320">
      <formula>IF(RIGHT(TEXT(P28,"0.#"),1)=".",TRUE,FALSE)</formula>
    </cfRule>
  </conditionalFormatting>
  <conditionalFormatting sqref="AQ114">
    <cfRule type="expression" dxfId="2055" priority="2303">
      <formula>IF(RIGHT(TEXT(AQ114,"0.#"),1)=".",FALSE,TRUE)</formula>
    </cfRule>
    <cfRule type="expression" dxfId="2054" priority="2304">
      <formula>IF(RIGHT(TEXT(AQ114,"0.#"),1)=".",TRUE,FALSE)</formula>
    </cfRule>
  </conditionalFormatting>
  <conditionalFormatting sqref="AQ104">
    <cfRule type="expression" dxfId="2053" priority="2317">
      <formula>IF(RIGHT(TEXT(AQ104,"0.#"),1)=".",FALSE,TRUE)</formula>
    </cfRule>
    <cfRule type="expression" dxfId="2052" priority="2318">
      <formula>IF(RIGHT(TEXT(AQ104,"0.#"),1)=".",TRUE,FALSE)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P17:V17">
    <cfRule type="expression" dxfId="729" priority="29">
      <formula>IF(RIGHT(TEXT(P17,"0.#"),1)=".",FALSE,TRUE)</formula>
    </cfRule>
    <cfRule type="expression" dxfId="728" priority="30">
      <formula>IF(RIGHT(TEXT(P17,"0.#"),1)=".",TRUE,FALSE)</formula>
    </cfRule>
  </conditionalFormatting>
  <conditionalFormatting sqref="P14:V14">
    <cfRule type="expression" dxfId="727" priority="27">
      <formula>IF(RIGHT(TEXT(P14,"0.#"),1)=".",FALSE,TRUE)</formula>
    </cfRule>
    <cfRule type="expression" dxfId="726" priority="28">
      <formula>IF(RIGHT(TEXT(P14,"0.#"),1)=".",TRUE,FALSE)</formula>
    </cfRule>
  </conditionalFormatting>
  <conditionalFormatting sqref="P13:V13 P15:V16">
    <cfRule type="expression" dxfId="725" priority="25">
      <formula>IF(RIGHT(TEXT(P13,"0.#"),1)=".",FALSE,TRUE)</formula>
    </cfRule>
    <cfRule type="expression" dxfId="724" priority="26">
      <formula>IF(RIGHT(TEXT(P13,"0.#"),1)=".",TRUE,FALSE)</formula>
    </cfRule>
  </conditionalFormatting>
  <conditionalFormatting sqref="AD14:AJ14">
    <cfRule type="expression" dxfId="723" priority="23">
      <formula>IF(RIGHT(TEXT(AD14,"0.#"),1)=".",FALSE,TRUE)</formula>
    </cfRule>
    <cfRule type="expression" dxfId="722" priority="24">
      <formula>IF(RIGHT(TEXT(AD14,"0.#"),1)=".",TRUE,FALSE)</formula>
    </cfRule>
  </conditionalFormatting>
  <conditionalFormatting sqref="AD13:AJ13 AD15:AJ16 W17:AJ17">
    <cfRule type="expression" dxfId="721" priority="21">
      <formula>IF(RIGHT(TEXT(W13,"0.#"),1)=".",FALSE,TRUE)</formula>
    </cfRule>
    <cfRule type="expression" dxfId="720" priority="22">
      <formula>IF(RIGHT(TEXT(W13,"0.#"),1)=".",TRUE,FALSE)</formula>
    </cfRule>
  </conditionalFormatting>
  <conditionalFormatting sqref="W14:AC14">
    <cfRule type="expression" dxfId="719" priority="19">
      <formula>IF(RIGHT(TEXT(W14,"0.#"),1)=".",FALSE,TRUE)</formula>
    </cfRule>
    <cfRule type="expression" dxfId="718" priority="20">
      <formula>IF(RIGHT(TEXT(W14,"0.#"),1)=".",TRUE,FALSE)</formula>
    </cfRule>
  </conditionalFormatting>
  <conditionalFormatting sqref="W15:AC16 W13:AC13">
    <cfRule type="expression" dxfId="717" priority="17">
      <formula>IF(RIGHT(TEXT(W13,"0.#"),1)=".",FALSE,TRUE)</formula>
    </cfRule>
    <cfRule type="expression" dxfId="716" priority="18">
      <formula>IF(RIGHT(TEXT(W13,"0.#"),1)=".",TRUE,FALSE)</formula>
    </cfRule>
  </conditionalFormatting>
  <conditionalFormatting sqref="W19:AC19">
    <cfRule type="expression" dxfId="715" priority="15">
      <formula>IF(RIGHT(TEXT(W19,"0.#"),1)=".",FALSE,TRUE)</formula>
    </cfRule>
    <cfRule type="expression" dxfId="714" priority="16">
      <formula>IF(RIGHT(TEXT(W19,"0.#"),1)=".",TRUE,FALSE)</formula>
    </cfRule>
  </conditionalFormatting>
  <conditionalFormatting sqref="P19:V19">
    <cfRule type="expression" dxfId="713" priority="13">
      <formula>IF(RIGHT(TEXT(P19,"0.#"),1)=".",FALSE,TRUE)</formula>
    </cfRule>
    <cfRule type="expression" dxfId="712" priority="14">
      <formula>IF(RIGHT(TEXT(P19,"0.#"),1)=".",TRUE,FALSE)</formula>
    </cfRule>
  </conditionalFormatting>
  <conditionalFormatting sqref="AK15:AQ15">
    <cfRule type="expression" dxfId="711" priority="11">
      <formula>IF(RIGHT(TEXT(AK15,"0.#"),1)=".",FALSE,TRUE)</formula>
    </cfRule>
    <cfRule type="expression" dxfId="710" priority="12">
      <formula>IF(RIGHT(TEXT(AK15,"0.#"),1)=".",TRUE,FALSE)</formula>
    </cfRule>
  </conditionalFormatting>
  <conditionalFormatting sqref="AK13:AQ14">
    <cfRule type="expression" dxfId="709" priority="9">
      <formula>IF(RIGHT(TEXT(AK13,"0.#"),1)=".",FALSE,TRUE)</formula>
    </cfRule>
    <cfRule type="expression" dxfId="708" priority="10">
      <formula>IF(RIGHT(TEXT(AK13,"0.#"),1)=".",TRUE,FALSE)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27" max="49" man="1"/>
    <brk id="76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494</v>
      </c>
      <c r="AI2" s="54" t="s">
        <v>563</v>
      </c>
      <c r="AK2" s="54" t="s">
        <v>381</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374</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376</v>
      </c>
      <c r="AK4" s="54" t="str">
        <f t="shared" ref="AK4:AK49" si="7">CHAR(CODE(AK3)+1)</f>
        <v>C</v>
      </c>
      <c r="AM4" s="88"/>
      <c r="AN4" s="88"/>
      <c r="AP4" s="56" t="s">
        <v>496</v>
      </c>
    </row>
    <row r="5" spans="1:42" ht="13.5" customHeight="1" x14ac:dyDescent="0.15">
      <c r="A5" s="14" t="s">
        <v>205</v>
      </c>
      <c r="B5" s="15" t="s">
        <v>570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海洋政策</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海洋政策</v>
      </c>
      <c r="F9" s="18" t="s">
        <v>422</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海洋政策</v>
      </c>
      <c r="F10" s="18" t="s">
        <v>235</v>
      </c>
      <c r="G10" s="17"/>
      <c r="H10" s="13" t="str">
        <f t="shared" si="1"/>
        <v/>
      </c>
      <c r="I10" s="13" t="str">
        <f t="shared" si="5"/>
        <v>一般会計</v>
      </c>
      <c r="K10" s="14" t="s">
        <v>453</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472</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9"/>
      <c r="Z2" s="832"/>
      <c r="AA2" s="833"/>
      <c r="AB2" s="1033" t="s">
        <v>11</v>
      </c>
      <c r="AC2" s="1034"/>
      <c r="AD2" s="1035"/>
      <c r="AE2" s="1039" t="s">
        <v>553</v>
      </c>
      <c r="AF2" s="1039"/>
      <c r="AG2" s="1039"/>
      <c r="AH2" s="1039"/>
      <c r="AI2" s="1039" t="s">
        <v>550</v>
      </c>
      <c r="AJ2" s="1039"/>
      <c r="AK2" s="1039"/>
      <c r="AL2" s="1039"/>
      <c r="AM2" s="1039" t="s">
        <v>524</v>
      </c>
      <c r="AN2" s="1039"/>
      <c r="AO2" s="1039"/>
      <c r="AP2" s="557"/>
      <c r="AQ2" s="159" t="s">
        <v>353</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30"/>
      <c r="Z3" s="1031"/>
      <c r="AA3" s="1032"/>
      <c r="AB3" s="1036"/>
      <c r="AC3" s="1037"/>
      <c r="AD3" s="1038"/>
      <c r="AE3" s="251"/>
      <c r="AF3" s="251"/>
      <c r="AG3" s="251"/>
      <c r="AH3" s="251"/>
      <c r="AI3" s="251"/>
      <c r="AJ3" s="251"/>
      <c r="AK3" s="251"/>
      <c r="AL3" s="251"/>
      <c r="AM3" s="251"/>
      <c r="AN3" s="251"/>
      <c r="AO3" s="251"/>
      <c r="AP3" s="247"/>
      <c r="AQ3" s="198"/>
      <c r="AR3" s="199"/>
      <c r="AS3" s="133" t="s">
        <v>354</v>
      </c>
      <c r="AT3" s="134"/>
      <c r="AU3" s="199"/>
      <c r="AV3" s="199"/>
      <c r="AW3" s="399" t="s">
        <v>300</v>
      </c>
      <c r="AX3" s="400"/>
    </row>
    <row r="4" spans="1:50" ht="22.5" customHeight="1" x14ac:dyDescent="0.15">
      <c r="A4" s="404"/>
      <c r="B4" s="402"/>
      <c r="C4" s="402"/>
      <c r="D4" s="402"/>
      <c r="E4" s="402"/>
      <c r="F4" s="403"/>
      <c r="G4" s="564"/>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6" t="s">
        <v>54</v>
      </c>
      <c r="Z5" s="1021"/>
      <c r="AA5" s="1022"/>
      <c r="AB5" s="523"/>
      <c r="AC5" s="1027"/>
      <c r="AD5" s="1027"/>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472</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9"/>
      <c r="Z9" s="832"/>
      <c r="AA9" s="833"/>
      <c r="AB9" s="1033" t="s">
        <v>11</v>
      </c>
      <c r="AC9" s="1034"/>
      <c r="AD9" s="1035"/>
      <c r="AE9" s="1039" t="s">
        <v>554</v>
      </c>
      <c r="AF9" s="1039"/>
      <c r="AG9" s="1039"/>
      <c r="AH9" s="1039"/>
      <c r="AI9" s="1039" t="s">
        <v>550</v>
      </c>
      <c r="AJ9" s="1039"/>
      <c r="AK9" s="1039"/>
      <c r="AL9" s="1039"/>
      <c r="AM9" s="1039" t="s">
        <v>524</v>
      </c>
      <c r="AN9" s="1039"/>
      <c r="AO9" s="1039"/>
      <c r="AP9" s="557"/>
      <c r="AQ9" s="159" t="s">
        <v>353</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354</v>
      </c>
      <c r="AT10" s="134"/>
      <c r="AU10" s="199"/>
      <c r="AV10" s="199"/>
      <c r="AW10" s="399" t="s">
        <v>300</v>
      </c>
      <c r="AX10" s="400"/>
    </row>
    <row r="11" spans="1:50" ht="22.5" customHeight="1" x14ac:dyDescent="0.15">
      <c r="A11" s="404"/>
      <c r="B11" s="402"/>
      <c r="C11" s="402"/>
      <c r="D11" s="402"/>
      <c r="E11" s="402"/>
      <c r="F11" s="403"/>
      <c r="G11" s="564"/>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6" t="s">
        <v>54</v>
      </c>
      <c r="Z12" s="1021"/>
      <c r="AA12" s="1022"/>
      <c r="AB12" s="523"/>
      <c r="AC12" s="1027"/>
      <c r="AD12" s="1027"/>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472</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9"/>
      <c r="Z16" s="832"/>
      <c r="AA16" s="833"/>
      <c r="AB16" s="1033" t="s">
        <v>11</v>
      </c>
      <c r="AC16" s="1034"/>
      <c r="AD16" s="1035"/>
      <c r="AE16" s="1039" t="s">
        <v>553</v>
      </c>
      <c r="AF16" s="1039"/>
      <c r="AG16" s="1039"/>
      <c r="AH16" s="1039"/>
      <c r="AI16" s="1039" t="s">
        <v>551</v>
      </c>
      <c r="AJ16" s="1039"/>
      <c r="AK16" s="1039"/>
      <c r="AL16" s="1039"/>
      <c r="AM16" s="1039" t="s">
        <v>524</v>
      </c>
      <c r="AN16" s="1039"/>
      <c r="AO16" s="1039"/>
      <c r="AP16" s="557"/>
      <c r="AQ16" s="159" t="s">
        <v>353</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354</v>
      </c>
      <c r="AT17" s="134"/>
      <c r="AU17" s="199"/>
      <c r="AV17" s="199"/>
      <c r="AW17" s="399" t="s">
        <v>300</v>
      </c>
      <c r="AX17" s="400"/>
    </row>
    <row r="18" spans="1:50" ht="22.5" customHeight="1" x14ac:dyDescent="0.15">
      <c r="A18" s="404"/>
      <c r="B18" s="402"/>
      <c r="C18" s="402"/>
      <c r="D18" s="402"/>
      <c r="E18" s="402"/>
      <c r="F18" s="403"/>
      <c r="G18" s="564"/>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6" t="s">
        <v>54</v>
      </c>
      <c r="Z19" s="1021"/>
      <c r="AA19" s="1022"/>
      <c r="AB19" s="523"/>
      <c r="AC19" s="1027"/>
      <c r="AD19" s="1027"/>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472</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9"/>
      <c r="Z23" s="832"/>
      <c r="AA23" s="833"/>
      <c r="AB23" s="1033" t="s">
        <v>11</v>
      </c>
      <c r="AC23" s="1034"/>
      <c r="AD23" s="1035"/>
      <c r="AE23" s="1039" t="s">
        <v>555</v>
      </c>
      <c r="AF23" s="1039"/>
      <c r="AG23" s="1039"/>
      <c r="AH23" s="1039"/>
      <c r="AI23" s="1039" t="s">
        <v>550</v>
      </c>
      <c r="AJ23" s="1039"/>
      <c r="AK23" s="1039"/>
      <c r="AL23" s="1039"/>
      <c r="AM23" s="1039" t="s">
        <v>524</v>
      </c>
      <c r="AN23" s="1039"/>
      <c r="AO23" s="1039"/>
      <c r="AP23" s="557"/>
      <c r="AQ23" s="159" t="s">
        <v>353</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354</v>
      </c>
      <c r="AT24" s="134"/>
      <c r="AU24" s="199"/>
      <c r="AV24" s="199"/>
      <c r="AW24" s="399" t="s">
        <v>300</v>
      </c>
      <c r="AX24" s="400"/>
    </row>
    <row r="25" spans="1:50" ht="22.5" customHeight="1" x14ac:dyDescent="0.15">
      <c r="A25" s="404"/>
      <c r="B25" s="402"/>
      <c r="C25" s="402"/>
      <c r="D25" s="402"/>
      <c r="E25" s="402"/>
      <c r="F25" s="403"/>
      <c r="G25" s="564"/>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6" t="s">
        <v>54</v>
      </c>
      <c r="Z26" s="1021"/>
      <c r="AA26" s="1022"/>
      <c r="AB26" s="523"/>
      <c r="AC26" s="1027"/>
      <c r="AD26" s="1027"/>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472</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9"/>
      <c r="Z30" s="832"/>
      <c r="AA30" s="833"/>
      <c r="AB30" s="1033" t="s">
        <v>11</v>
      </c>
      <c r="AC30" s="1034"/>
      <c r="AD30" s="1035"/>
      <c r="AE30" s="1039" t="s">
        <v>553</v>
      </c>
      <c r="AF30" s="1039"/>
      <c r="AG30" s="1039"/>
      <c r="AH30" s="1039"/>
      <c r="AI30" s="1039" t="s">
        <v>550</v>
      </c>
      <c r="AJ30" s="1039"/>
      <c r="AK30" s="1039"/>
      <c r="AL30" s="1039"/>
      <c r="AM30" s="1039" t="s">
        <v>548</v>
      </c>
      <c r="AN30" s="1039"/>
      <c r="AO30" s="1039"/>
      <c r="AP30" s="557"/>
      <c r="AQ30" s="159" t="s">
        <v>353</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354</v>
      </c>
      <c r="AT31" s="134"/>
      <c r="AU31" s="199"/>
      <c r="AV31" s="199"/>
      <c r="AW31" s="399" t="s">
        <v>300</v>
      </c>
      <c r="AX31" s="400"/>
    </row>
    <row r="32" spans="1:50" ht="22.5" customHeight="1" x14ac:dyDescent="0.15">
      <c r="A32" s="404"/>
      <c r="B32" s="402"/>
      <c r="C32" s="402"/>
      <c r="D32" s="402"/>
      <c r="E32" s="402"/>
      <c r="F32" s="403"/>
      <c r="G32" s="564"/>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6" t="s">
        <v>54</v>
      </c>
      <c r="Z33" s="1021"/>
      <c r="AA33" s="1022"/>
      <c r="AB33" s="523"/>
      <c r="AC33" s="1027"/>
      <c r="AD33" s="1027"/>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472</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9"/>
      <c r="Z37" s="832"/>
      <c r="AA37" s="833"/>
      <c r="AB37" s="1033" t="s">
        <v>11</v>
      </c>
      <c r="AC37" s="1034"/>
      <c r="AD37" s="1035"/>
      <c r="AE37" s="1039" t="s">
        <v>555</v>
      </c>
      <c r="AF37" s="1039"/>
      <c r="AG37" s="1039"/>
      <c r="AH37" s="1039"/>
      <c r="AI37" s="1039" t="s">
        <v>552</v>
      </c>
      <c r="AJ37" s="1039"/>
      <c r="AK37" s="1039"/>
      <c r="AL37" s="1039"/>
      <c r="AM37" s="1039" t="s">
        <v>549</v>
      </c>
      <c r="AN37" s="1039"/>
      <c r="AO37" s="1039"/>
      <c r="AP37" s="557"/>
      <c r="AQ37" s="159" t="s">
        <v>353</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354</v>
      </c>
      <c r="AT38" s="134"/>
      <c r="AU38" s="199"/>
      <c r="AV38" s="199"/>
      <c r="AW38" s="399" t="s">
        <v>300</v>
      </c>
      <c r="AX38" s="400"/>
    </row>
    <row r="39" spans="1:50" ht="22.5" customHeight="1" x14ac:dyDescent="0.15">
      <c r="A39" s="404"/>
      <c r="B39" s="402"/>
      <c r="C39" s="402"/>
      <c r="D39" s="402"/>
      <c r="E39" s="402"/>
      <c r="F39" s="403"/>
      <c r="G39" s="564"/>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6" t="s">
        <v>54</v>
      </c>
      <c r="Z40" s="1021"/>
      <c r="AA40" s="1022"/>
      <c r="AB40" s="523"/>
      <c r="AC40" s="1027"/>
      <c r="AD40" s="1027"/>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472</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9"/>
      <c r="Z44" s="832"/>
      <c r="AA44" s="833"/>
      <c r="AB44" s="1033" t="s">
        <v>11</v>
      </c>
      <c r="AC44" s="1034"/>
      <c r="AD44" s="1035"/>
      <c r="AE44" s="1039" t="s">
        <v>553</v>
      </c>
      <c r="AF44" s="1039"/>
      <c r="AG44" s="1039"/>
      <c r="AH44" s="1039"/>
      <c r="AI44" s="1039" t="s">
        <v>550</v>
      </c>
      <c r="AJ44" s="1039"/>
      <c r="AK44" s="1039"/>
      <c r="AL44" s="1039"/>
      <c r="AM44" s="1039" t="s">
        <v>524</v>
      </c>
      <c r="AN44" s="1039"/>
      <c r="AO44" s="1039"/>
      <c r="AP44" s="557"/>
      <c r="AQ44" s="159" t="s">
        <v>353</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354</v>
      </c>
      <c r="AT45" s="134"/>
      <c r="AU45" s="199"/>
      <c r="AV45" s="199"/>
      <c r="AW45" s="399" t="s">
        <v>300</v>
      </c>
      <c r="AX45" s="400"/>
    </row>
    <row r="46" spans="1:50" ht="22.5" customHeight="1" x14ac:dyDescent="0.15">
      <c r="A46" s="404"/>
      <c r="B46" s="402"/>
      <c r="C46" s="402"/>
      <c r="D46" s="402"/>
      <c r="E46" s="402"/>
      <c r="F46" s="403"/>
      <c r="G46" s="564"/>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6" t="s">
        <v>54</v>
      </c>
      <c r="Z47" s="1021"/>
      <c r="AA47" s="1022"/>
      <c r="AB47" s="523"/>
      <c r="AC47" s="1027"/>
      <c r="AD47" s="1027"/>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472</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9"/>
      <c r="Z51" s="832"/>
      <c r="AA51" s="833"/>
      <c r="AB51" s="557" t="s">
        <v>11</v>
      </c>
      <c r="AC51" s="1034"/>
      <c r="AD51" s="1035"/>
      <c r="AE51" s="1039" t="s">
        <v>553</v>
      </c>
      <c r="AF51" s="1039"/>
      <c r="AG51" s="1039"/>
      <c r="AH51" s="1039"/>
      <c r="AI51" s="1039" t="s">
        <v>550</v>
      </c>
      <c r="AJ51" s="1039"/>
      <c r="AK51" s="1039"/>
      <c r="AL51" s="1039"/>
      <c r="AM51" s="1039" t="s">
        <v>524</v>
      </c>
      <c r="AN51" s="1039"/>
      <c r="AO51" s="1039"/>
      <c r="AP51" s="557"/>
      <c r="AQ51" s="159" t="s">
        <v>353</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354</v>
      </c>
      <c r="AT52" s="134"/>
      <c r="AU52" s="199"/>
      <c r="AV52" s="199"/>
      <c r="AW52" s="399" t="s">
        <v>300</v>
      </c>
      <c r="AX52" s="400"/>
    </row>
    <row r="53" spans="1:50" ht="22.5" customHeight="1" x14ac:dyDescent="0.15">
      <c r="A53" s="404"/>
      <c r="B53" s="402"/>
      <c r="C53" s="402"/>
      <c r="D53" s="402"/>
      <c r="E53" s="402"/>
      <c r="F53" s="403"/>
      <c r="G53" s="564"/>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6" t="s">
        <v>54</v>
      </c>
      <c r="Z54" s="1021"/>
      <c r="AA54" s="1022"/>
      <c r="AB54" s="523"/>
      <c r="AC54" s="1027"/>
      <c r="AD54" s="1027"/>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472</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9"/>
      <c r="Z58" s="832"/>
      <c r="AA58" s="833"/>
      <c r="AB58" s="1033" t="s">
        <v>11</v>
      </c>
      <c r="AC58" s="1034"/>
      <c r="AD58" s="1035"/>
      <c r="AE58" s="1039" t="s">
        <v>553</v>
      </c>
      <c r="AF58" s="1039"/>
      <c r="AG58" s="1039"/>
      <c r="AH58" s="1039"/>
      <c r="AI58" s="1039" t="s">
        <v>550</v>
      </c>
      <c r="AJ58" s="1039"/>
      <c r="AK58" s="1039"/>
      <c r="AL58" s="1039"/>
      <c r="AM58" s="1039" t="s">
        <v>524</v>
      </c>
      <c r="AN58" s="1039"/>
      <c r="AO58" s="1039"/>
      <c r="AP58" s="557"/>
      <c r="AQ58" s="159" t="s">
        <v>353</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354</v>
      </c>
      <c r="AT59" s="134"/>
      <c r="AU59" s="199"/>
      <c r="AV59" s="199"/>
      <c r="AW59" s="399" t="s">
        <v>300</v>
      </c>
      <c r="AX59" s="400"/>
    </row>
    <row r="60" spans="1:50" ht="22.5" customHeight="1" x14ac:dyDescent="0.15">
      <c r="A60" s="404"/>
      <c r="B60" s="402"/>
      <c r="C60" s="402"/>
      <c r="D60" s="402"/>
      <c r="E60" s="402"/>
      <c r="F60" s="403"/>
      <c r="G60" s="564"/>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6" t="s">
        <v>54</v>
      </c>
      <c r="Z61" s="1021"/>
      <c r="AA61" s="1022"/>
      <c r="AB61" s="523"/>
      <c r="AC61" s="1027"/>
      <c r="AD61" s="1027"/>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472</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9"/>
      <c r="Z65" s="832"/>
      <c r="AA65" s="833"/>
      <c r="AB65" s="1033" t="s">
        <v>11</v>
      </c>
      <c r="AC65" s="1034"/>
      <c r="AD65" s="1035"/>
      <c r="AE65" s="1039" t="s">
        <v>553</v>
      </c>
      <c r="AF65" s="1039"/>
      <c r="AG65" s="1039"/>
      <c r="AH65" s="1039"/>
      <c r="AI65" s="1039" t="s">
        <v>550</v>
      </c>
      <c r="AJ65" s="1039"/>
      <c r="AK65" s="1039"/>
      <c r="AL65" s="1039"/>
      <c r="AM65" s="1039" t="s">
        <v>524</v>
      </c>
      <c r="AN65" s="1039"/>
      <c r="AO65" s="1039"/>
      <c r="AP65" s="557"/>
      <c r="AQ65" s="159" t="s">
        <v>353</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354</v>
      </c>
      <c r="AT66" s="134"/>
      <c r="AU66" s="199"/>
      <c r="AV66" s="199"/>
      <c r="AW66" s="399" t="s">
        <v>300</v>
      </c>
      <c r="AX66" s="400"/>
    </row>
    <row r="67" spans="1:50" ht="22.5" customHeight="1" x14ac:dyDescent="0.15">
      <c r="A67" s="404"/>
      <c r="B67" s="402"/>
      <c r="C67" s="402"/>
      <c r="D67" s="402"/>
      <c r="E67" s="402"/>
      <c r="F67" s="403"/>
      <c r="G67" s="564"/>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6" t="s">
        <v>54</v>
      </c>
      <c r="Z68" s="1021"/>
      <c r="AA68" s="1022"/>
      <c r="AB68" s="523"/>
      <c r="AC68" s="1027"/>
      <c r="AD68" s="1027"/>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6" t="s">
        <v>13</v>
      </c>
      <c r="Z69" s="1021"/>
      <c r="AA69" s="1022"/>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840" t="s">
        <v>488</v>
      </c>
      <c r="H2" s="841"/>
      <c r="I2" s="841"/>
      <c r="J2" s="841"/>
      <c r="K2" s="841"/>
      <c r="L2" s="841"/>
      <c r="M2" s="841"/>
      <c r="N2" s="841"/>
      <c r="O2" s="841"/>
      <c r="P2" s="841"/>
      <c r="Q2" s="841"/>
      <c r="R2" s="841"/>
      <c r="S2" s="841"/>
      <c r="T2" s="841"/>
      <c r="U2" s="841"/>
      <c r="V2" s="841"/>
      <c r="W2" s="841"/>
      <c r="X2" s="841"/>
      <c r="Y2" s="841"/>
      <c r="Z2" s="841"/>
      <c r="AA2" s="841"/>
      <c r="AB2" s="842"/>
      <c r="AC2" s="840" t="s">
        <v>490</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9"/>
      <c r="Z4" s="390"/>
      <c r="AA4" s="390"/>
      <c r="AB4" s="808"/>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840" t="s">
        <v>389</v>
      </c>
      <c r="H15" s="841"/>
      <c r="I15" s="841"/>
      <c r="J15" s="841"/>
      <c r="K15" s="841"/>
      <c r="L15" s="841"/>
      <c r="M15" s="841"/>
      <c r="N15" s="841"/>
      <c r="O15" s="841"/>
      <c r="P15" s="841"/>
      <c r="Q15" s="841"/>
      <c r="R15" s="841"/>
      <c r="S15" s="841"/>
      <c r="T15" s="841"/>
      <c r="U15" s="841"/>
      <c r="V15" s="841"/>
      <c r="W15" s="841"/>
      <c r="X15" s="841"/>
      <c r="Y15" s="841"/>
      <c r="Z15" s="841"/>
      <c r="AA15" s="841"/>
      <c r="AB15" s="842"/>
      <c r="AC15" s="840" t="s">
        <v>390</v>
      </c>
      <c r="AD15" s="841"/>
      <c r="AE15" s="841"/>
      <c r="AF15" s="841"/>
      <c r="AG15" s="841"/>
      <c r="AH15" s="841"/>
      <c r="AI15" s="841"/>
      <c r="AJ15" s="841"/>
      <c r="AK15" s="841"/>
      <c r="AL15" s="841"/>
      <c r="AM15" s="841"/>
      <c r="AN15" s="841"/>
      <c r="AO15" s="841"/>
      <c r="AP15" s="841"/>
      <c r="AQ15" s="841"/>
      <c r="AR15" s="841"/>
      <c r="AS15" s="841"/>
      <c r="AT15" s="841"/>
      <c r="AU15" s="841"/>
      <c r="AV15" s="841"/>
      <c r="AW15" s="841"/>
      <c r="AX15" s="843"/>
    </row>
    <row r="16" spans="1:50" ht="25.5" customHeight="1" x14ac:dyDescent="0.15">
      <c r="A16" s="1052"/>
      <c r="B16" s="1053"/>
      <c r="C16" s="1053"/>
      <c r="D16" s="1053"/>
      <c r="E16" s="1053"/>
      <c r="F16" s="1054"/>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9"/>
      <c r="Z17" s="390"/>
      <c r="AA17" s="390"/>
      <c r="AB17" s="808"/>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840" t="s">
        <v>388</v>
      </c>
      <c r="H28" s="841"/>
      <c r="I28" s="841"/>
      <c r="J28" s="841"/>
      <c r="K28" s="841"/>
      <c r="L28" s="841"/>
      <c r="M28" s="841"/>
      <c r="N28" s="841"/>
      <c r="O28" s="841"/>
      <c r="P28" s="841"/>
      <c r="Q28" s="841"/>
      <c r="R28" s="841"/>
      <c r="S28" s="841"/>
      <c r="T28" s="841"/>
      <c r="U28" s="841"/>
      <c r="V28" s="841"/>
      <c r="W28" s="841"/>
      <c r="X28" s="841"/>
      <c r="Y28" s="841"/>
      <c r="Z28" s="841"/>
      <c r="AA28" s="841"/>
      <c r="AB28" s="842"/>
      <c r="AC28" s="840" t="s">
        <v>391</v>
      </c>
      <c r="AD28" s="841"/>
      <c r="AE28" s="841"/>
      <c r="AF28" s="841"/>
      <c r="AG28" s="841"/>
      <c r="AH28" s="841"/>
      <c r="AI28" s="841"/>
      <c r="AJ28" s="841"/>
      <c r="AK28" s="841"/>
      <c r="AL28" s="841"/>
      <c r="AM28" s="841"/>
      <c r="AN28" s="841"/>
      <c r="AO28" s="841"/>
      <c r="AP28" s="841"/>
      <c r="AQ28" s="841"/>
      <c r="AR28" s="841"/>
      <c r="AS28" s="841"/>
      <c r="AT28" s="841"/>
      <c r="AU28" s="841"/>
      <c r="AV28" s="841"/>
      <c r="AW28" s="841"/>
      <c r="AX28" s="843"/>
    </row>
    <row r="29" spans="1:50" ht="24.75" customHeight="1" x14ac:dyDescent="0.15">
      <c r="A29" s="1052"/>
      <c r="B29" s="1053"/>
      <c r="C29" s="1053"/>
      <c r="D29" s="1053"/>
      <c r="E29" s="1053"/>
      <c r="F29" s="1054"/>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9"/>
      <c r="Z30" s="390"/>
      <c r="AA30" s="390"/>
      <c r="AB30" s="808"/>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840" t="s">
        <v>436</v>
      </c>
      <c r="H41" s="841"/>
      <c r="I41" s="841"/>
      <c r="J41" s="841"/>
      <c r="K41" s="841"/>
      <c r="L41" s="841"/>
      <c r="M41" s="841"/>
      <c r="N41" s="841"/>
      <c r="O41" s="841"/>
      <c r="P41" s="841"/>
      <c r="Q41" s="841"/>
      <c r="R41" s="841"/>
      <c r="S41" s="841"/>
      <c r="T41" s="841"/>
      <c r="U41" s="841"/>
      <c r="V41" s="841"/>
      <c r="W41" s="841"/>
      <c r="X41" s="841"/>
      <c r="Y41" s="841"/>
      <c r="Z41" s="841"/>
      <c r="AA41" s="841"/>
      <c r="AB41" s="842"/>
      <c r="AC41" s="840" t="s">
        <v>303</v>
      </c>
      <c r="AD41" s="841"/>
      <c r="AE41" s="841"/>
      <c r="AF41" s="841"/>
      <c r="AG41" s="841"/>
      <c r="AH41" s="841"/>
      <c r="AI41" s="841"/>
      <c r="AJ41" s="841"/>
      <c r="AK41" s="841"/>
      <c r="AL41" s="841"/>
      <c r="AM41" s="841"/>
      <c r="AN41" s="841"/>
      <c r="AO41" s="841"/>
      <c r="AP41" s="841"/>
      <c r="AQ41" s="841"/>
      <c r="AR41" s="841"/>
      <c r="AS41" s="841"/>
      <c r="AT41" s="841"/>
      <c r="AU41" s="841"/>
      <c r="AV41" s="841"/>
      <c r="AW41" s="841"/>
      <c r="AX41" s="843"/>
    </row>
    <row r="42" spans="1:50" ht="24.75" customHeight="1" x14ac:dyDescent="0.15">
      <c r="A42" s="1052"/>
      <c r="B42" s="1053"/>
      <c r="C42" s="1053"/>
      <c r="D42" s="1053"/>
      <c r="E42" s="1053"/>
      <c r="F42" s="1054"/>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9"/>
      <c r="Z43" s="390"/>
      <c r="AA43" s="390"/>
      <c r="AB43" s="808"/>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840" t="s">
        <v>304</v>
      </c>
      <c r="H55" s="841"/>
      <c r="I55" s="841"/>
      <c r="J55" s="841"/>
      <c r="K55" s="841"/>
      <c r="L55" s="841"/>
      <c r="M55" s="841"/>
      <c r="N55" s="841"/>
      <c r="O55" s="841"/>
      <c r="P55" s="841"/>
      <c r="Q55" s="841"/>
      <c r="R55" s="841"/>
      <c r="S55" s="841"/>
      <c r="T55" s="841"/>
      <c r="U55" s="841"/>
      <c r="V55" s="841"/>
      <c r="W55" s="841"/>
      <c r="X55" s="841"/>
      <c r="Y55" s="841"/>
      <c r="Z55" s="841"/>
      <c r="AA55" s="841"/>
      <c r="AB55" s="842"/>
      <c r="AC55" s="840" t="s">
        <v>392</v>
      </c>
      <c r="AD55" s="841"/>
      <c r="AE55" s="841"/>
      <c r="AF55" s="841"/>
      <c r="AG55" s="841"/>
      <c r="AH55" s="841"/>
      <c r="AI55" s="841"/>
      <c r="AJ55" s="841"/>
      <c r="AK55" s="841"/>
      <c r="AL55" s="841"/>
      <c r="AM55" s="841"/>
      <c r="AN55" s="841"/>
      <c r="AO55" s="841"/>
      <c r="AP55" s="841"/>
      <c r="AQ55" s="841"/>
      <c r="AR55" s="841"/>
      <c r="AS55" s="841"/>
      <c r="AT55" s="841"/>
      <c r="AU55" s="841"/>
      <c r="AV55" s="841"/>
      <c r="AW55" s="841"/>
      <c r="AX55" s="843"/>
    </row>
    <row r="56" spans="1:50" ht="24.75" customHeight="1" x14ac:dyDescent="0.15">
      <c r="A56" s="1052"/>
      <c r="B56" s="1053"/>
      <c r="C56" s="1053"/>
      <c r="D56" s="1053"/>
      <c r="E56" s="1053"/>
      <c r="F56" s="1054"/>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9"/>
      <c r="Z57" s="390"/>
      <c r="AA57" s="390"/>
      <c r="AB57" s="808"/>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840" t="s">
        <v>393</v>
      </c>
      <c r="H68" s="841"/>
      <c r="I68" s="841"/>
      <c r="J68" s="841"/>
      <c r="K68" s="841"/>
      <c r="L68" s="841"/>
      <c r="M68" s="841"/>
      <c r="N68" s="841"/>
      <c r="O68" s="841"/>
      <c r="P68" s="841"/>
      <c r="Q68" s="841"/>
      <c r="R68" s="841"/>
      <c r="S68" s="841"/>
      <c r="T68" s="841"/>
      <c r="U68" s="841"/>
      <c r="V68" s="841"/>
      <c r="W68" s="841"/>
      <c r="X68" s="841"/>
      <c r="Y68" s="841"/>
      <c r="Z68" s="841"/>
      <c r="AA68" s="841"/>
      <c r="AB68" s="842"/>
      <c r="AC68" s="840" t="s">
        <v>394</v>
      </c>
      <c r="AD68" s="841"/>
      <c r="AE68" s="841"/>
      <c r="AF68" s="841"/>
      <c r="AG68" s="841"/>
      <c r="AH68" s="841"/>
      <c r="AI68" s="841"/>
      <c r="AJ68" s="841"/>
      <c r="AK68" s="841"/>
      <c r="AL68" s="841"/>
      <c r="AM68" s="841"/>
      <c r="AN68" s="841"/>
      <c r="AO68" s="841"/>
      <c r="AP68" s="841"/>
      <c r="AQ68" s="841"/>
      <c r="AR68" s="841"/>
      <c r="AS68" s="841"/>
      <c r="AT68" s="841"/>
      <c r="AU68" s="841"/>
      <c r="AV68" s="841"/>
      <c r="AW68" s="841"/>
      <c r="AX68" s="843"/>
    </row>
    <row r="69" spans="1:50" ht="25.5" customHeight="1" x14ac:dyDescent="0.15">
      <c r="A69" s="1052"/>
      <c r="B69" s="1053"/>
      <c r="C69" s="1053"/>
      <c r="D69" s="1053"/>
      <c r="E69" s="1053"/>
      <c r="F69" s="1054"/>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9"/>
      <c r="Z70" s="390"/>
      <c r="AA70" s="390"/>
      <c r="AB70" s="808"/>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840" t="s">
        <v>395</v>
      </c>
      <c r="H81" s="841"/>
      <c r="I81" s="841"/>
      <c r="J81" s="841"/>
      <c r="K81" s="841"/>
      <c r="L81" s="841"/>
      <c r="M81" s="841"/>
      <c r="N81" s="841"/>
      <c r="O81" s="841"/>
      <c r="P81" s="841"/>
      <c r="Q81" s="841"/>
      <c r="R81" s="841"/>
      <c r="S81" s="841"/>
      <c r="T81" s="841"/>
      <c r="U81" s="841"/>
      <c r="V81" s="841"/>
      <c r="W81" s="841"/>
      <c r="X81" s="841"/>
      <c r="Y81" s="841"/>
      <c r="Z81" s="841"/>
      <c r="AA81" s="841"/>
      <c r="AB81" s="842"/>
      <c r="AC81" s="840" t="s">
        <v>396</v>
      </c>
      <c r="AD81" s="841"/>
      <c r="AE81" s="841"/>
      <c r="AF81" s="841"/>
      <c r="AG81" s="841"/>
      <c r="AH81" s="841"/>
      <c r="AI81" s="841"/>
      <c r="AJ81" s="841"/>
      <c r="AK81" s="841"/>
      <c r="AL81" s="841"/>
      <c r="AM81" s="841"/>
      <c r="AN81" s="841"/>
      <c r="AO81" s="841"/>
      <c r="AP81" s="841"/>
      <c r="AQ81" s="841"/>
      <c r="AR81" s="841"/>
      <c r="AS81" s="841"/>
      <c r="AT81" s="841"/>
      <c r="AU81" s="841"/>
      <c r="AV81" s="841"/>
      <c r="AW81" s="841"/>
      <c r="AX81" s="843"/>
    </row>
    <row r="82" spans="1:50" ht="24.75" customHeight="1" x14ac:dyDescent="0.15">
      <c r="A82" s="1052"/>
      <c r="B82" s="1053"/>
      <c r="C82" s="1053"/>
      <c r="D82" s="1053"/>
      <c r="E82" s="1053"/>
      <c r="F82" s="1054"/>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9"/>
      <c r="Z83" s="390"/>
      <c r="AA83" s="390"/>
      <c r="AB83" s="808"/>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840" t="s">
        <v>397</v>
      </c>
      <c r="H94" s="841"/>
      <c r="I94" s="841"/>
      <c r="J94" s="841"/>
      <c r="K94" s="841"/>
      <c r="L94" s="841"/>
      <c r="M94" s="841"/>
      <c r="N94" s="841"/>
      <c r="O94" s="841"/>
      <c r="P94" s="841"/>
      <c r="Q94" s="841"/>
      <c r="R94" s="841"/>
      <c r="S94" s="841"/>
      <c r="T94" s="841"/>
      <c r="U94" s="841"/>
      <c r="V94" s="841"/>
      <c r="W94" s="841"/>
      <c r="X94" s="841"/>
      <c r="Y94" s="841"/>
      <c r="Z94" s="841"/>
      <c r="AA94" s="841"/>
      <c r="AB94" s="842"/>
      <c r="AC94" s="840" t="s">
        <v>305</v>
      </c>
      <c r="AD94" s="841"/>
      <c r="AE94" s="841"/>
      <c r="AF94" s="841"/>
      <c r="AG94" s="841"/>
      <c r="AH94" s="841"/>
      <c r="AI94" s="841"/>
      <c r="AJ94" s="841"/>
      <c r="AK94" s="841"/>
      <c r="AL94" s="841"/>
      <c r="AM94" s="841"/>
      <c r="AN94" s="841"/>
      <c r="AO94" s="841"/>
      <c r="AP94" s="841"/>
      <c r="AQ94" s="841"/>
      <c r="AR94" s="841"/>
      <c r="AS94" s="841"/>
      <c r="AT94" s="841"/>
      <c r="AU94" s="841"/>
      <c r="AV94" s="841"/>
      <c r="AW94" s="841"/>
      <c r="AX94" s="843"/>
    </row>
    <row r="95" spans="1:50" ht="24.75" customHeight="1" x14ac:dyDescent="0.15">
      <c r="A95" s="1052"/>
      <c r="B95" s="1053"/>
      <c r="C95" s="1053"/>
      <c r="D95" s="1053"/>
      <c r="E95" s="1053"/>
      <c r="F95" s="1054"/>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9"/>
      <c r="Z96" s="390"/>
      <c r="AA96" s="390"/>
      <c r="AB96" s="808"/>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840" t="s">
        <v>306</v>
      </c>
      <c r="H108" s="841"/>
      <c r="I108" s="841"/>
      <c r="J108" s="841"/>
      <c r="K108" s="841"/>
      <c r="L108" s="841"/>
      <c r="M108" s="841"/>
      <c r="N108" s="841"/>
      <c r="O108" s="841"/>
      <c r="P108" s="841"/>
      <c r="Q108" s="841"/>
      <c r="R108" s="841"/>
      <c r="S108" s="841"/>
      <c r="T108" s="841"/>
      <c r="U108" s="841"/>
      <c r="V108" s="841"/>
      <c r="W108" s="841"/>
      <c r="X108" s="841"/>
      <c r="Y108" s="841"/>
      <c r="Z108" s="841"/>
      <c r="AA108" s="841"/>
      <c r="AB108" s="842"/>
      <c r="AC108" s="840" t="s">
        <v>398</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3"/>
    </row>
    <row r="109" spans="1:50" ht="24.75" customHeight="1" x14ac:dyDescent="0.15">
      <c r="A109" s="1052"/>
      <c r="B109" s="1053"/>
      <c r="C109" s="1053"/>
      <c r="D109" s="1053"/>
      <c r="E109" s="1053"/>
      <c r="F109" s="1054"/>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8"/>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840" t="s">
        <v>399</v>
      </c>
      <c r="H121" s="841"/>
      <c r="I121" s="841"/>
      <c r="J121" s="841"/>
      <c r="K121" s="841"/>
      <c r="L121" s="841"/>
      <c r="M121" s="841"/>
      <c r="N121" s="841"/>
      <c r="O121" s="841"/>
      <c r="P121" s="841"/>
      <c r="Q121" s="841"/>
      <c r="R121" s="841"/>
      <c r="S121" s="841"/>
      <c r="T121" s="841"/>
      <c r="U121" s="841"/>
      <c r="V121" s="841"/>
      <c r="W121" s="841"/>
      <c r="X121" s="841"/>
      <c r="Y121" s="841"/>
      <c r="Z121" s="841"/>
      <c r="AA121" s="841"/>
      <c r="AB121" s="842"/>
      <c r="AC121" s="840" t="s">
        <v>400</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3"/>
    </row>
    <row r="122" spans="1:50" ht="25.5" customHeight="1" x14ac:dyDescent="0.15">
      <c r="A122" s="1052"/>
      <c r="B122" s="1053"/>
      <c r="C122" s="1053"/>
      <c r="D122" s="1053"/>
      <c r="E122" s="1053"/>
      <c r="F122" s="1054"/>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8"/>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840" t="s">
        <v>401</v>
      </c>
      <c r="H134" s="841"/>
      <c r="I134" s="841"/>
      <c r="J134" s="841"/>
      <c r="K134" s="841"/>
      <c r="L134" s="841"/>
      <c r="M134" s="841"/>
      <c r="N134" s="841"/>
      <c r="O134" s="841"/>
      <c r="P134" s="841"/>
      <c r="Q134" s="841"/>
      <c r="R134" s="841"/>
      <c r="S134" s="841"/>
      <c r="T134" s="841"/>
      <c r="U134" s="841"/>
      <c r="V134" s="841"/>
      <c r="W134" s="841"/>
      <c r="X134" s="841"/>
      <c r="Y134" s="841"/>
      <c r="Z134" s="841"/>
      <c r="AA134" s="841"/>
      <c r="AB134" s="842"/>
      <c r="AC134" s="840" t="s">
        <v>402</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3"/>
    </row>
    <row r="135" spans="1:50" ht="24.75" customHeight="1" x14ac:dyDescent="0.15">
      <c r="A135" s="1052"/>
      <c r="B135" s="1053"/>
      <c r="C135" s="1053"/>
      <c r="D135" s="1053"/>
      <c r="E135" s="1053"/>
      <c r="F135" s="1054"/>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8"/>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840" t="s">
        <v>403</v>
      </c>
      <c r="H147" s="841"/>
      <c r="I147" s="841"/>
      <c r="J147" s="841"/>
      <c r="K147" s="841"/>
      <c r="L147" s="841"/>
      <c r="M147" s="841"/>
      <c r="N147" s="841"/>
      <c r="O147" s="841"/>
      <c r="P147" s="841"/>
      <c r="Q147" s="841"/>
      <c r="R147" s="841"/>
      <c r="S147" s="841"/>
      <c r="T147" s="841"/>
      <c r="U147" s="841"/>
      <c r="V147" s="841"/>
      <c r="W147" s="841"/>
      <c r="X147" s="841"/>
      <c r="Y147" s="841"/>
      <c r="Z147" s="841"/>
      <c r="AA147" s="841"/>
      <c r="AB147" s="842"/>
      <c r="AC147" s="840" t="s">
        <v>307</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3"/>
    </row>
    <row r="148" spans="1:50" ht="24.75" customHeight="1" x14ac:dyDescent="0.15">
      <c r="A148" s="1052"/>
      <c r="B148" s="1053"/>
      <c r="C148" s="1053"/>
      <c r="D148" s="1053"/>
      <c r="E148" s="1053"/>
      <c r="F148" s="1054"/>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8"/>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840" t="s">
        <v>308</v>
      </c>
      <c r="H161" s="841"/>
      <c r="I161" s="841"/>
      <c r="J161" s="841"/>
      <c r="K161" s="841"/>
      <c r="L161" s="841"/>
      <c r="M161" s="841"/>
      <c r="N161" s="841"/>
      <c r="O161" s="841"/>
      <c r="P161" s="841"/>
      <c r="Q161" s="841"/>
      <c r="R161" s="841"/>
      <c r="S161" s="841"/>
      <c r="T161" s="841"/>
      <c r="U161" s="841"/>
      <c r="V161" s="841"/>
      <c r="W161" s="841"/>
      <c r="X161" s="841"/>
      <c r="Y161" s="841"/>
      <c r="Z161" s="841"/>
      <c r="AA161" s="841"/>
      <c r="AB161" s="842"/>
      <c r="AC161" s="840" t="s">
        <v>404</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3"/>
    </row>
    <row r="162" spans="1:50" ht="24.75" customHeight="1" x14ac:dyDescent="0.15">
      <c r="A162" s="1052"/>
      <c r="B162" s="1053"/>
      <c r="C162" s="1053"/>
      <c r="D162" s="1053"/>
      <c r="E162" s="1053"/>
      <c r="F162" s="1054"/>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8"/>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840" t="s">
        <v>405</v>
      </c>
      <c r="H174" s="841"/>
      <c r="I174" s="841"/>
      <c r="J174" s="841"/>
      <c r="K174" s="841"/>
      <c r="L174" s="841"/>
      <c r="M174" s="841"/>
      <c r="N174" s="841"/>
      <c r="O174" s="841"/>
      <c r="P174" s="841"/>
      <c r="Q174" s="841"/>
      <c r="R174" s="841"/>
      <c r="S174" s="841"/>
      <c r="T174" s="841"/>
      <c r="U174" s="841"/>
      <c r="V174" s="841"/>
      <c r="W174" s="841"/>
      <c r="X174" s="841"/>
      <c r="Y174" s="841"/>
      <c r="Z174" s="841"/>
      <c r="AA174" s="841"/>
      <c r="AB174" s="842"/>
      <c r="AC174" s="840" t="s">
        <v>406</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3"/>
    </row>
    <row r="175" spans="1:50" ht="25.5" customHeight="1" x14ac:dyDescent="0.15">
      <c r="A175" s="1052"/>
      <c r="B175" s="1053"/>
      <c r="C175" s="1053"/>
      <c r="D175" s="1053"/>
      <c r="E175" s="1053"/>
      <c r="F175" s="1054"/>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8"/>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840" t="s">
        <v>408</v>
      </c>
      <c r="H187" s="841"/>
      <c r="I187" s="841"/>
      <c r="J187" s="841"/>
      <c r="K187" s="841"/>
      <c r="L187" s="841"/>
      <c r="M187" s="841"/>
      <c r="N187" s="841"/>
      <c r="O187" s="841"/>
      <c r="P187" s="841"/>
      <c r="Q187" s="841"/>
      <c r="R187" s="841"/>
      <c r="S187" s="841"/>
      <c r="T187" s="841"/>
      <c r="U187" s="841"/>
      <c r="V187" s="841"/>
      <c r="W187" s="841"/>
      <c r="X187" s="841"/>
      <c r="Y187" s="841"/>
      <c r="Z187" s="841"/>
      <c r="AA187" s="841"/>
      <c r="AB187" s="842"/>
      <c r="AC187" s="840" t="s">
        <v>407</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3"/>
    </row>
    <row r="188" spans="1:50" ht="24.75" customHeight="1" x14ac:dyDescent="0.15">
      <c r="A188" s="1052"/>
      <c r="B188" s="1053"/>
      <c r="C188" s="1053"/>
      <c r="D188" s="1053"/>
      <c r="E188" s="1053"/>
      <c r="F188" s="1054"/>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8"/>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840" t="s">
        <v>409</v>
      </c>
      <c r="H200" s="841"/>
      <c r="I200" s="841"/>
      <c r="J200" s="841"/>
      <c r="K200" s="841"/>
      <c r="L200" s="841"/>
      <c r="M200" s="841"/>
      <c r="N200" s="841"/>
      <c r="O200" s="841"/>
      <c r="P200" s="841"/>
      <c r="Q200" s="841"/>
      <c r="R200" s="841"/>
      <c r="S200" s="841"/>
      <c r="T200" s="841"/>
      <c r="U200" s="841"/>
      <c r="V200" s="841"/>
      <c r="W200" s="841"/>
      <c r="X200" s="841"/>
      <c r="Y200" s="841"/>
      <c r="Z200" s="841"/>
      <c r="AA200" s="841"/>
      <c r="AB200" s="842"/>
      <c r="AC200" s="840" t="s">
        <v>309</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3"/>
    </row>
    <row r="201" spans="1:50" ht="24.75" customHeight="1" x14ac:dyDescent="0.15">
      <c r="A201" s="1052"/>
      <c r="B201" s="1053"/>
      <c r="C201" s="1053"/>
      <c r="D201" s="1053"/>
      <c r="E201" s="1053"/>
      <c r="F201" s="1054"/>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8"/>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840" t="s">
        <v>310</v>
      </c>
      <c r="H214" s="841"/>
      <c r="I214" s="841"/>
      <c r="J214" s="841"/>
      <c r="K214" s="841"/>
      <c r="L214" s="841"/>
      <c r="M214" s="841"/>
      <c r="N214" s="841"/>
      <c r="O214" s="841"/>
      <c r="P214" s="841"/>
      <c r="Q214" s="841"/>
      <c r="R214" s="841"/>
      <c r="S214" s="841"/>
      <c r="T214" s="841"/>
      <c r="U214" s="841"/>
      <c r="V214" s="841"/>
      <c r="W214" s="841"/>
      <c r="X214" s="841"/>
      <c r="Y214" s="841"/>
      <c r="Z214" s="841"/>
      <c r="AA214" s="841"/>
      <c r="AB214" s="842"/>
      <c r="AC214" s="840" t="s">
        <v>410</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3"/>
    </row>
    <row r="215" spans="1:50" ht="24.75" customHeight="1" x14ac:dyDescent="0.15">
      <c r="A215" s="1052"/>
      <c r="B215" s="1053"/>
      <c r="C215" s="1053"/>
      <c r="D215" s="1053"/>
      <c r="E215" s="1053"/>
      <c r="F215" s="1054"/>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8"/>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840" t="s">
        <v>411</v>
      </c>
      <c r="H227" s="841"/>
      <c r="I227" s="841"/>
      <c r="J227" s="841"/>
      <c r="K227" s="841"/>
      <c r="L227" s="841"/>
      <c r="M227" s="841"/>
      <c r="N227" s="841"/>
      <c r="O227" s="841"/>
      <c r="P227" s="841"/>
      <c r="Q227" s="841"/>
      <c r="R227" s="841"/>
      <c r="S227" s="841"/>
      <c r="T227" s="841"/>
      <c r="U227" s="841"/>
      <c r="V227" s="841"/>
      <c r="W227" s="841"/>
      <c r="X227" s="841"/>
      <c r="Y227" s="841"/>
      <c r="Z227" s="841"/>
      <c r="AA227" s="841"/>
      <c r="AB227" s="842"/>
      <c r="AC227" s="840" t="s">
        <v>412</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3"/>
    </row>
    <row r="228" spans="1:50" ht="25.5" customHeight="1" x14ac:dyDescent="0.15">
      <c r="A228" s="1052"/>
      <c r="B228" s="1053"/>
      <c r="C228" s="1053"/>
      <c r="D228" s="1053"/>
      <c r="E228" s="1053"/>
      <c r="F228" s="1054"/>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8"/>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840" t="s">
        <v>413</v>
      </c>
      <c r="H240" s="841"/>
      <c r="I240" s="841"/>
      <c r="J240" s="841"/>
      <c r="K240" s="841"/>
      <c r="L240" s="841"/>
      <c r="M240" s="841"/>
      <c r="N240" s="841"/>
      <c r="O240" s="841"/>
      <c r="P240" s="841"/>
      <c r="Q240" s="841"/>
      <c r="R240" s="841"/>
      <c r="S240" s="841"/>
      <c r="T240" s="841"/>
      <c r="U240" s="841"/>
      <c r="V240" s="841"/>
      <c r="W240" s="841"/>
      <c r="X240" s="841"/>
      <c r="Y240" s="841"/>
      <c r="Z240" s="841"/>
      <c r="AA240" s="841"/>
      <c r="AB240" s="842"/>
      <c r="AC240" s="840" t="s">
        <v>414</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3"/>
    </row>
    <row r="241" spans="1:50" ht="24.75" customHeight="1" x14ac:dyDescent="0.15">
      <c r="A241" s="1052"/>
      <c r="B241" s="1053"/>
      <c r="C241" s="1053"/>
      <c r="D241" s="1053"/>
      <c r="E241" s="1053"/>
      <c r="F241" s="1054"/>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8"/>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840" t="s">
        <v>415</v>
      </c>
      <c r="H253" s="841"/>
      <c r="I253" s="841"/>
      <c r="J253" s="841"/>
      <c r="K253" s="841"/>
      <c r="L253" s="841"/>
      <c r="M253" s="841"/>
      <c r="N253" s="841"/>
      <c r="O253" s="841"/>
      <c r="P253" s="841"/>
      <c r="Q253" s="841"/>
      <c r="R253" s="841"/>
      <c r="S253" s="841"/>
      <c r="T253" s="841"/>
      <c r="U253" s="841"/>
      <c r="V253" s="841"/>
      <c r="W253" s="841"/>
      <c r="X253" s="841"/>
      <c r="Y253" s="841"/>
      <c r="Z253" s="841"/>
      <c r="AA253" s="841"/>
      <c r="AB253" s="842"/>
      <c r="AC253" s="840" t="s">
        <v>311</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3"/>
    </row>
    <row r="254" spans="1:50" ht="24.75" customHeight="1" x14ac:dyDescent="0.15">
      <c r="A254" s="1052"/>
      <c r="B254" s="1053"/>
      <c r="C254" s="1053"/>
      <c r="D254" s="1053"/>
      <c r="E254" s="1053"/>
      <c r="F254" s="1054"/>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8"/>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3" sqref="A3:B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418</v>
      </c>
      <c r="K3" s="366"/>
      <c r="L3" s="366"/>
      <c r="M3" s="366"/>
      <c r="N3" s="366"/>
      <c r="O3" s="366"/>
      <c r="P3" s="367" t="s">
        <v>27</v>
      </c>
      <c r="Q3" s="367"/>
      <c r="R3" s="367"/>
      <c r="S3" s="367"/>
      <c r="T3" s="367"/>
      <c r="U3" s="367"/>
      <c r="V3" s="367"/>
      <c r="W3" s="367"/>
      <c r="X3" s="367"/>
      <c r="Y3" s="368" t="s">
        <v>476</v>
      </c>
      <c r="Z3" s="369"/>
      <c r="AA3" s="369"/>
      <c r="AB3" s="369"/>
      <c r="AC3" s="149" t="s">
        <v>461</v>
      </c>
      <c r="AD3" s="149"/>
      <c r="AE3" s="149"/>
      <c r="AF3" s="149"/>
      <c r="AG3" s="149"/>
      <c r="AH3" s="368" t="s">
        <v>379</v>
      </c>
      <c r="AI3" s="365"/>
      <c r="AJ3" s="365"/>
      <c r="AK3" s="365"/>
      <c r="AL3" s="365" t="s">
        <v>21</v>
      </c>
      <c r="AM3" s="365"/>
      <c r="AN3" s="365"/>
      <c r="AO3" s="370"/>
      <c r="AP3" s="371" t="s">
        <v>419</v>
      </c>
      <c r="AQ3" s="371"/>
      <c r="AR3" s="371"/>
      <c r="AS3" s="371"/>
      <c r="AT3" s="371"/>
      <c r="AU3" s="371"/>
      <c r="AV3" s="371"/>
      <c r="AW3" s="371"/>
      <c r="AX3" s="371"/>
    </row>
    <row r="4" spans="1:50" ht="26.25" customHeight="1" x14ac:dyDescent="0.15">
      <c r="A4" s="1063">
        <v>1</v>
      </c>
      <c r="B4" s="1063">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3">
        <v>2</v>
      </c>
      <c r="B5" s="1063">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3">
        <v>3</v>
      </c>
      <c r="B6" s="1063">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3">
        <v>4</v>
      </c>
      <c r="B7" s="1063">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3">
        <v>5</v>
      </c>
      <c r="B8" s="1063">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3">
        <v>6</v>
      </c>
      <c r="B9" s="1063">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3">
        <v>7</v>
      </c>
      <c r="B10" s="1063">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3">
        <v>8</v>
      </c>
      <c r="B11" s="1063">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3">
        <v>9</v>
      </c>
      <c r="B12" s="1063">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3">
        <v>10</v>
      </c>
      <c r="B13" s="1063">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3">
        <v>11</v>
      </c>
      <c r="B14" s="1063">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3">
        <v>12</v>
      </c>
      <c r="B15" s="1063">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3">
        <v>13</v>
      </c>
      <c r="B16" s="1063">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3">
        <v>14</v>
      </c>
      <c r="B17" s="1063">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3">
        <v>15</v>
      </c>
      <c r="B18" s="1063">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3">
        <v>16</v>
      </c>
      <c r="B19" s="1063">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3">
        <v>17</v>
      </c>
      <c r="B20" s="1063">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3">
        <v>18</v>
      </c>
      <c r="B21" s="1063">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3">
        <v>19</v>
      </c>
      <c r="B22" s="1063">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3">
        <v>20</v>
      </c>
      <c r="B23" s="1063">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3">
        <v>21</v>
      </c>
      <c r="B24" s="1063">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3">
        <v>22</v>
      </c>
      <c r="B25" s="1063">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3">
        <v>23</v>
      </c>
      <c r="B26" s="1063">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3">
        <v>24</v>
      </c>
      <c r="B27" s="1063">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3">
        <v>25</v>
      </c>
      <c r="B28" s="1063">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3">
        <v>26</v>
      </c>
      <c r="B29" s="1063">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3">
        <v>27</v>
      </c>
      <c r="B30" s="1063">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3">
        <v>28</v>
      </c>
      <c r="B31" s="1063">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3">
        <v>29</v>
      </c>
      <c r="B32" s="1063">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3">
        <v>30</v>
      </c>
      <c r="B33" s="1063">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418</v>
      </c>
      <c r="K36" s="366"/>
      <c r="L36" s="366"/>
      <c r="M36" s="366"/>
      <c r="N36" s="366"/>
      <c r="O36" s="366"/>
      <c r="P36" s="367" t="s">
        <v>27</v>
      </c>
      <c r="Q36" s="367"/>
      <c r="R36" s="367"/>
      <c r="S36" s="367"/>
      <c r="T36" s="367"/>
      <c r="U36" s="367"/>
      <c r="V36" s="367"/>
      <c r="W36" s="367"/>
      <c r="X36" s="367"/>
      <c r="Y36" s="368" t="s">
        <v>476</v>
      </c>
      <c r="Z36" s="369"/>
      <c r="AA36" s="369"/>
      <c r="AB36" s="369"/>
      <c r="AC36" s="149" t="s">
        <v>461</v>
      </c>
      <c r="AD36" s="149"/>
      <c r="AE36" s="149"/>
      <c r="AF36" s="149"/>
      <c r="AG36" s="149"/>
      <c r="AH36" s="368" t="s">
        <v>379</v>
      </c>
      <c r="AI36" s="365"/>
      <c r="AJ36" s="365"/>
      <c r="AK36" s="365"/>
      <c r="AL36" s="365" t="s">
        <v>21</v>
      </c>
      <c r="AM36" s="365"/>
      <c r="AN36" s="365"/>
      <c r="AO36" s="370"/>
      <c r="AP36" s="371" t="s">
        <v>419</v>
      </c>
      <c r="AQ36" s="371"/>
      <c r="AR36" s="371"/>
      <c r="AS36" s="371"/>
      <c r="AT36" s="371"/>
      <c r="AU36" s="371"/>
      <c r="AV36" s="371"/>
      <c r="AW36" s="371"/>
      <c r="AX36" s="371"/>
    </row>
    <row r="37" spans="1:50" ht="26.25" customHeight="1" x14ac:dyDescent="0.15">
      <c r="A37" s="1063">
        <v>1</v>
      </c>
      <c r="B37" s="1063">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3">
        <v>2</v>
      </c>
      <c r="B38" s="1063">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3">
        <v>3</v>
      </c>
      <c r="B39" s="1063">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3">
        <v>4</v>
      </c>
      <c r="B40" s="1063">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3">
        <v>5</v>
      </c>
      <c r="B41" s="1063">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3">
        <v>6</v>
      </c>
      <c r="B42" s="1063">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3">
        <v>7</v>
      </c>
      <c r="B43" s="1063">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3">
        <v>8</v>
      </c>
      <c r="B44" s="1063">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3">
        <v>9</v>
      </c>
      <c r="B45" s="1063">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3">
        <v>10</v>
      </c>
      <c r="B46" s="1063">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3">
        <v>11</v>
      </c>
      <c r="B47" s="1063">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3">
        <v>12</v>
      </c>
      <c r="B48" s="1063">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3">
        <v>13</v>
      </c>
      <c r="B49" s="1063">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3">
        <v>14</v>
      </c>
      <c r="B50" s="1063">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3">
        <v>15</v>
      </c>
      <c r="B51" s="1063">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3">
        <v>16</v>
      </c>
      <c r="B52" s="1063">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3">
        <v>17</v>
      </c>
      <c r="B53" s="1063">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3">
        <v>18</v>
      </c>
      <c r="B54" s="1063">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3">
        <v>19</v>
      </c>
      <c r="B55" s="1063">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3">
        <v>20</v>
      </c>
      <c r="B56" s="1063">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3">
        <v>21</v>
      </c>
      <c r="B57" s="1063">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3">
        <v>22</v>
      </c>
      <c r="B58" s="1063">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3">
        <v>23</v>
      </c>
      <c r="B59" s="1063">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3">
        <v>24</v>
      </c>
      <c r="B60" s="1063">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3">
        <v>25</v>
      </c>
      <c r="B61" s="1063">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3">
        <v>26</v>
      </c>
      <c r="B62" s="1063">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3">
        <v>27</v>
      </c>
      <c r="B63" s="1063">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3">
        <v>28</v>
      </c>
      <c r="B64" s="1063">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3">
        <v>29</v>
      </c>
      <c r="B65" s="1063">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3">
        <v>30</v>
      </c>
      <c r="B66" s="1063">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418</v>
      </c>
      <c r="K69" s="366"/>
      <c r="L69" s="366"/>
      <c r="M69" s="366"/>
      <c r="N69" s="366"/>
      <c r="O69" s="366"/>
      <c r="P69" s="367" t="s">
        <v>27</v>
      </c>
      <c r="Q69" s="367"/>
      <c r="R69" s="367"/>
      <c r="S69" s="367"/>
      <c r="T69" s="367"/>
      <c r="U69" s="367"/>
      <c r="V69" s="367"/>
      <c r="W69" s="367"/>
      <c r="X69" s="367"/>
      <c r="Y69" s="368" t="s">
        <v>476</v>
      </c>
      <c r="Z69" s="369"/>
      <c r="AA69" s="369"/>
      <c r="AB69" s="369"/>
      <c r="AC69" s="149" t="s">
        <v>461</v>
      </c>
      <c r="AD69" s="149"/>
      <c r="AE69" s="149"/>
      <c r="AF69" s="149"/>
      <c r="AG69" s="149"/>
      <c r="AH69" s="368" t="s">
        <v>379</v>
      </c>
      <c r="AI69" s="365"/>
      <c r="AJ69" s="365"/>
      <c r="AK69" s="365"/>
      <c r="AL69" s="365" t="s">
        <v>21</v>
      </c>
      <c r="AM69" s="365"/>
      <c r="AN69" s="365"/>
      <c r="AO69" s="370"/>
      <c r="AP69" s="371" t="s">
        <v>419</v>
      </c>
      <c r="AQ69" s="371"/>
      <c r="AR69" s="371"/>
      <c r="AS69" s="371"/>
      <c r="AT69" s="371"/>
      <c r="AU69" s="371"/>
      <c r="AV69" s="371"/>
      <c r="AW69" s="371"/>
      <c r="AX69" s="371"/>
    </row>
    <row r="70" spans="1:50" ht="26.25" customHeight="1" x14ac:dyDescent="0.15">
      <c r="A70" s="1063">
        <v>1</v>
      </c>
      <c r="B70" s="1063">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3">
        <v>2</v>
      </c>
      <c r="B71" s="1063">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3">
        <v>3</v>
      </c>
      <c r="B72" s="1063">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3">
        <v>4</v>
      </c>
      <c r="B73" s="1063">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3">
        <v>5</v>
      </c>
      <c r="B74" s="1063">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3">
        <v>6</v>
      </c>
      <c r="B75" s="1063">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3">
        <v>7</v>
      </c>
      <c r="B76" s="1063">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3">
        <v>8</v>
      </c>
      <c r="B77" s="1063">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3">
        <v>9</v>
      </c>
      <c r="B78" s="1063">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3">
        <v>10</v>
      </c>
      <c r="B79" s="1063">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3">
        <v>11</v>
      </c>
      <c r="B80" s="1063">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3">
        <v>12</v>
      </c>
      <c r="B81" s="1063">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3">
        <v>13</v>
      </c>
      <c r="B82" s="1063">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3">
        <v>14</v>
      </c>
      <c r="B83" s="1063">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3">
        <v>15</v>
      </c>
      <c r="B84" s="1063">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3">
        <v>16</v>
      </c>
      <c r="B85" s="1063">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3">
        <v>17</v>
      </c>
      <c r="B86" s="1063">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3">
        <v>18</v>
      </c>
      <c r="B87" s="1063">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3">
        <v>19</v>
      </c>
      <c r="B88" s="1063">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3">
        <v>20</v>
      </c>
      <c r="B89" s="1063">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3">
        <v>21</v>
      </c>
      <c r="B90" s="1063">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3">
        <v>22</v>
      </c>
      <c r="B91" s="1063">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3">
        <v>23</v>
      </c>
      <c r="B92" s="1063">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3">
        <v>24</v>
      </c>
      <c r="B93" s="1063">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3">
        <v>25</v>
      </c>
      <c r="B94" s="1063">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3">
        <v>26</v>
      </c>
      <c r="B95" s="1063">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3">
        <v>27</v>
      </c>
      <c r="B96" s="1063">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3">
        <v>28</v>
      </c>
      <c r="B97" s="1063">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3">
        <v>29</v>
      </c>
      <c r="B98" s="1063">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3">
        <v>30</v>
      </c>
      <c r="B99" s="1063">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418</v>
      </c>
      <c r="K102" s="366"/>
      <c r="L102" s="366"/>
      <c r="M102" s="366"/>
      <c r="N102" s="366"/>
      <c r="O102" s="366"/>
      <c r="P102" s="367" t="s">
        <v>27</v>
      </c>
      <c r="Q102" s="367"/>
      <c r="R102" s="367"/>
      <c r="S102" s="367"/>
      <c r="T102" s="367"/>
      <c r="U102" s="367"/>
      <c r="V102" s="367"/>
      <c r="W102" s="367"/>
      <c r="X102" s="367"/>
      <c r="Y102" s="368" t="s">
        <v>476</v>
      </c>
      <c r="Z102" s="369"/>
      <c r="AA102" s="369"/>
      <c r="AB102" s="369"/>
      <c r="AC102" s="149" t="s">
        <v>461</v>
      </c>
      <c r="AD102" s="149"/>
      <c r="AE102" s="149"/>
      <c r="AF102" s="149"/>
      <c r="AG102" s="149"/>
      <c r="AH102" s="368" t="s">
        <v>379</v>
      </c>
      <c r="AI102" s="365"/>
      <c r="AJ102" s="365"/>
      <c r="AK102" s="365"/>
      <c r="AL102" s="365" t="s">
        <v>21</v>
      </c>
      <c r="AM102" s="365"/>
      <c r="AN102" s="365"/>
      <c r="AO102" s="370"/>
      <c r="AP102" s="371" t="s">
        <v>419</v>
      </c>
      <c r="AQ102" s="371"/>
      <c r="AR102" s="371"/>
      <c r="AS102" s="371"/>
      <c r="AT102" s="371"/>
      <c r="AU102" s="371"/>
      <c r="AV102" s="371"/>
      <c r="AW102" s="371"/>
      <c r="AX102" s="371"/>
    </row>
    <row r="103" spans="1:50" ht="26.25" customHeight="1" x14ac:dyDescent="0.15">
      <c r="A103" s="1063">
        <v>1</v>
      </c>
      <c r="B103" s="1063">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3">
        <v>2</v>
      </c>
      <c r="B104" s="1063">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3">
        <v>3</v>
      </c>
      <c r="B105" s="1063">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3">
        <v>4</v>
      </c>
      <c r="B106" s="1063">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3">
        <v>5</v>
      </c>
      <c r="B107" s="1063">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3">
        <v>6</v>
      </c>
      <c r="B108" s="1063">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3">
        <v>7</v>
      </c>
      <c r="B109" s="1063">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3">
        <v>8</v>
      </c>
      <c r="B110" s="1063">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3">
        <v>9</v>
      </c>
      <c r="B111" s="1063">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3">
        <v>10</v>
      </c>
      <c r="B112" s="1063">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3">
        <v>11</v>
      </c>
      <c r="B113" s="1063">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3">
        <v>12</v>
      </c>
      <c r="B114" s="1063">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3">
        <v>13</v>
      </c>
      <c r="B115" s="1063">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3">
        <v>14</v>
      </c>
      <c r="B116" s="1063">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3">
        <v>15</v>
      </c>
      <c r="B117" s="1063">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3">
        <v>16</v>
      </c>
      <c r="B118" s="1063">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3">
        <v>17</v>
      </c>
      <c r="B119" s="1063">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3">
        <v>18</v>
      </c>
      <c r="B120" s="1063">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3">
        <v>19</v>
      </c>
      <c r="B121" s="1063">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3">
        <v>20</v>
      </c>
      <c r="B122" s="1063">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3">
        <v>21</v>
      </c>
      <c r="B123" s="1063">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3">
        <v>22</v>
      </c>
      <c r="B124" s="1063">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3">
        <v>23</v>
      </c>
      <c r="B125" s="1063">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3">
        <v>24</v>
      </c>
      <c r="B126" s="1063">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3">
        <v>25</v>
      </c>
      <c r="B127" s="1063">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3">
        <v>26</v>
      </c>
      <c r="B128" s="1063">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3">
        <v>27</v>
      </c>
      <c r="B129" s="1063">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3">
        <v>28</v>
      </c>
      <c r="B130" s="1063">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3">
        <v>29</v>
      </c>
      <c r="B131" s="1063">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3">
        <v>30</v>
      </c>
      <c r="B132" s="1063">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418</v>
      </c>
      <c r="K135" s="366"/>
      <c r="L135" s="366"/>
      <c r="M135" s="366"/>
      <c r="N135" s="366"/>
      <c r="O135" s="366"/>
      <c r="P135" s="367" t="s">
        <v>27</v>
      </c>
      <c r="Q135" s="367"/>
      <c r="R135" s="367"/>
      <c r="S135" s="367"/>
      <c r="T135" s="367"/>
      <c r="U135" s="367"/>
      <c r="V135" s="367"/>
      <c r="W135" s="367"/>
      <c r="X135" s="367"/>
      <c r="Y135" s="368" t="s">
        <v>476</v>
      </c>
      <c r="Z135" s="369"/>
      <c r="AA135" s="369"/>
      <c r="AB135" s="369"/>
      <c r="AC135" s="149" t="s">
        <v>461</v>
      </c>
      <c r="AD135" s="149"/>
      <c r="AE135" s="149"/>
      <c r="AF135" s="149"/>
      <c r="AG135" s="149"/>
      <c r="AH135" s="368" t="s">
        <v>379</v>
      </c>
      <c r="AI135" s="365"/>
      <c r="AJ135" s="365"/>
      <c r="AK135" s="365"/>
      <c r="AL135" s="365" t="s">
        <v>21</v>
      </c>
      <c r="AM135" s="365"/>
      <c r="AN135" s="365"/>
      <c r="AO135" s="370"/>
      <c r="AP135" s="371" t="s">
        <v>419</v>
      </c>
      <c r="AQ135" s="371"/>
      <c r="AR135" s="371"/>
      <c r="AS135" s="371"/>
      <c r="AT135" s="371"/>
      <c r="AU135" s="371"/>
      <c r="AV135" s="371"/>
      <c r="AW135" s="371"/>
      <c r="AX135" s="371"/>
    </row>
    <row r="136" spans="1:50" ht="26.25" customHeight="1" x14ac:dyDescent="0.15">
      <c r="A136" s="1063">
        <v>1</v>
      </c>
      <c r="B136" s="1063">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3">
        <v>2</v>
      </c>
      <c r="B137" s="1063">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3">
        <v>3</v>
      </c>
      <c r="B138" s="1063">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3">
        <v>4</v>
      </c>
      <c r="B139" s="1063">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3">
        <v>5</v>
      </c>
      <c r="B140" s="1063">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3">
        <v>6</v>
      </c>
      <c r="B141" s="1063">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3">
        <v>7</v>
      </c>
      <c r="B142" s="1063">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3">
        <v>8</v>
      </c>
      <c r="B143" s="1063">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3">
        <v>9</v>
      </c>
      <c r="B144" s="1063">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3">
        <v>10</v>
      </c>
      <c r="B145" s="1063">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3">
        <v>11</v>
      </c>
      <c r="B146" s="1063">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3">
        <v>12</v>
      </c>
      <c r="B147" s="1063">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3">
        <v>13</v>
      </c>
      <c r="B148" s="1063">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3">
        <v>14</v>
      </c>
      <c r="B149" s="1063">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3">
        <v>15</v>
      </c>
      <c r="B150" s="1063">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3">
        <v>16</v>
      </c>
      <c r="B151" s="1063">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3">
        <v>17</v>
      </c>
      <c r="B152" s="1063">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3">
        <v>18</v>
      </c>
      <c r="B153" s="1063">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3">
        <v>19</v>
      </c>
      <c r="B154" s="1063">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3">
        <v>20</v>
      </c>
      <c r="B155" s="1063">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3">
        <v>21</v>
      </c>
      <c r="B156" s="1063">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3">
        <v>22</v>
      </c>
      <c r="B157" s="1063">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3">
        <v>23</v>
      </c>
      <c r="B158" s="1063">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3">
        <v>24</v>
      </c>
      <c r="B159" s="1063">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3">
        <v>25</v>
      </c>
      <c r="B160" s="1063">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3">
        <v>26</v>
      </c>
      <c r="B161" s="1063">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3">
        <v>27</v>
      </c>
      <c r="B162" s="1063">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3">
        <v>28</v>
      </c>
      <c r="B163" s="1063">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3">
        <v>29</v>
      </c>
      <c r="B164" s="1063">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3">
        <v>30</v>
      </c>
      <c r="B165" s="1063">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418</v>
      </c>
      <c r="K168" s="366"/>
      <c r="L168" s="366"/>
      <c r="M168" s="366"/>
      <c r="N168" s="366"/>
      <c r="O168" s="366"/>
      <c r="P168" s="367" t="s">
        <v>27</v>
      </c>
      <c r="Q168" s="367"/>
      <c r="R168" s="367"/>
      <c r="S168" s="367"/>
      <c r="T168" s="367"/>
      <c r="U168" s="367"/>
      <c r="V168" s="367"/>
      <c r="W168" s="367"/>
      <c r="X168" s="367"/>
      <c r="Y168" s="368" t="s">
        <v>476</v>
      </c>
      <c r="Z168" s="369"/>
      <c r="AA168" s="369"/>
      <c r="AB168" s="369"/>
      <c r="AC168" s="149" t="s">
        <v>461</v>
      </c>
      <c r="AD168" s="149"/>
      <c r="AE168" s="149"/>
      <c r="AF168" s="149"/>
      <c r="AG168" s="149"/>
      <c r="AH168" s="368" t="s">
        <v>379</v>
      </c>
      <c r="AI168" s="365"/>
      <c r="AJ168" s="365"/>
      <c r="AK168" s="365"/>
      <c r="AL168" s="365" t="s">
        <v>21</v>
      </c>
      <c r="AM168" s="365"/>
      <c r="AN168" s="365"/>
      <c r="AO168" s="370"/>
      <c r="AP168" s="371" t="s">
        <v>419</v>
      </c>
      <c r="AQ168" s="371"/>
      <c r="AR168" s="371"/>
      <c r="AS168" s="371"/>
      <c r="AT168" s="371"/>
      <c r="AU168" s="371"/>
      <c r="AV168" s="371"/>
      <c r="AW168" s="371"/>
      <c r="AX168" s="371"/>
    </row>
    <row r="169" spans="1:50" ht="26.25" customHeight="1" x14ac:dyDescent="0.15">
      <c r="A169" s="1063">
        <v>1</v>
      </c>
      <c r="B169" s="1063">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3">
        <v>2</v>
      </c>
      <c r="B170" s="1063">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3">
        <v>3</v>
      </c>
      <c r="B171" s="1063">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3">
        <v>4</v>
      </c>
      <c r="B172" s="1063">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3">
        <v>5</v>
      </c>
      <c r="B173" s="1063">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3">
        <v>6</v>
      </c>
      <c r="B174" s="1063">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3">
        <v>7</v>
      </c>
      <c r="B175" s="1063">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3">
        <v>8</v>
      </c>
      <c r="B176" s="1063">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3">
        <v>9</v>
      </c>
      <c r="B177" s="1063">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3">
        <v>10</v>
      </c>
      <c r="B178" s="1063">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3">
        <v>11</v>
      </c>
      <c r="B179" s="1063">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3">
        <v>12</v>
      </c>
      <c r="B180" s="1063">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3">
        <v>13</v>
      </c>
      <c r="B181" s="1063">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3">
        <v>14</v>
      </c>
      <c r="B182" s="1063">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3">
        <v>15</v>
      </c>
      <c r="B183" s="1063">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3">
        <v>16</v>
      </c>
      <c r="B184" s="1063">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3">
        <v>17</v>
      </c>
      <c r="B185" s="1063">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3">
        <v>18</v>
      </c>
      <c r="B186" s="1063">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3">
        <v>19</v>
      </c>
      <c r="B187" s="1063">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3">
        <v>20</v>
      </c>
      <c r="B188" s="1063">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3">
        <v>21</v>
      </c>
      <c r="B189" s="1063">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3">
        <v>22</v>
      </c>
      <c r="B190" s="1063">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3">
        <v>23</v>
      </c>
      <c r="B191" s="1063">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3">
        <v>24</v>
      </c>
      <c r="B192" s="1063">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3">
        <v>25</v>
      </c>
      <c r="B193" s="1063">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3">
        <v>26</v>
      </c>
      <c r="B194" s="1063">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3">
        <v>27</v>
      </c>
      <c r="B195" s="1063">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3">
        <v>28</v>
      </c>
      <c r="B196" s="1063">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3">
        <v>29</v>
      </c>
      <c r="B197" s="1063">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3">
        <v>30</v>
      </c>
      <c r="B198" s="1063">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418</v>
      </c>
      <c r="K201" s="366"/>
      <c r="L201" s="366"/>
      <c r="M201" s="366"/>
      <c r="N201" s="366"/>
      <c r="O201" s="366"/>
      <c r="P201" s="367" t="s">
        <v>27</v>
      </c>
      <c r="Q201" s="367"/>
      <c r="R201" s="367"/>
      <c r="S201" s="367"/>
      <c r="T201" s="367"/>
      <c r="U201" s="367"/>
      <c r="V201" s="367"/>
      <c r="W201" s="367"/>
      <c r="X201" s="367"/>
      <c r="Y201" s="368" t="s">
        <v>476</v>
      </c>
      <c r="Z201" s="369"/>
      <c r="AA201" s="369"/>
      <c r="AB201" s="369"/>
      <c r="AC201" s="149" t="s">
        <v>461</v>
      </c>
      <c r="AD201" s="149"/>
      <c r="AE201" s="149"/>
      <c r="AF201" s="149"/>
      <c r="AG201" s="149"/>
      <c r="AH201" s="368" t="s">
        <v>379</v>
      </c>
      <c r="AI201" s="365"/>
      <c r="AJ201" s="365"/>
      <c r="AK201" s="365"/>
      <c r="AL201" s="365" t="s">
        <v>21</v>
      </c>
      <c r="AM201" s="365"/>
      <c r="AN201" s="365"/>
      <c r="AO201" s="370"/>
      <c r="AP201" s="371" t="s">
        <v>419</v>
      </c>
      <c r="AQ201" s="371"/>
      <c r="AR201" s="371"/>
      <c r="AS201" s="371"/>
      <c r="AT201" s="371"/>
      <c r="AU201" s="371"/>
      <c r="AV201" s="371"/>
      <c r="AW201" s="371"/>
      <c r="AX201" s="371"/>
    </row>
    <row r="202" spans="1:50" ht="26.25" customHeight="1" x14ac:dyDescent="0.15">
      <c r="A202" s="1063">
        <v>1</v>
      </c>
      <c r="B202" s="1063">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3">
        <v>2</v>
      </c>
      <c r="B203" s="1063">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3">
        <v>3</v>
      </c>
      <c r="B204" s="1063">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3">
        <v>4</v>
      </c>
      <c r="B205" s="1063">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3">
        <v>5</v>
      </c>
      <c r="B206" s="1063">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3">
        <v>6</v>
      </c>
      <c r="B207" s="1063">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3">
        <v>7</v>
      </c>
      <c r="B208" s="1063">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3">
        <v>8</v>
      </c>
      <c r="B209" s="1063">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3">
        <v>9</v>
      </c>
      <c r="B210" s="1063">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3">
        <v>10</v>
      </c>
      <c r="B211" s="1063">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3">
        <v>11</v>
      </c>
      <c r="B212" s="1063">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3">
        <v>12</v>
      </c>
      <c r="B213" s="1063">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3">
        <v>13</v>
      </c>
      <c r="B214" s="1063">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3">
        <v>14</v>
      </c>
      <c r="B215" s="1063">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3">
        <v>15</v>
      </c>
      <c r="B216" s="1063">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3">
        <v>16</v>
      </c>
      <c r="B217" s="1063">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3">
        <v>17</v>
      </c>
      <c r="B218" s="1063">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3">
        <v>18</v>
      </c>
      <c r="B219" s="1063">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3">
        <v>19</v>
      </c>
      <c r="B220" s="1063">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3">
        <v>20</v>
      </c>
      <c r="B221" s="1063">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3">
        <v>21</v>
      </c>
      <c r="B222" s="1063">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3">
        <v>22</v>
      </c>
      <c r="B223" s="1063">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3">
        <v>23</v>
      </c>
      <c r="B224" s="1063">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3">
        <v>24</v>
      </c>
      <c r="B225" s="1063">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3">
        <v>25</v>
      </c>
      <c r="B226" s="1063">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3">
        <v>26</v>
      </c>
      <c r="B227" s="1063">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3">
        <v>27</v>
      </c>
      <c r="B228" s="1063">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3">
        <v>28</v>
      </c>
      <c r="B229" s="1063">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3">
        <v>29</v>
      </c>
      <c r="B230" s="1063">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3">
        <v>30</v>
      </c>
      <c r="B231" s="1063">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418</v>
      </c>
      <c r="K234" s="366"/>
      <c r="L234" s="366"/>
      <c r="M234" s="366"/>
      <c r="N234" s="366"/>
      <c r="O234" s="366"/>
      <c r="P234" s="367" t="s">
        <v>27</v>
      </c>
      <c r="Q234" s="367"/>
      <c r="R234" s="367"/>
      <c r="S234" s="367"/>
      <c r="T234" s="367"/>
      <c r="U234" s="367"/>
      <c r="V234" s="367"/>
      <c r="W234" s="367"/>
      <c r="X234" s="367"/>
      <c r="Y234" s="368" t="s">
        <v>476</v>
      </c>
      <c r="Z234" s="369"/>
      <c r="AA234" s="369"/>
      <c r="AB234" s="369"/>
      <c r="AC234" s="149" t="s">
        <v>461</v>
      </c>
      <c r="AD234" s="149"/>
      <c r="AE234" s="149"/>
      <c r="AF234" s="149"/>
      <c r="AG234" s="149"/>
      <c r="AH234" s="368" t="s">
        <v>379</v>
      </c>
      <c r="AI234" s="365"/>
      <c r="AJ234" s="365"/>
      <c r="AK234" s="365"/>
      <c r="AL234" s="365" t="s">
        <v>21</v>
      </c>
      <c r="AM234" s="365"/>
      <c r="AN234" s="365"/>
      <c r="AO234" s="370"/>
      <c r="AP234" s="371" t="s">
        <v>419</v>
      </c>
      <c r="AQ234" s="371"/>
      <c r="AR234" s="371"/>
      <c r="AS234" s="371"/>
      <c r="AT234" s="371"/>
      <c r="AU234" s="371"/>
      <c r="AV234" s="371"/>
      <c r="AW234" s="371"/>
      <c r="AX234" s="371"/>
    </row>
    <row r="235" spans="1:50" ht="26.25" customHeight="1" x14ac:dyDescent="0.15">
      <c r="A235" s="1063">
        <v>1</v>
      </c>
      <c r="B235" s="1063">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3">
        <v>2</v>
      </c>
      <c r="B236" s="1063">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3">
        <v>3</v>
      </c>
      <c r="B237" s="1063">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3">
        <v>4</v>
      </c>
      <c r="B238" s="1063">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3">
        <v>5</v>
      </c>
      <c r="B239" s="1063">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3">
        <v>6</v>
      </c>
      <c r="B240" s="1063">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3">
        <v>7</v>
      </c>
      <c r="B241" s="1063">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3">
        <v>8</v>
      </c>
      <c r="B242" s="1063">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3">
        <v>9</v>
      </c>
      <c r="B243" s="1063">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3">
        <v>10</v>
      </c>
      <c r="B244" s="1063">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3">
        <v>11</v>
      </c>
      <c r="B245" s="1063">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3">
        <v>12</v>
      </c>
      <c r="B246" s="1063">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3">
        <v>13</v>
      </c>
      <c r="B247" s="1063">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3">
        <v>14</v>
      </c>
      <c r="B248" s="1063">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3">
        <v>15</v>
      </c>
      <c r="B249" s="1063">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3">
        <v>16</v>
      </c>
      <c r="B250" s="1063">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3">
        <v>17</v>
      </c>
      <c r="B251" s="1063">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3">
        <v>18</v>
      </c>
      <c r="B252" s="1063">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3">
        <v>19</v>
      </c>
      <c r="B253" s="1063">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3">
        <v>20</v>
      </c>
      <c r="B254" s="1063">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3">
        <v>21</v>
      </c>
      <c r="B255" s="1063">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3">
        <v>22</v>
      </c>
      <c r="B256" s="1063">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3">
        <v>23</v>
      </c>
      <c r="B257" s="1063">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3">
        <v>24</v>
      </c>
      <c r="B258" s="1063">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3">
        <v>25</v>
      </c>
      <c r="B259" s="1063">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3">
        <v>26</v>
      </c>
      <c r="B260" s="1063">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3">
        <v>27</v>
      </c>
      <c r="B261" s="1063">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3">
        <v>28</v>
      </c>
      <c r="B262" s="1063">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3">
        <v>29</v>
      </c>
      <c r="B263" s="1063">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3">
        <v>30</v>
      </c>
      <c r="B264" s="1063">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418</v>
      </c>
      <c r="K267" s="366"/>
      <c r="L267" s="366"/>
      <c r="M267" s="366"/>
      <c r="N267" s="366"/>
      <c r="O267" s="366"/>
      <c r="P267" s="367" t="s">
        <v>27</v>
      </c>
      <c r="Q267" s="367"/>
      <c r="R267" s="367"/>
      <c r="S267" s="367"/>
      <c r="T267" s="367"/>
      <c r="U267" s="367"/>
      <c r="V267" s="367"/>
      <c r="W267" s="367"/>
      <c r="X267" s="367"/>
      <c r="Y267" s="368" t="s">
        <v>476</v>
      </c>
      <c r="Z267" s="369"/>
      <c r="AA267" s="369"/>
      <c r="AB267" s="369"/>
      <c r="AC267" s="149" t="s">
        <v>461</v>
      </c>
      <c r="AD267" s="149"/>
      <c r="AE267" s="149"/>
      <c r="AF267" s="149"/>
      <c r="AG267" s="149"/>
      <c r="AH267" s="368" t="s">
        <v>379</v>
      </c>
      <c r="AI267" s="365"/>
      <c r="AJ267" s="365"/>
      <c r="AK267" s="365"/>
      <c r="AL267" s="365" t="s">
        <v>21</v>
      </c>
      <c r="AM267" s="365"/>
      <c r="AN267" s="365"/>
      <c r="AO267" s="370"/>
      <c r="AP267" s="371" t="s">
        <v>419</v>
      </c>
      <c r="AQ267" s="371"/>
      <c r="AR267" s="371"/>
      <c r="AS267" s="371"/>
      <c r="AT267" s="371"/>
      <c r="AU267" s="371"/>
      <c r="AV267" s="371"/>
      <c r="AW267" s="371"/>
      <c r="AX267" s="371"/>
    </row>
    <row r="268" spans="1:50" ht="26.25" customHeight="1" x14ac:dyDescent="0.15">
      <c r="A268" s="1063">
        <v>1</v>
      </c>
      <c r="B268" s="1063">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3">
        <v>2</v>
      </c>
      <c r="B269" s="1063">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3">
        <v>3</v>
      </c>
      <c r="B270" s="1063">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3">
        <v>4</v>
      </c>
      <c r="B271" s="1063">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3">
        <v>5</v>
      </c>
      <c r="B272" s="1063">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3">
        <v>6</v>
      </c>
      <c r="B273" s="1063">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3">
        <v>7</v>
      </c>
      <c r="B274" s="1063">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3">
        <v>8</v>
      </c>
      <c r="B275" s="1063">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3">
        <v>9</v>
      </c>
      <c r="B276" s="1063">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3">
        <v>10</v>
      </c>
      <c r="B277" s="1063">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3">
        <v>11</v>
      </c>
      <c r="B278" s="1063">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3">
        <v>12</v>
      </c>
      <c r="B279" s="1063">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3">
        <v>13</v>
      </c>
      <c r="B280" s="1063">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3">
        <v>14</v>
      </c>
      <c r="B281" s="1063">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3">
        <v>15</v>
      </c>
      <c r="B282" s="1063">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3">
        <v>16</v>
      </c>
      <c r="B283" s="1063">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3">
        <v>17</v>
      </c>
      <c r="B284" s="1063">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3">
        <v>18</v>
      </c>
      <c r="B285" s="1063">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3">
        <v>19</v>
      </c>
      <c r="B286" s="1063">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3">
        <v>20</v>
      </c>
      <c r="B287" s="1063">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3">
        <v>21</v>
      </c>
      <c r="B288" s="1063">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3">
        <v>22</v>
      </c>
      <c r="B289" s="1063">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3">
        <v>23</v>
      </c>
      <c r="B290" s="1063">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3">
        <v>24</v>
      </c>
      <c r="B291" s="1063">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3">
        <v>25</v>
      </c>
      <c r="B292" s="1063">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3">
        <v>26</v>
      </c>
      <c r="B293" s="1063">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3">
        <v>27</v>
      </c>
      <c r="B294" s="1063">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3">
        <v>28</v>
      </c>
      <c r="B295" s="1063">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3">
        <v>29</v>
      </c>
      <c r="B296" s="1063">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3">
        <v>30</v>
      </c>
      <c r="B297" s="1063">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418</v>
      </c>
      <c r="K300" s="366"/>
      <c r="L300" s="366"/>
      <c r="M300" s="366"/>
      <c r="N300" s="366"/>
      <c r="O300" s="366"/>
      <c r="P300" s="367" t="s">
        <v>27</v>
      </c>
      <c r="Q300" s="367"/>
      <c r="R300" s="367"/>
      <c r="S300" s="367"/>
      <c r="T300" s="367"/>
      <c r="U300" s="367"/>
      <c r="V300" s="367"/>
      <c r="W300" s="367"/>
      <c r="X300" s="367"/>
      <c r="Y300" s="368" t="s">
        <v>476</v>
      </c>
      <c r="Z300" s="369"/>
      <c r="AA300" s="369"/>
      <c r="AB300" s="369"/>
      <c r="AC300" s="149" t="s">
        <v>461</v>
      </c>
      <c r="AD300" s="149"/>
      <c r="AE300" s="149"/>
      <c r="AF300" s="149"/>
      <c r="AG300" s="149"/>
      <c r="AH300" s="368" t="s">
        <v>379</v>
      </c>
      <c r="AI300" s="365"/>
      <c r="AJ300" s="365"/>
      <c r="AK300" s="365"/>
      <c r="AL300" s="365" t="s">
        <v>21</v>
      </c>
      <c r="AM300" s="365"/>
      <c r="AN300" s="365"/>
      <c r="AO300" s="370"/>
      <c r="AP300" s="371" t="s">
        <v>419</v>
      </c>
      <c r="AQ300" s="371"/>
      <c r="AR300" s="371"/>
      <c r="AS300" s="371"/>
      <c r="AT300" s="371"/>
      <c r="AU300" s="371"/>
      <c r="AV300" s="371"/>
      <c r="AW300" s="371"/>
      <c r="AX300" s="371"/>
    </row>
    <row r="301" spans="1:50" ht="26.25" customHeight="1" x14ac:dyDescent="0.15">
      <c r="A301" s="1063">
        <v>1</v>
      </c>
      <c r="B301" s="1063">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3">
        <v>2</v>
      </c>
      <c r="B302" s="1063">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3">
        <v>3</v>
      </c>
      <c r="B303" s="1063">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3">
        <v>4</v>
      </c>
      <c r="B304" s="1063">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3">
        <v>5</v>
      </c>
      <c r="B305" s="1063">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3">
        <v>6</v>
      </c>
      <c r="B306" s="1063">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3">
        <v>7</v>
      </c>
      <c r="B307" s="1063">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3">
        <v>8</v>
      </c>
      <c r="B308" s="1063">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3">
        <v>9</v>
      </c>
      <c r="B309" s="1063">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3">
        <v>10</v>
      </c>
      <c r="B310" s="1063">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3">
        <v>11</v>
      </c>
      <c r="B311" s="1063">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3">
        <v>12</v>
      </c>
      <c r="B312" s="1063">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3">
        <v>13</v>
      </c>
      <c r="B313" s="1063">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3">
        <v>14</v>
      </c>
      <c r="B314" s="1063">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3">
        <v>15</v>
      </c>
      <c r="B315" s="1063">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3">
        <v>16</v>
      </c>
      <c r="B316" s="1063">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3">
        <v>17</v>
      </c>
      <c r="B317" s="1063">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3">
        <v>18</v>
      </c>
      <c r="B318" s="1063">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3">
        <v>19</v>
      </c>
      <c r="B319" s="1063">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3">
        <v>20</v>
      </c>
      <c r="B320" s="1063">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3">
        <v>21</v>
      </c>
      <c r="B321" s="1063">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3">
        <v>22</v>
      </c>
      <c r="B322" s="1063">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3">
        <v>23</v>
      </c>
      <c r="B323" s="1063">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3">
        <v>24</v>
      </c>
      <c r="B324" s="1063">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3">
        <v>25</v>
      </c>
      <c r="B325" s="1063">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3">
        <v>26</v>
      </c>
      <c r="B326" s="1063">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3">
        <v>27</v>
      </c>
      <c r="B327" s="1063">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3">
        <v>28</v>
      </c>
      <c r="B328" s="1063">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3">
        <v>29</v>
      </c>
      <c r="B329" s="1063">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3">
        <v>30</v>
      </c>
      <c r="B330" s="1063">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418</v>
      </c>
      <c r="K333" s="366"/>
      <c r="L333" s="366"/>
      <c r="M333" s="366"/>
      <c r="N333" s="366"/>
      <c r="O333" s="366"/>
      <c r="P333" s="367" t="s">
        <v>27</v>
      </c>
      <c r="Q333" s="367"/>
      <c r="R333" s="367"/>
      <c r="S333" s="367"/>
      <c r="T333" s="367"/>
      <c r="U333" s="367"/>
      <c r="V333" s="367"/>
      <c r="W333" s="367"/>
      <c r="X333" s="367"/>
      <c r="Y333" s="368" t="s">
        <v>476</v>
      </c>
      <c r="Z333" s="369"/>
      <c r="AA333" s="369"/>
      <c r="AB333" s="369"/>
      <c r="AC333" s="149" t="s">
        <v>461</v>
      </c>
      <c r="AD333" s="149"/>
      <c r="AE333" s="149"/>
      <c r="AF333" s="149"/>
      <c r="AG333" s="149"/>
      <c r="AH333" s="368" t="s">
        <v>379</v>
      </c>
      <c r="AI333" s="365"/>
      <c r="AJ333" s="365"/>
      <c r="AK333" s="365"/>
      <c r="AL333" s="365" t="s">
        <v>21</v>
      </c>
      <c r="AM333" s="365"/>
      <c r="AN333" s="365"/>
      <c r="AO333" s="370"/>
      <c r="AP333" s="371" t="s">
        <v>419</v>
      </c>
      <c r="AQ333" s="371"/>
      <c r="AR333" s="371"/>
      <c r="AS333" s="371"/>
      <c r="AT333" s="371"/>
      <c r="AU333" s="371"/>
      <c r="AV333" s="371"/>
      <c r="AW333" s="371"/>
      <c r="AX333" s="371"/>
    </row>
    <row r="334" spans="1:50" ht="26.25" customHeight="1" x14ac:dyDescent="0.15">
      <c r="A334" s="1063">
        <v>1</v>
      </c>
      <c r="B334" s="1063">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3">
        <v>2</v>
      </c>
      <c r="B335" s="1063">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3">
        <v>3</v>
      </c>
      <c r="B336" s="1063">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3">
        <v>4</v>
      </c>
      <c r="B337" s="1063">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3">
        <v>5</v>
      </c>
      <c r="B338" s="1063">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3">
        <v>6</v>
      </c>
      <c r="B339" s="1063">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3">
        <v>7</v>
      </c>
      <c r="B340" s="1063">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3">
        <v>8</v>
      </c>
      <c r="B341" s="1063">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3">
        <v>9</v>
      </c>
      <c r="B342" s="1063">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3">
        <v>10</v>
      </c>
      <c r="B343" s="1063">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3">
        <v>11</v>
      </c>
      <c r="B344" s="1063">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3">
        <v>12</v>
      </c>
      <c r="B345" s="1063">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3">
        <v>13</v>
      </c>
      <c r="B346" s="1063">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3">
        <v>14</v>
      </c>
      <c r="B347" s="1063">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3">
        <v>15</v>
      </c>
      <c r="B348" s="1063">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3">
        <v>16</v>
      </c>
      <c r="B349" s="1063">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3">
        <v>17</v>
      </c>
      <c r="B350" s="1063">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3">
        <v>18</v>
      </c>
      <c r="B351" s="1063">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3">
        <v>19</v>
      </c>
      <c r="B352" s="1063">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3">
        <v>20</v>
      </c>
      <c r="B353" s="1063">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3">
        <v>21</v>
      </c>
      <c r="B354" s="1063">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3">
        <v>22</v>
      </c>
      <c r="B355" s="1063">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3">
        <v>23</v>
      </c>
      <c r="B356" s="1063">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3">
        <v>24</v>
      </c>
      <c r="B357" s="1063">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3">
        <v>25</v>
      </c>
      <c r="B358" s="1063">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3">
        <v>26</v>
      </c>
      <c r="B359" s="1063">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3">
        <v>27</v>
      </c>
      <c r="B360" s="1063">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3">
        <v>28</v>
      </c>
      <c r="B361" s="1063">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3">
        <v>29</v>
      </c>
      <c r="B362" s="1063">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3">
        <v>30</v>
      </c>
      <c r="B363" s="1063">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418</v>
      </c>
      <c r="K366" s="366"/>
      <c r="L366" s="366"/>
      <c r="M366" s="366"/>
      <c r="N366" s="366"/>
      <c r="O366" s="366"/>
      <c r="P366" s="367" t="s">
        <v>27</v>
      </c>
      <c r="Q366" s="367"/>
      <c r="R366" s="367"/>
      <c r="S366" s="367"/>
      <c r="T366" s="367"/>
      <c r="U366" s="367"/>
      <c r="V366" s="367"/>
      <c r="W366" s="367"/>
      <c r="X366" s="367"/>
      <c r="Y366" s="368" t="s">
        <v>476</v>
      </c>
      <c r="Z366" s="369"/>
      <c r="AA366" s="369"/>
      <c r="AB366" s="369"/>
      <c r="AC366" s="149" t="s">
        <v>461</v>
      </c>
      <c r="AD366" s="149"/>
      <c r="AE366" s="149"/>
      <c r="AF366" s="149"/>
      <c r="AG366" s="149"/>
      <c r="AH366" s="368" t="s">
        <v>379</v>
      </c>
      <c r="AI366" s="365"/>
      <c r="AJ366" s="365"/>
      <c r="AK366" s="365"/>
      <c r="AL366" s="365" t="s">
        <v>21</v>
      </c>
      <c r="AM366" s="365"/>
      <c r="AN366" s="365"/>
      <c r="AO366" s="370"/>
      <c r="AP366" s="371" t="s">
        <v>419</v>
      </c>
      <c r="AQ366" s="371"/>
      <c r="AR366" s="371"/>
      <c r="AS366" s="371"/>
      <c r="AT366" s="371"/>
      <c r="AU366" s="371"/>
      <c r="AV366" s="371"/>
      <c r="AW366" s="371"/>
      <c r="AX366" s="371"/>
    </row>
    <row r="367" spans="1:50" ht="26.25" customHeight="1" x14ac:dyDescent="0.15">
      <c r="A367" s="1063">
        <v>1</v>
      </c>
      <c r="B367" s="1063">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3">
        <v>2</v>
      </c>
      <c r="B368" s="1063">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3">
        <v>3</v>
      </c>
      <c r="B369" s="1063">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3">
        <v>4</v>
      </c>
      <c r="B370" s="1063">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3">
        <v>5</v>
      </c>
      <c r="B371" s="1063">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3">
        <v>6</v>
      </c>
      <c r="B372" s="1063">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3">
        <v>7</v>
      </c>
      <c r="B373" s="1063">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3">
        <v>8</v>
      </c>
      <c r="B374" s="1063">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3">
        <v>9</v>
      </c>
      <c r="B375" s="1063">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3">
        <v>10</v>
      </c>
      <c r="B376" s="1063">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3">
        <v>11</v>
      </c>
      <c r="B377" s="1063">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3">
        <v>12</v>
      </c>
      <c r="B378" s="1063">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3">
        <v>13</v>
      </c>
      <c r="B379" s="1063">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3">
        <v>14</v>
      </c>
      <c r="B380" s="1063">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3">
        <v>15</v>
      </c>
      <c r="B381" s="1063">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3">
        <v>16</v>
      </c>
      <c r="B382" s="1063">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3">
        <v>17</v>
      </c>
      <c r="B383" s="1063">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3">
        <v>18</v>
      </c>
      <c r="B384" s="1063">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3">
        <v>19</v>
      </c>
      <c r="B385" s="1063">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3">
        <v>20</v>
      </c>
      <c r="B386" s="1063">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3">
        <v>21</v>
      </c>
      <c r="B387" s="1063">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3">
        <v>22</v>
      </c>
      <c r="B388" s="1063">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3">
        <v>23</v>
      </c>
      <c r="B389" s="1063">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3">
        <v>24</v>
      </c>
      <c r="B390" s="1063">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3">
        <v>25</v>
      </c>
      <c r="B391" s="1063">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3">
        <v>26</v>
      </c>
      <c r="B392" s="1063">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3">
        <v>27</v>
      </c>
      <c r="B393" s="1063">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3">
        <v>28</v>
      </c>
      <c r="B394" s="1063">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3">
        <v>29</v>
      </c>
      <c r="B395" s="1063">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3">
        <v>30</v>
      </c>
      <c r="B396" s="1063">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418</v>
      </c>
      <c r="K399" s="366"/>
      <c r="L399" s="366"/>
      <c r="M399" s="366"/>
      <c r="N399" s="366"/>
      <c r="O399" s="366"/>
      <c r="P399" s="367" t="s">
        <v>27</v>
      </c>
      <c r="Q399" s="367"/>
      <c r="R399" s="367"/>
      <c r="S399" s="367"/>
      <c r="T399" s="367"/>
      <c r="U399" s="367"/>
      <c r="V399" s="367"/>
      <c r="W399" s="367"/>
      <c r="X399" s="367"/>
      <c r="Y399" s="368" t="s">
        <v>476</v>
      </c>
      <c r="Z399" s="369"/>
      <c r="AA399" s="369"/>
      <c r="AB399" s="369"/>
      <c r="AC399" s="149" t="s">
        <v>461</v>
      </c>
      <c r="AD399" s="149"/>
      <c r="AE399" s="149"/>
      <c r="AF399" s="149"/>
      <c r="AG399" s="149"/>
      <c r="AH399" s="368" t="s">
        <v>379</v>
      </c>
      <c r="AI399" s="365"/>
      <c r="AJ399" s="365"/>
      <c r="AK399" s="365"/>
      <c r="AL399" s="365" t="s">
        <v>21</v>
      </c>
      <c r="AM399" s="365"/>
      <c r="AN399" s="365"/>
      <c r="AO399" s="370"/>
      <c r="AP399" s="371" t="s">
        <v>419</v>
      </c>
      <c r="AQ399" s="371"/>
      <c r="AR399" s="371"/>
      <c r="AS399" s="371"/>
      <c r="AT399" s="371"/>
      <c r="AU399" s="371"/>
      <c r="AV399" s="371"/>
      <c r="AW399" s="371"/>
      <c r="AX399" s="371"/>
    </row>
    <row r="400" spans="1:50" ht="26.25" customHeight="1" x14ac:dyDescent="0.15">
      <c r="A400" s="1063">
        <v>1</v>
      </c>
      <c r="B400" s="1063">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3">
        <v>2</v>
      </c>
      <c r="B401" s="1063">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3">
        <v>3</v>
      </c>
      <c r="B402" s="1063">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3">
        <v>4</v>
      </c>
      <c r="B403" s="1063">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3">
        <v>5</v>
      </c>
      <c r="B404" s="1063">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3">
        <v>6</v>
      </c>
      <c r="B405" s="1063">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3">
        <v>7</v>
      </c>
      <c r="B406" s="1063">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3">
        <v>8</v>
      </c>
      <c r="B407" s="1063">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3">
        <v>9</v>
      </c>
      <c r="B408" s="1063">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3">
        <v>10</v>
      </c>
      <c r="B409" s="1063">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3">
        <v>11</v>
      </c>
      <c r="B410" s="1063">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3">
        <v>12</v>
      </c>
      <c r="B411" s="1063">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3">
        <v>13</v>
      </c>
      <c r="B412" s="1063">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3">
        <v>14</v>
      </c>
      <c r="B413" s="1063">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3">
        <v>15</v>
      </c>
      <c r="B414" s="1063">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3">
        <v>16</v>
      </c>
      <c r="B415" s="1063">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3">
        <v>17</v>
      </c>
      <c r="B416" s="1063">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3">
        <v>18</v>
      </c>
      <c r="B417" s="1063">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3">
        <v>19</v>
      </c>
      <c r="B418" s="1063">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3">
        <v>20</v>
      </c>
      <c r="B419" s="1063">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3">
        <v>21</v>
      </c>
      <c r="B420" s="1063">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3">
        <v>22</v>
      </c>
      <c r="B421" s="1063">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3">
        <v>23</v>
      </c>
      <c r="B422" s="1063">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3">
        <v>24</v>
      </c>
      <c r="B423" s="1063">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3">
        <v>25</v>
      </c>
      <c r="B424" s="1063">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3">
        <v>26</v>
      </c>
      <c r="B425" s="1063">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3">
        <v>27</v>
      </c>
      <c r="B426" s="1063">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3">
        <v>28</v>
      </c>
      <c r="B427" s="1063">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3">
        <v>29</v>
      </c>
      <c r="B428" s="1063">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3">
        <v>30</v>
      </c>
      <c r="B429" s="1063">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418</v>
      </c>
      <c r="K432" s="366"/>
      <c r="L432" s="366"/>
      <c r="M432" s="366"/>
      <c r="N432" s="366"/>
      <c r="O432" s="366"/>
      <c r="P432" s="367" t="s">
        <v>27</v>
      </c>
      <c r="Q432" s="367"/>
      <c r="R432" s="367"/>
      <c r="S432" s="367"/>
      <c r="T432" s="367"/>
      <c r="U432" s="367"/>
      <c r="V432" s="367"/>
      <c r="W432" s="367"/>
      <c r="X432" s="367"/>
      <c r="Y432" s="368" t="s">
        <v>476</v>
      </c>
      <c r="Z432" s="369"/>
      <c r="AA432" s="369"/>
      <c r="AB432" s="369"/>
      <c r="AC432" s="149" t="s">
        <v>461</v>
      </c>
      <c r="AD432" s="149"/>
      <c r="AE432" s="149"/>
      <c r="AF432" s="149"/>
      <c r="AG432" s="149"/>
      <c r="AH432" s="368" t="s">
        <v>379</v>
      </c>
      <c r="AI432" s="365"/>
      <c r="AJ432" s="365"/>
      <c r="AK432" s="365"/>
      <c r="AL432" s="365" t="s">
        <v>21</v>
      </c>
      <c r="AM432" s="365"/>
      <c r="AN432" s="365"/>
      <c r="AO432" s="370"/>
      <c r="AP432" s="371" t="s">
        <v>419</v>
      </c>
      <c r="AQ432" s="371"/>
      <c r="AR432" s="371"/>
      <c r="AS432" s="371"/>
      <c r="AT432" s="371"/>
      <c r="AU432" s="371"/>
      <c r="AV432" s="371"/>
      <c r="AW432" s="371"/>
      <c r="AX432" s="371"/>
    </row>
    <row r="433" spans="1:50" ht="26.25" customHeight="1" x14ac:dyDescent="0.15">
      <c r="A433" s="1063">
        <v>1</v>
      </c>
      <c r="B433" s="1063">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3">
        <v>2</v>
      </c>
      <c r="B434" s="1063">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3">
        <v>3</v>
      </c>
      <c r="B435" s="1063">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3">
        <v>4</v>
      </c>
      <c r="B436" s="1063">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3">
        <v>5</v>
      </c>
      <c r="B437" s="1063">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3">
        <v>6</v>
      </c>
      <c r="B438" s="1063">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3">
        <v>7</v>
      </c>
      <c r="B439" s="1063">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3">
        <v>8</v>
      </c>
      <c r="B440" s="1063">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3">
        <v>9</v>
      </c>
      <c r="B441" s="1063">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3">
        <v>10</v>
      </c>
      <c r="B442" s="1063">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3">
        <v>11</v>
      </c>
      <c r="B443" s="1063">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3">
        <v>12</v>
      </c>
      <c r="B444" s="1063">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3">
        <v>13</v>
      </c>
      <c r="B445" s="1063">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3">
        <v>14</v>
      </c>
      <c r="B446" s="1063">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3">
        <v>15</v>
      </c>
      <c r="B447" s="1063">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3">
        <v>16</v>
      </c>
      <c r="B448" s="1063">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3">
        <v>17</v>
      </c>
      <c r="B449" s="1063">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3">
        <v>18</v>
      </c>
      <c r="B450" s="1063">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3">
        <v>19</v>
      </c>
      <c r="B451" s="1063">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3">
        <v>20</v>
      </c>
      <c r="B452" s="1063">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3">
        <v>21</v>
      </c>
      <c r="B453" s="1063">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3">
        <v>22</v>
      </c>
      <c r="B454" s="1063">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3">
        <v>23</v>
      </c>
      <c r="B455" s="1063">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3">
        <v>24</v>
      </c>
      <c r="B456" s="1063">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3">
        <v>25</v>
      </c>
      <c r="B457" s="1063">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3">
        <v>26</v>
      </c>
      <c r="B458" s="1063">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3">
        <v>27</v>
      </c>
      <c r="B459" s="1063">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3">
        <v>28</v>
      </c>
      <c r="B460" s="1063">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3">
        <v>29</v>
      </c>
      <c r="B461" s="1063">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3">
        <v>30</v>
      </c>
      <c r="B462" s="1063">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418</v>
      </c>
      <c r="K465" s="366"/>
      <c r="L465" s="366"/>
      <c r="M465" s="366"/>
      <c r="N465" s="366"/>
      <c r="O465" s="366"/>
      <c r="P465" s="367" t="s">
        <v>27</v>
      </c>
      <c r="Q465" s="367"/>
      <c r="R465" s="367"/>
      <c r="S465" s="367"/>
      <c r="T465" s="367"/>
      <c r="U465" s="367"/>
      <c r="V465" s="367"/>
      <c r="W465" s="367"/>
      <c r="X465" s="367"/>
      <c r="Y465" s="368" t="s">
        <v>476</v>
      </c>
      <c r="Z465" s="369"/>
      <c r="AA465" s="369"/>
      <c r="AB465" s="369"/>
      <c r="AC465" s="149" t="s">
        <v>461</v>
      </c>
      <c r="AD465" s="149"/>
      <c r="AE465" s="149"/>
      <c r="AF465" s="149"/>
      <c r="AG465" s="149"/>
      <c r="AH465" s="368" t="s">
        <v>379</v>
      </c>
      <c r="AI465" s="365"/>
      <c r="AJ465" s="365"/>
      <c r="AK465" s="365"/>
      <c r="AL465" s="365" t="s">
        <v>21</v>
      </c>
      <c r="AM465" s="365"/>
      <c r="AN465" s="365"/>
      <c r="AO465" s="370"/>
      <c r="AP465" s="371" t="s">
        <v>419</v>
      </c>
      <c r="AQ465" s="371"/>
      <c r="AR465" s="371"/>
      <c r="AS465" s="371"/>
      <c r="AT465" s="371"/>
      <c r="AU465" s="371"/>
      <c r="AV465" s="371"/>
      <c r="AW465" s="371"/>
      <c r="AX465" s="371"/>
    </row>
    <row r="466" spans="1:50" ht="26.25" customHeight="1" x14ac:dyDescent="0.15">
      <c r="A466" s="1063">
        <v>1</v>
      </c>
      <c r="B466" s="1063">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3">
        <v>2</v>
      </c>
      <c r="B467" s="1063">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3">
        <v>3</v>
      </c>
      <c r="B468" s="1063">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3">
        <v>4</v>
      </c>
      <c r="B469" s="1063">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3">
        <v>5</v>
      </c>
      <c r="B470" s="1063">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3">
        <v>6</v>
      </c>
      <c r="B471" s="1063">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3">
        <v>7</v>
      </c>
      <c r="B472" s="1063">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3">
        <v>8</v>
      </c>
      <c r="B473" s="1063">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3">
        <v>9</v>
      </c>
      <c r="B474" s="1063">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3">
        <v>10</v>
      </c>
      <c r="B475" s="1063">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3">
        <v>11</v>
      </c>
      <c r="B476" s="1063">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3">
        <v>12</v>
      </c>
      <c r="B477" s="1063">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3">
        <v>13</v>
      </c>
      <c r="B478" s="1063">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3">
        <v>14</v>
      </c>
      <c r="B479" s="1063">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3">
        <v>15</v>
      </c>
      <c r="B480" s="1063">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3">
        <v>16</v>
      </c>
      <c r="B481" s="1063">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3">
        <v>17</v>
      </c>
      <c r="B482" s="1063">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3">
        <v>18</v>
      </c>
      <c r="B483" s="1063">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3">
        <v>19</v>
      </c>
      <c r="B484" s="1063">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3">
        <v>20</v>
      </c>
      <c r="B485" s="1063">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3">
        <v>21</v>
      </c>
      <c r="B486" s="1063">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3">
        <v>22</v>
      </c>
      <c r="B487" s="1063">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3">
        <v>23</v>
      </c>
      <c r="B488" s="1063">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3">
        <v>24</v>
      </c>
      <c r="B489" s="1063">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3">
        <v>25</v>
      </c>
      <c r="B490" s="1063">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3">
        <v>26</v>
      </c>
      <c r="B491" s="1063">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3">
        <v>27</v>
      </c>
      <c r="B492" s="1063">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3">
        <v>28</v>
      </c>
      <c r="B493" s="1063">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3">
        <v>29</v>
      </c>
      <c r="B494" s="1063">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3">
        <v>30</v>
      </c>
      <c r="B495" s="1063">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418</v>
      </c>
      <c r="K498" s="366"/>
      <c r="L498" s="366"/>
      <c r="M498" s="366"/>
      <c r="N498" s="366"/>
      <c r="O498" s="366"/>
      <c r="P498" s="367" t="s">
        <v>27</v>
      </c>
      <c r="Q498" s="367"/>
      <c r="R498" s="367"/>
      <c r="S498" s="367"/>
      <c r="T498" s="367"/>
      <c r="U498" s="367"/>
      <c r="V498" s="367"/>
      <c r="W498" s="367"/>
      <c r="X498" s="367"/>
      <c r="Y498" s="368" t="s">
        <v>476</v>
      </c>
      <c r="Z498" s="369"/>
      <c r="AA498" s="369"/>
      <c r="AB498" s="369"/>
      <c r="AC498" s="149" t="s">
        <v>461</v>
      </c>
      <c r="AD498" s="149"/>
      <c r="AE498" s="149"/>
      <c r="AF498" s="149"/>
      <c r="AG498" s="149"/>
      <c r="AH498" s="368" t="s">
        <v>379</v>
      </c>
      <c r="AI498" s="365"/>
      <c r="AJ498" s="365"/>
      <c r="AK498" s="365"/>
      <c r="AL498" s="365" t="s">
        <v>21</v>
      </c>
      <c r="AM498" s="365"/>
      <c r="AN498" s="365"/>
      <c r="AO498" s="370"/>
      <c r="AP498" s="371" t="s">
        <v>419</v>
      </c>
      <c r="AQ498" s="371"/>
      <c r="AR498" s="371"/>
      <c r="AS498" s="371"/>
      <c r="AT498" s="371"/>
      <c r="AU498" s="371"/>
      <c r="AV498" s="371"/>
      <c r="AW498" s="371"/>
      <c r="AX498" s="371"/>
    </row>
    <row r="499" spans="1:50" ht="26.25" customHeight="1" x14ac:dyDescent="0.15">
      <c r="A499" s="1063">
        <v>1</v>
      </c>
      <c r="B499" s="1063">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3">
        <v>2</v>
      </c>
      <c r="B500" s="1063">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3">
        <v>3</v>
      </c>
      <c r="B501" s="1063">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3">
        <v>4</v>
      </c>
      <c r="B502" s="1063">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3">
        <v>5</v>
      </c>
      <c r="B503" s="1063">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3">
        <v>6</v>
      </c>
      <c r="B504" s="1063">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3">
        <v>7</v>
      </c>
      <c r="B505" s="1063">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3">
        <v>8</v>
      </c>
      <c r="B506" s="1063">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3">
        <v>9</v>
      </c>
      <c r="B507" s="1063">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3">
        <v>10</v>
      </c>
      <c r="B508" s="1063">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3">
        <v>11</v>
      </c>
      <c r="B509" s="1063">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3">
        <v>12</v>
      </c>
      <c r="B510" s="1063">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3">
        <v>13</v>
      </c>
      <c r="B511" s="1063">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3">
        <v>14</v>
      </c>
      <c r="B512" s="1063">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3">
        <v>15</v>
      </c>
      <c r="B513" s="1063">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3">
        <v>16</v>
      </c>
      <c r="B514" s="1063">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3">
        <v>17</v>
      </c>
      <c r="B515" s="1063">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3">
        <v>18</v>
      </c>
      <c r="B516" s="1063">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3">
        <v>19</v>
      </c>
      <c r="B517" s="1063">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3">
        <v>20</v>
      </c>
      <c r="B518" s="1063">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3">
        <v>21</v>
      </c>
      <c r="B519" s="1063">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3">
        <v>22</v>
      </c>
      <c r="B520" s="1063">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3">
        <v>23</v>
      </c>
      <c r="B521" s="1063">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3">
        <v>24</v>
      </c>
      <c r="B522" s="1063">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3">
        <v>25</v>
      </c>
      <c r="B523" s="1063">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3">
        <v>26</v>
      </c>
      <c r="B524" s="1063">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3">
        <v>27</v>
      </c>
      <c r="B525" s="1063">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3">
        <v>28</v>
      </c>
      <c r="B526" s="1063">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3">
        <v>29</v>
      </c>
      <c r="B527" s="1063">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3">
        <v>30</v>
      </c>
      <c r="B528" s="1063">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418</v>
      </c>
      <c r="K531" s="366"/>
      <c r="L531" s="366"/>
      <c r="M531" s="366"/>
      <c r="N531" s="366"/>
      <c r="O531" s="366"/>
      <c r="P531" s="367" t="s">
        <v>27</v>
      </c>
      <c r="Q531" s="367"/>
      <c r="R531" s="367"/>
      <c r="S531" s="367"/>
      <c r="T531" s="367"/>
      <c r="U531" s="367"/>
      <c r="V531" s="367"/>
      <c r="W531" s="367"/>
      <c r="X531" s="367"/>
      <c r="Y531" s="368" t="s">
        <v>476</v>
      </c>
      <c r="Z531" s="369"/>
      <c r="AA531" s="369"/>
      <c r="AB531" s="369"/>
      <c r="AC531" s="149" t="s">
        <v>461</v>
      </c>
      <c r="AD531" s="149"/>
      <c r="AE531" s="149"/>
      <c r="AF531" s="149"/>
      <c r="AG531" s="149"/>
      <c r="AH531" s="368" t="s">
        <v>379</v>
      </c>
      <c r="AI531" s="365"/>
      <c r="AJ531" s="365"/>
      <c r="AK531" s="365"/>
      <c r="AL531" s="365" t="s">
        <v>21</v>
      </c>
      <c r="AM531" s="365"/>
      <c r="AN531" s="365"/>
      <c r="AO531" s="370"/>
      <c r="AP531" s="371" t="s">
        <v>419</v>
      </c>
      <c r="AQ531" s="371"/>
      <c r="AR531" s="371"/>
      <c r="AS531" s="371"/>
      <c r="AT531" s="371"/>
      <c r="AU531" s="371"/>
      <c r="AV531" s="371"/>
      <c r="AW531" s="371"/>
      <c r="AX531" s="371"/>
    </row>
    <row r="532" spans="1:50" ht="26.25" customHeight="1" x14ac:dyDescent="0.15">
      <c r="A532" s="1063">
        <v>1</v>
      </c>
      <c r="B532" s="1063">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3">
        <v>2</v>
      </c>
      <c r="B533" s="1063">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3">
        <v>3</v>
      </c>
      <c r="B534" s="1063">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3">
        <v>4</v>
      </c>
      <c r="B535" s="1063">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3">
        <v>5</v>
      </c>
      <c r="B536" s="1063">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3">
        <v>6</v>
      </c>
      <c r="B537" s="1063">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3">
        <v>7</v>
      </c>
      <c r="B538" s="1063">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3">
        <v>8</v>
      </c>
      <c r="B539" s="1063">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3">
        <v>9</v>
      </c>
      <c r="B540" s="1063">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3">
        <v>10</v>
      </c>
      <c r="B541" s="1063">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3">
        <v>11</v>
      </c>
      <c r="B542" s="1063">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3">
        <v>12</v>
      </c>
      <c r="B543" s="1063">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3">
        <v>13</v>
      </c>
      <c r="B544" s="1063">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3">
        <v>14</v>
      </c>
      <c r="B545" s="1063">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3">
        <v>15</v>
      </c>
      <c r="B546" s="1063">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3">
        <v>16</v>
      </c>
      <c r="B547" s="1063">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3">
        <v>17</v>
      </c>
      <c r="B548" s="1063">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3">
        <v>18</v>
      </c>
      <c r="B549" s="1063">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3">
        <v>19</v>
      </c>
      <c r="B550" s="1063">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3">
        <v>20</v>
      </c>
      <c r="B551" s="1063">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3">
        <v>21</v>
      </c>
      <c r="B552" s="1063">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3">
        <v>22</v>
      </c>
      <c r="B553" s="1063">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3">
        <v>23</v>
      </c>
      <c r="B554" s="1063">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3">
        <v>24</v>
      </c>
      <c r="B555" s="1063">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3">
        <v>25</v>
      </c>
      <c r="B556" s="1063">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3">
        <v>26</v>
      </c>
      <c r="B557" s="1063">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3">
        <v>27</v>
      </c>
      <c r="B558" s="1063">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3">
        <v>28</v>
      </c>
      <c r="B559" s="1063">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3">
        <v>29</v>
      </c>
      <c r="B560" s="1063">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3">
        <v>30</v>
      </c>
      <c r="B561" s="1063">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418</v>
      </c>
      <c r="K564" s="366"/>
      <c r="L564" s="366"/>
      <c r="M564" s="366"/>
      <c r="N564" s="366"/>
      <c r="O564" s="366"/>
      <c r="P564" s="367" t="s">
        <v>27</v>
      </c>
      <c r="Q564" s="367"/>
      <c r="R564" s="367"/>
      <c r="S564" s="367"/>
      <c r="T564" s="367"/>
      <c r="U564" s="367"/>
      <c r="V564" s="367"/>
      <c r="W564" s="367"/>
      <c r="X564" s="367"/>
      <c r="Y564" s="368" t="s">
        <v>476</v>
      </c>
      <c r="Z564" s="369"/>
      <c r="AA564" s="369"/>
      <c r="AB564" s="369"/>
      <c r="AC564" s="149" t="s">
        <v>461</v>
      </c>
      <c r="AD564" s="149"/>
      <c r="AE564" s="149"/>
      <c r="AF564" s="149"/>
      <c r="AG564" s="149"/>
      <c r="AH564" s="368" t="s">
        <v>379</v>
      </c>
      <c r="AI564" s="365"/>
      <c r="AJ564" s="365"/>
      <c r="AK564" s="365"/>
      <c r="AL564" s="365" t="s">
        <v>21</v>
      </c>
      <c r="AM564" s="365"/>
      <c r="AN564" s="365"/>
      <c r="AO564" s="370"/>
      <c r="AP564" s="371" t="s">
        <v>419</v>
      </c>
      <c r="AQ564" s="371"/>
      <c r="AR564" s="371"/>
      <c r="AS564" s="371"/>
      <c r="AT564" s="371"/>
      <c r="AU564" s="371"/>
      <c r="AV564" s="371"/>
      <c r="AW564" s="371"/>
      <c r="AX564" s="371"/>
    </row>
    <row r="565" spans="1:50" ht="26.25" customHeight="1" x14ac:dyDescent="0.15">
      <c r="A565" s="1063">
        <v>1</v>
      </c>
      <c r="B565" s="1063">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3">
        <v>2</v>
      </c>
      <c r="B566" s="1063">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3">
        <v>3</v>
      </c>
      <c r="B567" s="1063">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3">
        <v>4</v>
      </c>
      <c r="B568" s="1063">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3">
        <v>5</v>
      </c>
      <c r="B569" s="1063">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3">
        <v>6</v>
      </c>
      <c r="B570" s="1063">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3">
        <v>7</v>
      </c>
      <c r="B571" s="1063">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3">
        <v>8</v>
      </c>
      <c r="B572" s="1063">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3">
        <v>9</v>
      </c>
      <c r="B573" s="1063">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3">
        <v>10</v>
      </c>
      <c r="B574" s="1063">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3">
        <v>11</v>
      </c>
      <c r="B575" s="1063">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3">
        <v>12</v>
      </c>
      <c r="B576" s="1063">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3">
        <v>13</v>
      </c>
      <c r="B577" s="1063">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3">
        <v>14</v>
      </c>
      <c r="B578" s="1063">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3">
        <v>15</v>
      </c>
      <c r="B579" s="1063">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3">
        <v>16</v>
      </c>
      <c r="B580" s="1063">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3">
        <v>17</v>
      </c>
      <c r="B581" s="1063">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3">
        <v>18</v>
      </c>
      <c r="B582" s="1063">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3">
        <v>19</v>
      </c>
      <c r="B583" s="1063">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3">
        <v>20</v>
      </c>
      <c r="B584" s="1063">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3">
        <v>21</v>
      </c>
      <c r="B585" s="1063">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3">
        <v>22</v>
      </c>
      <c r="B586" s="1063">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3">
        <v>23</v>
      </c>
      <c r="B587" s="1063">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3">
        <v>24</v>
      </c>
      <c r="B588" s="1063">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3">
        <v>25</v>
      </c>
      <c r="B589" s="1063">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3">
        <v>26</v>
      </c>
      <c r="B590" s="1063">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3">
        <v>27</v>
      </c>
      <c r="B591" s="1063">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3">
        <v>28</v>
      </c>
      <c r="B592" s="1063">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3">
        <v>29</v>
      </c>
      <c r="B593" s="1063">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3">
        <v>30</v>
      </c>
      <c r="B594" s="1063">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418</v>
      </c>
      <c r="K597" s="366"/>
      <c r="L597" s="366"/>
      <c r="M597" s="366"/>
      <c r="N597" s="366"/>
      <c r="O597" s="366"/>
      <c r="P597" s="367" t="s">
        <v>27</v>
      </c>
      <c r="Q597" s="367"/>
      <c r="R597" s="367"/>
      <c r="S597" s="367"/>
      <c r="T597" s="367"/>
      <c r="U597" s="367"/>
      <c r="V597" s="367"/>
      <c r="W597" s="367"/>
      <c r="X597" s="367"/>
      <c r="Y597" s="368" t="s">
        <v>476</v>
      </c>
      <c r="Z597" s="369"/>
      <c r="AA597" s="369"/>
      <c r="AB597" s="369"/>
      <c r="AC597" s="149" t="s">
        <v>461</v>
      </c>
      <c r="AD597" s="149"/>
      <c r="AE597" s="149"/>
      <c r="AF597" s="149"/>
      <c r="AG597" s="149"/>
      <c r="AH597" s="368" t="s">
        <v>379</v>
      </c>
      <c r="AI597" s="365"/>
      <c r="AJ597" s="365"/>
      <c r="AK597" s="365"/>
      <c r="AL597" s="365" t="s">
        <v>21</v>
      </c>
      <c r="AM597" s="365"/>
      <c r="AN597" s="365"/>
      <c r="AO597" s="370"/>
      <c r="AP597" s="371" t="s">
        <v>419</v>
      </c>
      <c r="AQ597" s="371"/>
      <c r="AR597" s="371"/>
      <c r="AS597" s="371"/>
      <c r="AT597" s="371"/>
      <c r="AU597" s="371"/>
      <c r="AV597" s="371"/>
      <c r="AW597" s="371"/>
      <c r="AX597" s="371"/>
    </row>
    <row r="598" spans="1:50" ht="26.25" customHeight="1" x14ac:dyDescent="0.15">
      <c r="A598" s="1063">
        <v>1</v>
      </c>
      <c r="B598" s="1063">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3">
        <v>2</v>
      </c>
      <c r="B599" s="1063">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3">
        <v>3</v>
      </c>
      <c r="B600" s="1063">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3">
        <v>4</v>
      </c>
      <c r="B601" s="1063">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3">
        <v>5</v>
      </c>
      <c r="B602" s="1063">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3">
        <v>6</v>
      </c>
      <c r="B603" s="1063">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3">
        <v>7</v>
      </c>
      <c r="B604" s="1063">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3">
        <v>8</v>
      </c>
      <c r="B605" s="1063">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3">
        <v>9</v>
      </c>
      <c r="B606" s="1063">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3">
        <v>10</v>
      </c>
      <c r="B607" s="1063">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3">
        <v>11</v>
      </c>
      <c r="B608" s="1063">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3">
        <v>12</v>
      </c>
      <c r="B609" s="1063">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3">
        <v>13</v>
      </c>
      <c r="B610" s="1063">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3">
        <v>14</v>
      </c>
      <c r="B611" s="1063">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3">
        <v>15</v>
      </c>
      <c r="B612" s="1063">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3">
        <v>16</v>
      </c>
      <c r="B613" s="1063">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3">
        <v>17</v>
      </c>
      <c r="B614" s="1063">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3">
        <v>18</v>
      </c>
      <c r="B615" s="1063">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3">
        <v>19</v>
      </c>
      <c r="B616" s="1063">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3">
        <v>20</v>
      </c>
      <c r="B617" s="1063">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3">
        <v>21</v>
      </c>
      <c r="B618" s="1063">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3">
        <v>22</v>
      </c>
      <c r="B619" s="1063">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3">
        <v>23</v>
      </c>
      <c r="B620" s="1063">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3">
        <v>24</v>
      </c>
      <c r="B621" s="1063">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3">
        <v>25</v>
      </c>
      <c r="B622" s="1063">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3">
        <v>26</v>
      </c>
      <c r="B623" s="1063">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3">
        <v>27</v>
      </c>
      <c r="B624" s="1063">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3">
        <v>28</v>
      </c>
      <c r="B625" s="1063">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3">
        <v>29</v>
      </c>
      <c r="B626" s="1063">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3">
        <v>30</v>
      </c>
      <c r="B627" s="1063">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418</v>
      </c>
      <c r="K630" s="366"/>
      <c r="L630" s="366"/>
      <c r="M630" s="366"/>
      <c r="N630" s="366"/>
      <c r="O630" s="366"/>
      <c r="P630" s="367" t="s">
        <v>27</v>
      </c>
      <c r="Q630" s="367"/>
      <c r="R630" s="367"/>
      <c r="S630" s="367"/>
      <c r="T630" s="367"/>
      <c r="U630" s="367"/>
      <c r="V630" s="367"/>
      <c r="W630" s="367"/>
      <c r="X630" s="367"/>
      <c r="Y630" s="368" t="s">
        <v>476</v>
      </c>
      <c r="Z630" s="369"/>
      <c r="AA630" s="369"/>
      <c r="AB630" s="369"/>
      <c r="AC630" s="149" t="s">
        <v>461</v>
      </c>
      <c r="AD630" s="149"/>
      <c r="AE630" s="149"/>
      <c r="AF630" s="149"/>
      <c r="AG630" s="149"/>
      <c r="AH630" s="368" t="s">
        <v>379</v>
      </c>
      <c r="AI630" s="365"/>
      <c r="AJ630" s="365"/>
      <c r="AK630" s="365"/>
      <c r="AL630" s="365" t="s">
        <v>21</v>
      </c>
      <c r="AM630" s="365"/>
      <c r="AN630" s="365"/>
      <c r="AO630" s="370"/>
      <c r="AP630" s="371" t="s">
        <v>419</v>
      </c>
      <c r="AQ630" s="371"/>
      <c r="AR630" s="371"/>
      <c r="AS630" s="371"/>
      <c r="AT630" s="371"/>
      <c r="AU630" s="371"/>
      <c r="AV630" s="371"/>
      <c r="AW630" s="371"/>
      <c r="AX630" s="371"/>
    </row>
    <row r="631" spans="1:50" ht="26.25" customHeight="1" x14ac:dyDescent="0.15">
      <c r="A631" s="1063">
        <v>1</v>
      </c>
      <c r="B631" s="1063">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3">
        <v>2</v>
      </c>
      <c r="B632" s="1063">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3">
        <v>3</v>
      </c>
      <c r="B633" s="1063">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3">
        <v>4</v>
      </c>
      <c r="B634" s="1063">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3">
        <v>5</v>
      </c>
      <c r="B635" s="1063">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3">
        <v>6</v>
      </c>
      <c r="B636" s="1063">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3">
        <v>7</v>
      </c>
      <c r="B637" s="1063">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3">
        <v>8</v>
      </c>
      <c r="B638" s="1063">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3">
        <v>9</v>
      </c>
      <c r="B639" s="1063">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3">
        <v>10</v>
      </c>
      <c r="B640" s="1063">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3">
        <v>11</v>
      </c>
      <c r="B641" s="1063">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3">
        <v>12</v>
      </c>
      <c r="B642" s="1063">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3">
        <v>13</v>
      </c>
      <c r="B643" s="1063">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3">
        <v>14</v>
      </c>
      <c r="B644" s="1063">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3">
        <v>15</v>
      </c>
      <c r="B645" s="1063">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3">
        <v>16</v>
      </c>
      <c r="B646" s="1063">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3">
        <v>17</v>
      </c>
      <c r="B647" s="1063">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3">
        <v>18</v>
      </c>
      <c r="B648" s="1063">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3">
        <v>19</v>
      </c>
      <c r="B649" s="1063">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3">
        <v>20</v>
      </c>
      <c r="B650" s="1063">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3">
        <v>21</v>
      </c>
      <c r="B651" s="1063">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3">
        <v>22</v>
      </c>
      <c r="B652" s="1063">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3">
        <v>23</v>
      </c>
      <c r="B653" s="1063">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3">
        <v>24</v>
      </c>
      <c r="B654" s="1063">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3">
        <v>25</v>
      </c>
      <c r="B655" s="1063">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3">
        <v>26</v>
      </c>
      <c r="B656" s="1063">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3">
        <v>27</v>
      </c>
      <c r="B657" s="1063">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3">
        <v>28</v>
      </c>
      <c r="B658" s="1063">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3">
        <v>29</v>
      </c>
      <c r="B659" s="1063">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3">
        <v>30</v>
      </c>
      <c r="B660" s="1063">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418</v>
      </c>
      <c r="K663" s="366"/>
      <c r="L663" s="366"/>
      <c r="M663" s="366"/>
      <c r="N663" s="366"/>
      <c r="O663" s="366"/>
      <c r="P663" s="367" t="s">
        <v>27</v>
      </c>
      <c r="Q663" s="367"/>
      <c r="R663" s="367"/>
      <c r="S663" s="367"/>
      <c r="T663" s="367"/>
      <c r="U663" s="367"/>
      <c r="V663" s="367"/>
      <c r="W663" s="367"/>
      <c r="X663" s="367"/>
      <c r="Y663" s="368" t="s">
        <v>476</v>
      </c>
      <c r="Z663" s="369"/>
      <c r="AA663" s="369"/>
      <c r="AB663" s="369"/>
      <c r="AC663" s="149" t="s">
        <v>461</v>
      </c>
      <c r="AD663" s="149"/>
      <c r="AE663" s="149"/>
      <c r="AF663" s="149"/>
      <c r="AG663" s="149"/>
      <c r="AH663" s="368" t="s">
        <v>379</v>
      </c>
      <c r="AI663" s="365"/>
      <c r="AJ663" s="365"/>
      <c r="AK663" s="365"/>
      <c r="AL663" s="365" t="s">
        <v>21</v>
      </c>
      <c r="AM663" s="365"/>
      <c r="AN663" s="365"/>
      <c r="AO663" s="370"/>
      <c r="AP663" s="371" t="s">
        <v>419</v>
      </c>
      <c r="AQ663" s="371"/>
      <c r="AR663" s="371"/>
      <c r="AS663" s="371"/>
      <c r="AT663" s="371"/>
      <c r="AU663" s="371"/>
      <c r="AV663" s="371"/>
      <c r="AW663" s="371"/>
      <c r="AX663" s="371"/>
    </row>
    <row r="664" spans="1:50" ht="26.25" customHeight="1" x14ac:dyDescent="0.15">
      <c r="A664" s="1063">
        <v>1</v>
      </c>
      <c r="B664" s="1063">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3">
        <v>2</v>
      </c>
      <c r="B665" s="1063">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3">
        <v>3</v>
      </c>
      <c r="B666" s="1063">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3">
        <v>4</v>
      </c>
      <c r="B667" s="1063">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3">
        <v>5</v>
      </c>
      <c r="B668" s="1063">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3">
        <v>6</v>
      </c>
      <c r="B669" s="1063">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3">
        <v>7</v>
      </c>
      <c r="B670" s="1063">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3">
        <v>8</v>
      </c>
      <c r="B671" s="1063">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3">
        <v>9</v>
      </c>
      <c r="B672" s="1063">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3">
        <v>10</v>
      </c>
      <c r="B673" s="1063">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3">
        <v>11</v>
      </c>
      <c r="B674" s="1063">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3">
        <v>12</v>
      </c>
      <c r="B675" s="1063">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3">
        <v>13</v>
      </c>
      <c r="B676" s="1063">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3">
        <v>14</v>
      </c>
      <c r="B677" s="1063">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3">
        <v>15</v>
      </c>
      <c r="B678" s="1063">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3">
        <v>16</v>
      </c>
      <c r="B679" s="1063">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3">
        <v>17</v>
      </c>
      <c r="B680" s="1063">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3">
        <v>18</v>
      </c>
      <c r="B681" s="1063">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3">
        <v>19</v>
      </c>
      <c r="B682" s="1063">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3">
        <v>20</v>
      </c>
      <c r="B683" s="1063">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3">
        <v>21</v>
      </c>
      <c r="B684" s="1063">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3">
        <v>22</v>
      </c>
      <c r="B685" s="1063">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3">
        <v>23</v>
      </c>
      <c r="B686" s="1063">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3">
        <v>24</v>
      </c>
      <c r="B687" s="1063">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3">
        <v>25</v>
      </c>
      <c r="B688" s="1063">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3">
        <v>26</v>
      </c>
      <c r="B689" s="1063">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3">
        <v>27</v>
      </c>
      <c r="B690" s="1063">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3">
        <v>28</v>
      </c>
      <c r="B691" s="1063">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3">
        <v>29</v>
      </c>
      <c r="B692" s="1063">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3">
        <v>30</v>
      </c>
      <c r="B693" s="1063">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418</v>
      </c>
      <c r="K696" s="366"/>
      <c r="L696" s="366"/>
      <c r="M696" s="366"/>
      <c r="N696" s="366"/>
      <c r="O696" s="366"/>
      <c r="P696" s="367" t="s">
        <v>27</v>
      </c>
      <c r="Q696" s="367"/>
      <c r="R696" s="367"/>
      <c r="S696" s="367"/>
      <c r="T696" s="367"/>
      <c r="U696" s="367"/>
      <c r="V696" s="367"/>
      <c r="W696" s="367"/>
      <c r="X696" s="367"/>
      <c r="Y696" s="368" t="s">
        <v>476</v>
      </c>
      <c r="Z696" s="369"/>
      <c r="AA696" s="369"/>
      <c r="AB696" s="369"/>
      <c r="AC696" s="149" t="s">
        <v>461</v>
      </c>
      <c r="AD696" s="149"/>
      <c r="AE696" s="149"/>
      <c r="AF696" s="149"/>
      <c r="AG696" s="149"/>
      <c r="AH696" s="368" t="s">
        <v>379</v>
      </c>
      <c r="AI696" s="365"/>
      <c r="AJ696" s="365"/>
      <c r="AK696" s="365"/>
      <c r="AL696" s="365" t="s">
        <v>21</v>
      </c>
      <c r="AM696" s="365"/>
      <c r="AN696" s="365"/>
      <c r="AO696" s="370"/>
      <c r="AP696" s="371" t="s">
        <v>419</v>
      </c>
      <c r="AQ696" s="371"/>
      <c r="AR696" s="371"/>
      <c r="AS696" s="371"/>
      <c r="AT696" s="371"/>
      <c r="AU696" s="371"/>
      <c r="AV696" s="371"/>
      <c r="AW696" s="371"/>
      <c r="AX696" s="371"/>
    </row>
    <row r="697" spans="1:50" ht="26.25" customHeight="1" x14ac:dyDescent="0.15">
      <c r="A697" s="1063">
        <v>1</v>
      </c>
      <c r="B697" s="1063">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3">
        <v>2</v>
      </c>
      <c r="B698" s="1063">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3">
        <v>3</v>
      </c>
      <c r="B699" s="1063">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3">
        <v>4</v>
      </c>
      <c r="B700" s="1063">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3">
        <v>5</v>
      </c>
      <c r="B701" s="1063">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3">
        <v>6</v>
      </c>
      <c r="B702" s="1063">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3">
        <v>7</v>
      </c>
      <c r="B703" s="1063">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3">
        <v>8</v>
      </c>
      <c r="B704" s="1063">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3">
        <v>9</v>
      </c>
      <c r="B705" s="1063">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3">
        <v>10</v>
      </c>
      <c r="B706" s="1063">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3">
        <v>11</v>
      </c>
      <c r="B707" s="1063">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3">
        <v>12</v>
      </c>
      <c r="B708" s="1063">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3">
        <v>13</v>
      </c>
      <c r="B709" s="1063">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3">
        <v>14</v>
      </c>
      <c r="B710" s="1063">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3">
        <v>15</v>
      </c>
      <c r="B711" s="1063">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3">
        <v>16</v>
      </c>
      <c r="B712" s="1063">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3">
        <v>17</v>
      </c>
      <c r="B713" s="1063">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3">
        <v>18</v>
      </c>
      <c r="B714" s="1063">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3">
        <v>19</v>
      </c>
      <c r="B715" s="1063">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3">
        <v>20</v>
      </c>
      <c r="B716" s="1063">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3">
        <v>21</v>
      </c>
      <c r="B717" s="1063">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3">
        <v>22</v>
      </c>
      <c r="B718" s="1063">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3">
        <v>23</v>
      </c>
      <c r="B719" s="1063">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3">
        <v>24</v>
      </c>
      <c r="B720" s="1063">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3">
        <v>25</v>
      </c>
      <c r="B721" s="1063">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3">
        <v>26</v>
      </c>
      <c r="B722" s="1063">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3">
        <v>27</v>
      </c>
      <c r="B723" s="1063">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3">
        <v>28</v>
      </c>
      <c r="B724" s="1063">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3">
        <v>29</v>
      </c>
      <c r="B725" s="1063">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3">
        <v>30</v>
      </c>
      <c r="B726" s="1063">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418</v>
      </c>
      <c r="K729" s="366"/>
      <c r="L729" s="366"/>
      <c r="M729" s="366"/>
      <c r="N729" s="366"/>
      <c r="O729" s="366"/>
      <c r="P729" s="367" t="s">
        <v>27</v>
      </c>
      <c r="Q729" s="367"/>
      <c r="R729" s="367"/>
      <c r="S729" s="367"/>
      <c r="T729" s="367"/>
      <c r="U729" s="367"/>
      <c r="V729" s="367"/>
      <c r="W729" s="367"/>
      <c r="X729" s="367"/>
      <c r="Y729" s="368" t="s">
        <v>476</v>
      </c>
      <c r="Z729" s="369"/>
      <c r="AA729" s="369"/>
      <c r="AB729" s="369"/>
      <c r="AC729" s="149" t="s">
        <v>461</v>
      </c>
      <c r="AD729" s="149"/>
      <c r="AE729" s="149"/>
      <c r="AF729" s="149"/>
      <c r="AG729" s="149"/>
      <c r="AH729" s="368" t="s">
        <v>379</v>
      </c>
      <c r="AI729" s="365"/>
      <c r="AJ729" s="365"/>
      <c r="AK729" s="365"/>
      <c r="AL729" s="365" t="s">
        <v>21</v>
      </c>
      <c r="AM729" s="365"/>
      <c r="AN729" s="365"/>
      <c r="AO729" s="370"/>
      <c r="AP729" s="371" t="s">
        <v>419</v>
      </c>
      <c r="AQ729" s="371"/>
      <c r="AR729" s="371"/>
      <c r="AS729" s="371"/>
      <c r="AT729" s="371"/>
      <c r="AU729" s="371"/>
      <c r="AV729" s="371"/>
      <c r="AW729" s="371"/>
      <c r="AX729" s="371"/>
    </row>
    <row r="730" spans="1:50" ht="26.25" customHeight="1" x14ac:dyDescent="0.15">
      <c r="A730" s="1063">
        <v>1</v>
      </c>
      <c r="B730" s="1063">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3">
        <v>2</v>
      </c>
      <c r="B731" s="1063">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3">
        <v>3</v>
      </c>
      <c r="B732" s="1063">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3">
        <v>4</v>
      </c>
      <c r="B733" s="1063">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3">
        <v>5</v>
      </c>
      <c r="B734" s="1063">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3">
        <v>6</v>
      </c>
      <c r="B735" s="1063">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3">
        <v>7</v>
      </c>
      <c r="B736" s="1063">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3">
        <v>8</v>
      </c>
      <c r="B737" s="1063">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3">
        <v>9</v>
      </c>
      <c r="B738" s="1063">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3">
        <v>10</v>
      </c>
      <c r="B739" s="1063">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3">
        <v>11</v>
      </c>
      <c r="B740" s="1063">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3">
        <v>12</v>
      </c>
      <c r="B741" s="1063">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3">
        <v>13</v>
      </c>
      <c r="B742" s="1063">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3">
        <v>14</v>
      </c>
      <c r="B743" s="1063">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3">
        <v>15</v>
      </c>
      <c r="B744" s="1063">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3">
        <v>16</v>
      </c>
      <c r="B745" s="1063">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3">
        <v>17</v>
      </c>
      <c r="B746" s="1063">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3">
        <v>18</v>
      </c>
      <c r="B747" s="1063">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3">
        <v>19</v>
      </c>
      <c r="B748" s="1063">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3">
        <v>20</v>
      </c>
      <c r="B749" s="1063">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3">
        <v>21</v>
      </c>
      <c r="B750" s="1063">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3">
        <v>22</v>
      </c>
      <c r="B751" s="1063">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3">
        <v>23</v>
      </c>
      <c r="B752" s="1063">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3">
        <v>24</v>
      </c>
      <c r="B753" s="1063">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3">
        <v>25</v>
      </c>
      <c r="B754" s="1063">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3">
        <v>26</v>
      </c>
      <c r="B755" s="1063">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3">
        <v>27</v>
      </c>
      <c r="B756" s="1063">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3">
        <v>28</v>
      </c>
      <c r="B757" s="1063">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3">
        <v>29</v>
      </c>
      <c r="B758" s="1063">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3">
        <v>30</v>
      </c>
      <c r="B759" s="1063">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418</v>
      </c>
      <c r="K762" s="366"/>
      <c r="L762" s="366"/>
      <c r="M762" s="366"/>
      <c r="N762" s="366"/>
      <c r="O762" s="366"/>
      <c r="P762" s="367" t="s">
        <v>27</v>
      </c>
      <c r="Q762" s="367"/>
      <c r="R762" s="367"/>
      <c r="S762" s="367"/>
      <c r="T762" s="367"/>
      <c r="U762" s="367"/>
      <c r="V762" s="367"/>
      <c r="W762" s="367"/>
      <c r="X762" s="367"/>
      <c r="Y762" s="368" t="s">
        <v>476</v>
      </c>
      <c r="Z762" s="369"/>
      <c r="AA762" s="369"/>
      <c r="AB762" s="369"/>
      <c r="AC762" s="149" t="s">
        <v>461</v>
      </c>
      <c r="AD762" s="149"/>
      <c r="AE762" s="149"/>
      <c r="AF762" s="149"/>
      <c r="AG762" s="149"/>
      <c r="AH762" s="368" t="s">
        <v>379</v>
      </c>
      <c r="AI762" s="365"/>
      <c r="AJ762" s="365"/>
      <c r="AK762" s="365"/>
      <c r="AL762" s="365" t="s">
        <v>21</v>
      </c>
      <c r="AM762" s="365"/>
      <c r="AN762" s="365"/>
      <c r="AO762" s="370"/>
      <c r="AP762" s="371" t="s">
        <v>419</v>
      </c>
      <c r="AQ762" s="371"/>
      <c r="AR762" s="371"/>
      <c r="AS762" s="371"/>
      <c r="AT762" s="371"/>
      <c r="AU762" s="371"/>
      <c r="AV762" s="371"/>
      <c r="AW762" s="371"/>
      <c r="AX762" s="371"/>
    </row>
    <row r="763" spans="1:50" ht="26.25" customHeight="1" x14ac:dyDescent="0.15">
      <c r="A763" s="1063">
        <v>1</v>
      </c>
      <c r="B763" s="1063">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3">
        <v>2</v>
      </c>
      <c r="B764" s="1063">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3">
        <v>3</v>
      </c>
      <c r="B765" s="1063">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3">
        <v>4</v>
      </c>
      <c r="B766" s="1063">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3">
        <v>5</v>
      </c>
      <c r="B767" s="1063">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3">
        <v>6</v>
      </c>
      <c r="B768" s="1063">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3">
        <v>7</v>
      </c>
      <c r="B769" s="1063">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3">
        <v>8</v>
      </c>
      <c r="B770" s="1063">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3">
        <v>9</v>
      </c>
      <c r="B771" s="1063">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3">
        <v>10</v>
      </c>
      <c r="B772" s="1063">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3">
        <v>11</v>
      </c>
      <c r="B773" s="1063">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3">
        <v>12</v>
      </c>
      <c r="B774" s="1063">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3">
        <v>13</v>
      </c>
      <c r="B775" s="1063">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3">
        <v>14</v>
      </c>
      <c r="B776" s="1063">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3">
        <v>15</v>
      </c>
      <c r="B777" s="1063">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3">
        <v>16</v>
      </c>
      <c r="B778" s="1063">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3">
        <v>17</v>
      </c>
      <c r="B779" s="1063">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3">
        <v>18</v>
      </c>
      <c r="B780" s="1063">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3">
        <v>19</v>
      </c>
      <c r="B781" s="1063">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3">
        <v>20</v>
      </c>
      <c r="B782" s="1063">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3">
        <v>21</v>
      </c>
      <c r="B783" s="1063">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3">
        <v>22</v>
      </c>
      <c r="B784" s="1063">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3">
        <v>23</v>
      </c>
      <c r="B785" s="1063">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3">
        <v>24</v>
      </c>
      <c r="B786" s="1063">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3">
        <v>25</v>
      </c>
      <c r="B787" s="1063">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3">
        <v>26</v>
      </c>
      <c r="B788" s="1063">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3">
        <v>27</v>
      </c>
      <c r="B789" s="1063">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3">
        <v>28</v>
      </c>
      <c r="B790" s="1063">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3">
        <v>29</v>
      </c>
      <c r="B791" s="1063">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3">
        <v>30</v>
      </c>
      <c r="B792" s="1063">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418</v>
      </c>
      <c r="K795" s="366"/>
      <c r="L795" s="366"/>
      <c r="M795" s="366"/>
      <c r="N795" s="366"/>
      <c r="O795" s="366"/>
      <c r="P795" s="367" t="s">
        <v>27</v>
      </c>
      <c r="Q795" s="367"/>
      <c r="R795" s="367"/>
      <c r="S795" s="367"/>
      <c r="T795" s="367"/>
      <c r="U795" s="367"/>
      <c r="V795" s="367"/>
      <c r="W795" s="367"/>
      <c r="X795" s="367"/>
      <c r="Y795" s="368" t="s">
        <v>476</v>
      </c>
      <c r="Z795" s="369"/>
      <c r="AA795" s="369"/>
      <c r="AB795" s="369"/>
      <c r="AC795" s="149" t="s">
        <v>461</v>
      </c>
      <c r="AD795" s="149"/>
      <c r="AE795" s="149"/>
      <c r="AF795" s="149"/>
      <c r="AG795" s="149"/>
      <c r="AH795" s="368" t="s">
        <v>379</v>
      </c>
      <c r="AI795" s="365"/>
      <c r="AJ795" s="365"/>
      <c r="AK795" s="365"/>
      <c r="AL795" s="365" t="s">
        <v>21</v>
      </c>
      <c r="AM795" s="365"/>
      <c r="AN795" s="365"/>
      <c r="AO795" s="370"/>
      <c r="AP795" s="371" t="s">
        <v>419</v>
      </c>
      <c r="AQ795" s="371"/>
      <c r="AR795" s="371"/>
      <c r="AS795" s="371"/>
      <c r="AT795" s="371"/>
      <c r="AU795" s="371"/>
      <c r="AV795" s="371"/>
      <c r="AW795" s="371"/>
      <c r="AX795" s="371"/>
    </row>
    <row r="796" spans="1:50" ht="26.25" customHeight="1" x14ac:dyDescent="0.15">
      <c r="A796" s="1063">
        <v>1</v>
      </c>
      <c r="B796" s="1063">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3">
        <v>2</v>
      </c>
      <c r="B797" s="1063">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3">
        <v>3</v>
      </c>
      <c r="B798" s="1063">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3">
        <v>4</v>
      </c>
      <c r="B799" s="1063">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3">
        <v>5</v>
      </c>
      <c r="B800" s="1063">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3">
        <v>6</v>
      </c>
      <c r="B801" s="1063">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3">
        <v>7</v>
      </c>
      <c r="B802" s="1063">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3">
        <v>8</v>
      </c>
      <c r="B803" s="1063">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3">
        <v>9</v>
      </c>
      <c r="B804" s="1063">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3">
        <v>10</v>
      </c>
      <c r="B805" s="1063">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3">
        <v>11</v>
      </c>
      <c r="B806" s="1063">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3">
        <v>12</v>
      </c>
      <c r="B807" s="1063">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3">
        <v>13</v>
      </c>
      <c r="B808" s="1063">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3">
        <v>14</v>
      </c>
      <c r="B809" s="1063">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3">
        <v>15</v>
      </c>
      <c r="B810" s="1063">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3">
        <v>16</v>
      </c>
      <c r="B811" s="1063">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3">
        <v>17</v>
      </c>
      <c r="B812" s="1063">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3">
        <v>18</v>
      </c>
      <c r="B813" s="1063">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3">
        <v>19</v>
      </c>
      <c r="B814" s="1063">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3">
        <v>20</v>
      </c>
      <c r="B815" s="1063">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3">
        <v>21</v>
      </c>
      <c r="B816" s="1063">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3">
        <v>22</v>
      </c>
      <c r="B817" s="1063">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3">
        <v>23</v>
      </c>
      <c r="B818" s="1063">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3">
        <v>24</v>
      </c>
      <c r="B819" s="1063">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3">
        <v>25</v>
      </c>
      <c r="B820" s="1063">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3">
        <v>26</v>
      </c>
      <c r="B821" s="1063">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3">
        <v>27</v>
      </c>
      <c r="B822" s="1063">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3">
        <v>28</v>
      </c>
      <c r="B823" s="1063">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3">
        <v>29</v>
      </c>
      <c r="B824" s="1063">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3">
        <v>30</v>
      </c>
      <c r="B825" s="1063">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418</v>
      </c>
      <c r="K828" s="366"/>
      <c r="L828" s="366"/>
      <c r="M828" s="366"/>
      <c r="N828" s="366"/>
      <c r="O828" s="366"/>
      <c r="P828" s="367" t="s">
        <v>27</v>
      </c>
      <c r="Q828" s="367"/>
      <c r="R828" s="367"/>
      <c r="S828" s="367"/>
      <c r="T828" s="367"/>
      <c r="U828" s="367"/>
      <c r="V828" s="367"/>
      <c r="W828" s="367"/>
      <c r="X828" s="367"/>
      <c r="Y828" s="368" t="s">
        <v>476</v>
      </c>
      <c r="Z828" s="369"/>
      <c r="AA828" s="369"/>
      <c r="AB828" s="369"/>
      <c r="AC828" s="149" t="s">
        <v>461</v>
      </c>
      <c r="AD828" s="149"/>
      <c r="AE828" s="149"/>
      <c r="AF828" s="149"/>
      <c r="AG828" s="149"/>
      <c r="AH828" s="368" t="s">
        <v>379</v>
      </c>
      <c r="AI828" s="365"/>
      <c r="AJ828" s="365"/>
      <c r="AK828" s="365"/>
      <c r="AL828" s="365" t="s">
        <v>21</v>
      </c>
      <c r="AM828" s="365"/>
      <c r="AN828" s="365"/>
      <c r="AO828" s="370"/>
      <c r="AP828" s="371" t="s">
        <v>419</v>
      </c>
      <c r="AQ828" s="371"/>
      <c r="AR828" s="371"/>
      <c r="AS828" s="371"/>
      <c r="AT828" s="371"/>
      <c r="AU828" s="371"/>
      <c r="AV828" s="371"/>
      <c r="AW828" s="371"/>
      <c r="AX828" s="371"/>
    </row>
    <row r="829" spans="1:50" ht="26.25" customHeight="1" x14ac:dyDescent="0.15">
      <c r="A829" s="1063">
        <v>1</v>
      </c>
      <c r="B829" s="1063">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3">
        <v>2</v>
      </c>
      <c r="B830" s="1063">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3">
        <v>3</v>
      </c>
      <c r="B831" s="1063">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3">
        <v>4</v>
      </c>
      <c r="B832" s="1063">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3">
        <v>5</v>
      </c>
      <c r="B833" s="1063">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3">
        <v>6</v>
      </c>
      <c r="B834" s="1063">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3">
        <v>7</v>
      </c>
      <c r="B835" s="1063">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3">
        <v>8</v>
      </c>
      <c r="B836" s="1063">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3">
        <v>9</v>
      </c>
      <c r="B837" s="1063">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3">
        <v>10</v>
      </c>
      <c r="B838" s="106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3">
        <v>11</v>
      </c>
      <c r="B839" s="1063">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3">
        <v>12</v>
      </c>
      <c r="B840" s="1063">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3">
        <v>13</v>
      </c>
      <c r="B841" s="106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3">
        <v>14</v>
      </c>
      <c r="B842" s="106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3">
        <v>15</v>
      </c>
      <c r="B843" s="106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3">
        <v>16</v>
      </c>
      <c r="B844" s="106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3">
        <v>17</v>
      </c>
      <c r="B845" s="106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3">
        <v>18</v>
      </c>
      <c r="B846" s="106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3">
        <v>19</v>
      </c>
      <c r="B847" s="106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3">
        <v>20</v>
      </c>
      <c r="B848" s="106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3">
        <v>21</v>
      </c>
      <c r="B849" s="106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3">
        <v>22</v>
      </c>
      <c r="B850" s="106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3">
        <v>23</v>
      </c>
      <c r="B851" s="106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3">
        <v>24</v>
      </c>
      <c r="B852" s="106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3">
        <v>25</v>
      </c>
      <c r="B853" s="106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3">
        <v>26</v>
      </c>
      <c r="B854" s="106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3">
        <v>27</v>
      </c>
      <c r="B855" s="106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3">
        <v>28</v>
      </c>
      <c r="B856" s="106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3">
        <v>29</v>
      </c>
      <c r="B857" s="106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3">
        <v>30</v>
      </c>
      <c r="B858" s="106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418</v>
      </c>
      <c r="K861" s="366"/>
      <c r="L861" s="366"/>
      <c r="M861" s="366"/>
      <c r="N861" s="366"/>
      <c r="O861" s="366"/>
      <c r="P861" s="367" t="s">
        <v>27</v>
      </c>
      <c r="Q861" s="367"/>
      <c r="R861" s="367"/>
      <c r="S861" s="367"/>
      <c r="T861" s="367"/>
      <c r="U861" s="367"/>
      <c r="V861" s="367"/>
      <c r="W861" s="367"/>
      <c r="X861" s="367"/>
      <c r="Y861" s="368" t="s">
        <v>476</v>
      </c>
      <c r="Z861" s="369"/>
      <c r="AA861" s="369"/>
      <c r="AB861" s="369"/>
      <c r="AC861" s="149" t="s">
        <v>461</v>
      </c>
      <c r="AD861" s="149"/>
      <c r="AE861" s="149"/>
      <c r="AF861" s="149"/>
      <c r="AG861" s="149"/>
      <c r="AH861" s="368" t="s">
        <v>379</v>
      </c>
      <c r="AI861" s="365"/>
      <c r="AJ861" s="365"/>
      <c r="AK861" s="365"/>
      <c r="AL861" s="365" t="s">
        <v>21</v>
      </c>
      <c r="AM861" s="365"/>
      <c r="AN861" s="365"/>
      <c r="AO861" s="370"/>
      <c r="AP861" s="371" t="s">
        <v>419</v>
      </c>
      <c r="AQ861" s="371"/>
      <c r="AR861" s="371"/>
      <c r="AS861" s="371"/>
      <c r="AT861" s="371"/>
      <c r="AU861" s="371"/>
      <c r="AV861" s="371"/>
      <c r="AW861" s="371"/>
      <c r="AX861" s="371"/>
    </row>
    <row r="862" spans="1:50" ht="26.25" customHeight="1" x14ac:dyDescent="0.15">
      <c r="A862" s="1063">
        <v>1</v>
      </c>
      <c r="B862" s="106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3">
        <v>2</v>
      </c>
      <c r="B863" s="106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3">
        <v>3</v>
      </c>
      <c r="B864" s="106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3">
        <v>4</v>
      </c>
      <c r="B865" s="106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3">
        <v>5</v>
      </c>
      <c r="B866" s="106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3">
        <v>6</v>
      </c>
      <c r="B867" s="1063">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3">
        <v>7</v>
      </c>
      <c r="B868" s="1063">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3">
        <v>8</v>
      </c>
      <c r="B869" s="1063">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3">
        <v>9</v>
      </c>
      <c r="B870" s="1063">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3">
        <v>10</v>
      </c>
      <c r="B871" s="106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3">
        <v>11</v>
      </c>
      <c r="B872" s="1063">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3">
        <v>12</v>
      </c>
      <c r="B873" s="1063">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3">
        <v>13</v>
      </c>
      <c r="B874" s="106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3">
        <v>14</v>
      </c>
      <c r="B875" s="106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3">
        <v>15</v>
      </c>
      <c r="B876" s="106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3">
        <v>16</v>
      </c>
      <c r="B877" s="106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3">
        <v>17</v>
      </c>
      <c r="B878" s="106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3">
        <v>18</v>
      </c>
      <c r="B879" s="106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3">
        <v>19</v>
      </c>
      <c r="B880" s="106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3">
        <v>20</v>
      </c>
      <c r="B881" s="106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3">
        <v>21</v>
      </c>
      <c r="B882" s="106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3">
        <v>22</v>
      </c>
      <c r="B883" s="106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3">
        <v>23</v>
      </c>
      <c r="B884" s="106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3">
        <v>24</v>
      </c>
      <c r="B885" s="106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3">
        <v>25</v>
      </c>
      <c r="B886" s="106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3">
        <v>26</v>
      </c>
      <c r="B887" s="106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3">
        <v>27</v>
      </c>
      <c r="B888" s="106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3">
        <v>28</v>
      </c>
      <c r="B889" s="106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3">
        <v>29</v>
      </c>
      <c r="B890" s="106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3">
        <v>30</v>
      </c>
      <c r="B891" s="106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418</v>
      </c>
      <c r="K894" s="366"/>
      <c r="L894" s="366"/>
      <c r="M894" s="366"/>
      <c r="N894" s="366"/>
      <c r="O894" s="366"/>
      <c r="P894" s="367" t="s">
        <v>27</v>
      </c>
      <c r="Q894" s="367"/>
      <c r="R894" s="367"/>
      <c r="S894" s="367"/>
      <c r="T894" s="367"/>
      <c r="U894" s="367"/>
      <c r="V894" s="367"/>
      <c r="W894" s="367"/>
      <c r="X894" s="367"/>
      <c r="Y894" s="368" t="s">
        <v>476</v>
      </c>
      <c r="Z894" s="369"/>
      <c r="AA894" s="369"/>
      <c r="AB894" s="369"/>
      <c r="AC894" s="149" t="s">
        <v>461</v>
      </c>
      <c r="AD894" s="149"/>
      <c r="AE894" s="149"/>
      <c r="AF894" s="149"/>
      <c r="AG894" s="149"/>
      <c r="AH894" s="368" t="s">
        <v>379</v>
      </c>
      <c r="AI894" s="365"/>
      <c r="AJ894" s="365"/>
      <c r="AK894" s="365"/>
      <c r="AL894" s="365" t="s">
        <v>21</v>
      </c>
      <c r="AM894" s="365"/>
      <c r="AN894" s="365"/>
      <c r="AO894" s="370"/>
      <c r="AP894" s="371" t="s">
        <v>419</v>
      </c>
      <c r="AQ894" s="371"/>
      <c r="AR894" s="371"/>
      <c r="AS894" s="371"/>
      <c r="AT894" s="371"/>
      <c r="AU894" s="371"/>
      <c r="AV894" s="371"/>
      <c r="AW894" s="371"/>
      <c r="AX894" s="371"/>
    </row>
    <row r="895" spans="1:50" ht="26.25" customHeight="1" x14ac:dyDescent="0.15">
      <c r="A895" s="1063">
        <v>1</v>
      </c>
      <c r="B895" s="106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3">
        <v>2</v>
      </c>
      <c r="B896" s="106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3">
        <v>3</v>
      </c>
      <c r="B897" s="106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3">
        <v>4</v>
      </c>
      <c r="B898" s="106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3">
        <v>5</v>
      </c>
      <c r="B899" s="106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3">
        <v>6</v>
      </c>
      <c r="B900" s="1063">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3">
        <v>7</v>
      </c>
      <c r="B901" s="1063">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3">
        <v>8</v>
      </c>
      <c r="B902" s="1063">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3">
        <v>9</v>
      </c>
      <c r="B903" s="1063">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3">
        <v>10</v>
      </c>
      <c r="B904" s="1063">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3">
        <v>11</v>
      </c>
      <c r="B905" s="1063">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3">
        <v>12</v>
      </c>
      <c r="B906" s="1063">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3">
        <v>13</v>
      </c>
      <c r="B907" s="1063">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3">
        <v>14</v>
      </c>
      <c r="B908" s="1063">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3">
        <v>15</v>
      </c>
      <c r="B909" s="1063">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3">
        <v>16</v>
      </c>
      <c r="B910" s="1063">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3">
        <v>17</v>
      </c>
      <c r="B911" s="1063">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3">
        <v>18</v>
      </c>
      <c r="B912" s="1063">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3">
        <v>19</v>
      </c>
      <c r="B913" s="106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3">
        <v>20</v>
      </c>
      <c r="B914" s="106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3">
        <v>21</v>
      </c>
      <c r="B915" s="106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3">
        <v>22</v>
      </c>
      <c r="B916" s="106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3">
        <v>23</v>
      </c>
      <c r="B917" s="106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3">
        <v>24</v>
      </c>
      <c r="B918" s="106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3">
        <v>25</v>
      </c>
      <c r="B919" s="106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3">
        <v>26</v>
      </c>
      <c r="B920" s="106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3">
        <v>27</v>
      </c>
      <c r="B921" s="106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3">
        <v>28</v>
      </c>
      <c r="B922" s="106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3">
        <v>29</v>
      </c>
      <c r="B923" s="106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3">
        <v>30</v>
      </c>
      <c r="B924" s="106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418</v>
      </c>
      <c r="K927" s="366"/>
      <c r="L927" s="366"/>
      <c r="M927" s="366"/>
      <c r="N927" s="366"/>
      <c r="O927" s="366"/>
      <c r="P927" s="367" t="s">
        <v>27</v>
      </c>
      <c r="Q927" s="367"/>
      <c r="R927" s="367"/>
      <c r="S927" s="367"/>
      <c r="T927" s="367"/>
      <c r="U927" s="367"/>
      <c r="V927" s="367"/>
      <c r="W927" s="367"/>
      <c r="X927" s="367"/>
      <c r="Y927" s="368" t="s">
        <v>476</v>
      </c>
      <c r="Z927" s="369"/>
      <c r="AA927" s="369"/>
      <c r="AB927" s="369"/>
      <c r="AC927" s="149" t="s">
        <v>461</v>
      </c>
      <c r="AD927" s="149"/>
      <c r="AE927" s="149"/>
      <c r="AF927" s="149"/>
      <c r="AG927" s="149"/>
      <c r="AH927" s="368" t="s">
        <v>379</v>
      </c>
      <c r="AI927" s="365"/>
      <c r="AJ927" s="365"/>
      <c r="AK927" s="365"/>
      <c r="AL927" s="365" t="s">
        <v>21</v>
      </c>
      <c r="AM927" s="365"/>
      <c r="AN927" s="365"/>
      <c r="AO927" s="370"/>
      <c r="AP927" s="371" t="s">
        <v>419</v>
      </c>
      <c r="AQ927" s="371"/>
      <c r="AR927" s="371"/>
      <c r="AS927" s="371"/>
      <c r="AT927" s="371"/>
      <c r="AU927" s="371"/>
      <c r="AV927" s="371"/>
      <c r="AW927" s="371"/>
      <c r="AX927" s="371"/>
    </row>
    <row r="928" spans="1:50" ht="26.25" customHeight="1" x14ac:dyDescent="0.15">
      <c r="A928" s="1063">
        <v>1</v>
      </c>
      <c r="B928" s="106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3">
        <v>2</v>
      </c>
      <c r="B929" s="106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3">
        <v>3</v>
      </c>
      <c r="B930" s="106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3">
        <v>4</v>
      </c>
      <c r="B931" s="106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3">
        <v>5</v>
      </c>
      <c r="B932" s="106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3">
        <v>6</v>
      </c>
      <c r="B933" s="1063">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3">
        <v>7</v>
      </c>
      <c r="B934" s="1063">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3">
        <v>8</v>
      </c>
      <c r="B935" s="1063">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3">
        <v>9</v>
      </c>
      <c r="B936" s="106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3">
        <v>10</v>
      </c>
      <c r="B937" s="106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3">
        <v>11</v>
      </c>
      <c r="B938" s="1063">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3">
        <v>12</v>
      </c>
      <c r="B939" s="1063">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3">
        <v>13</v>
      </c>
      <c r="B940" s="106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3">
        <v>14</v>
      </c>
      <c r="B941" s="106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3">
        <v>15</v>
      </c>
      <c r="B942" s="106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3">
        <v>16</v>
      </c>
      <c r="B943" s="106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3">
        <v>17</v>
      </c>
      <c r="B944" s="106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3">
        <v>18</v>
      </c>
      <c r="B945" s="106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3">
        <v>19</v>
      </c>
      <c r="B946" s="106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3">
        <v>20</v>
      </c>
      <c r="B947" s="106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3">
        <v>21</v>
      </c>
      <c r="B948" s="106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3">
        <v>22</v>
      </c>
      <c r="B949" s="106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3">
        <v>23</v>
      </c>
      <c r="B950" s="106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3">
        <v>24</v>
      </c>
      <c r="B951" s="106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3">
        <v>25</v>
      </c>
      <c r="B952" s="106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3">
        <v>26</v>
      </c>
      <c r="B953" s="106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3">
        <v>27</v>
      </c>
      <c r="B954" s="106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3">
        <v>28</v>
      </c>
      <c r="B955" s="106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3">
        <v>29</v>
      </c>
      <c r="B956" s="106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3">
        <v>30</v>
      </c>
      <c r="B957" s="106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418</v>
      </c>
      <c r="K960" s="366"/>
      <c r="L960" s="366"/>
      <c r="M960" s="366"/>
      <c r="N960" s="366"/>
      <c r="O960" s="366"/>
      <c r="P960" s="367" t="s">
        <v>27</v>
      </c>
      <c r="Q960" s="367"/>
      <c r="R960" s="367"/>
      <c r="S960" s="367"/>
      <c r="T960" s="367"/>
      <c r="U960" s="367"/>
      <c r="V960" s="367"/>
      <c r="W960" s="367"/>
      <c r="X960" s="367"/>
      <c r="Y960" s="368" t="s">
        <v>476</v>
      </c>
      <c r="Z960" s="369"/>
      <c r="AA960" s="369"/>
      <c r="AB960" s="369"/>
      <c r="AC960" s="149" t="s">
        <v>461</v>
      </c>
      <c r="AD960" s="149"/>
      <c r="AE960" s="149"/>
      <c r="AF960" s="149"/>
      <c r="AG960" s="149"/>
      <c r="AH960" s="368" t="s">
        <v>379</v>
      </c>
      <c r="AI960" s="365"/>
      <c r="AJ960" s="365"/>
      <c r="AK960" s="365"/>
      <c r="AL960" s="365" t="s">
        <v>21</v>
      </c>
      <c r="AM960" s="365"/>
      <c r="AN960" s="365"/>
      <c r="AO960" s="370"/>
      <c r="AP960" s="371" t="s">
        <v>419</v>
      </c>
      <c r="AQ960" s="371"/>
      <c r="AR960" s="371"/>
      <c r="AS960" s="371"/>
      <c r="AT960" s="371"/>
      <c r="AU960" s="371"/>
      <c r="AV960" s="371"/>
      <c r="AW960" s="371"/>
      <c r="AX960" s="371"/>
    </row>
    <row r="961" spans="1:50" ht="26.25" customHeight="1" x14ac:dyDescent="0.15">
      <c r="A961" s="1063">
        <v>1</v>
      </c>
      <c r="B961" s="106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3">
        <v>2</v>
      </c>
      <c r="B962" s="106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3">
        <v>3</v>
      </c>
      <c r="B963" s="106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3">
        <v>4</v>
      </c>
      <c r="B964" s="106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3">
        <v>5</v>
      </c>
      <c r="B965" s="106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3">
        <v>6</v>
      </c>
      <c r="B966" s="1063">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3">
        <v>7</v>
      </c>
      <c r="B967" s="1063">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3">
        <v>8</v>
      </c>
      <c r="B968" s="1063">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3">
        <v>9</v>
      </c>
      <c r="B969" s="106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3">
        <v>10</v>
      </c>
      <c r="B970" s="106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3">
        <v>11</v>
      </c>
      <c r="B971" s="1063">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3">
        <v>12</v>
      </c>
      <c r="B972" s="1063">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3">
        <v>13</v>
      </c>
      <c r="B973" s="106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3">
        <v>14</v>
      </c>
      <c r="B974" s="106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3">
        <v>15</v>
      </c>
      <c r="B975" s="106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3">
        <v>16</v>
      </c>
      <c r="B976" s="106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3">
        <v>17</v>
      </c>
      <c r="B977" s="106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3">
        <v>18</v>
      </c>
      <c r="B978" s="106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3">
        <v>19</v>
      </c>
      <c r="B979" s="106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3">
        <v>20</v>
      </c>
      <c r="B980" s="106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3">
        <v>21</v>
      </c>
      <c r="B981" s="106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3">
        <v>22</v>
      </c>
      <c r="B982" s="106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3">
        <v>23</v>
      </c>
      <c r="B983" s="106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3">
        <v>24</v>
      </c>
      <c r="B984" s="106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3">
        <v>25</v>
      </c>
      <c r="B985" s="106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3">
        <v>26</v>
      </c>
      <c r="B986" s="106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3">
        <v>27</v>
      </c>
      <c r="B987" s="106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3">
        <v>28</v>
      </c>
      <c r="B988" s="106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3">
        <v>29</v>
      </c>
      <c r="B989" s="106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3">
        <v>30</v>
      </c>
      <c r="B990" s="106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418</v>
      </c>
      <c r="K993" s="366"/>
      <c r="L993" s="366"/>
      <c r="M993" s="366"/>
      <c r="N993" s="366"/>
      <c r="O993" s="366"/>
      <c r="P993" s="367" t="s">
        <v>27</v>
      </c>
      <c r="Q993" s="367"/>
      <c r="R993" s="367"/>
      <c r="S993" s="367"/>
      <c r="T993" s="367"/>
      <c r="U993" s="367"/>
      <c r="V993" s="367"/>
      <c r="W993" s="367"/>
      <c r="X993" s="367"/>
      <c r="Y993" s="368" t="s">
        <v>476</v>
      </c>
      <c r="Z993" s="369"/>
      <c r="AA993" s="369"/>
      <c r="AB993" s="369"/>
      <c r="AC993" s="149" t="s">
        <v>461</v>
      </c>
      <c r="AD993" s="149"/>
      <c r="AE993" s="149"/>
      <c r="AF993" s="149"/>
      <c r="AG993" s="149"/>
      <c r="AH993" s="368" t="s">
        <v>379</v>
      </c>
      <c r="AI993" s="365"/>
      <c r="AJ993" s="365"/>
      <c r="AK993" s="365"/>
      <c r="AL993" s="365" t="s">
        <v>21</v>
      </c>
      <c r="AM993" s="365"/>
      <c r="AN993" s="365"/>
      <c r="AO993" s="370"/>
      <c r="AP993" s="371" t="s">
        <v>419</v>
      </c>
      <c r="AQ993" s="371"/>
      <c r="AR993" s="371"/>
      <c r="AS993" s="371"/>
      <c r="AT993" s="371"/>
      <c r="AU993" s="371"/>
      <c r="AV993" s="371"/>
      <c r="AW993" s="371"/>
      <c r="AX993" s="371"/>
    </row>
    <row r="994" spans="1:50" ht="26.25" customHeight="1" x14ac:dyDescent="0.15">
      <c r="A994" s="1063">
        <v>1</v>
      </c>
      <c r="B994" s="106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3">
        <v>2</v>
      </c>
      <c r="B995" s="106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3">
        <v>3</v>
      </c>
      <c r="B996" s="106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3">
        <v>4</v>
      </c>
      <c r="B997" s="106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3">
        <v>5</v>
      </c>
      <c r="B998" s="106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3">
        <v>6</v>
      </c>
      <c r="B999" s="1063">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3">
        <v>7</v>
      </c>
      <c r="B1000" s="1063">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3">
        <v>8</v>
      </c>
      <c r="B1001" s="1063">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3">
        <v>9</v>
      </c>
      <c r="B1002" s="106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3">
        <v>10</v>
      </c>
      <c r="B1003" s="106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3">
        <v>11</v>
      </c>
      <c r="B1004" s="1063">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3">
        <v>12</v>
      </c>
      <c r="B1005" s="1063">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3">
        <v>13</v>
      </c>
      <c r="B1006" s="106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3">
        <v>14</v>
      </c>
      <c r="B1007" s="106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3">
        <v>15</v>
      </c>
      <c r="B1008" s="106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3">
        <v>16</v>
      </c>
      <c r="B1009" s="106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3">
        <v>17</v>
      </c>
      <c r="B1010" s="106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3">
        <v>18</v>
      </c>
      <c r="B1011" s="106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3">
        <v>19</v>
      </c>
      <c r="B1012" s="106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3">
        <v>20</v>
      </c>
      <c r="B1013" s="106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3">
        <v>21</v>
      </c>
      <c r="B1014" s="106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3">
        <v>22</v>
      </c>
      <c r="B1015" s="106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3">
        <v>23</v>
      </c>
      <c r="B1016" s="106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3">
        <v>24</v>
      </c>
      <c r="B1017" s="106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3">
        <v>25</v>
      </c>
      <c r="B1018" s="106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3">
        <v>26</v>
      </c>
      <c r="B1019" s="106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3">
        <v>27</v>
      </c>
      <c r="B1020" s="106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3">
        <v>28</v>
      </c>
      <c r="B1021" s="106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3">
        <v>29</v>
      </c>
      <c r="B1022" s="106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3">
        <v>30</v>
      </c>
      <c r="B1023" s="106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418</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49" t="s">
        <v>461</v>
      </c>
      <c r="AD1026" s="149"/>
      <c r="AE1026" s="149"/>
      <c r="AF1026" s="149"/>
      <c r="AG1026" s="149"/>
      <c r="AH1026" s="368" t="s">
        <v>379</v>
      </c>
      <c r="AI1026" s="365"/>
      <c r="AJ1026" s="365"/>
      <c r="AK1026" s="365"/>
      <c r="AL1026" s="365" t="s">
        <v>21</v>
      </c>
      <c r="AM1026" s="365"/>
      <c r="AN1026" s="365"/>
      <c r="AO1026" s="370"/>
      <c r="AP1026" s="371" t="s">
        <v>419</v>
      </c>
      <c r="AQ1026" s="371"/>
      <c r="AR1026" s="371"/>
      <c r="AS1026" s="371"/>
      <c r="AT1026" s="371"/>
      <c r="AU1026" s="371"/>
      <c r="AV1026" s="371"/>
      <c r="AW1026" s="371"/>
      <c r="AX1026" s="371"/>
    </row>
    <row r="1027" spans="1:50" ht="26.25" customHeight="1" x14ac:dyDescent="0.15">
      <c r="A1027" s="1063">
        <v>1</v>
      </c>
      <c r="B1027" s="106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3">
        <v>2</v>
      </c>
      <c r="B1028" s="106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3">
        <v>3</v>
      </c>
      <c r="B1029" s="106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3">
        <v>4</v>
      </c>
      <c r="B1030" s="106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3">
        <v>5</v>
      </c>
      <c r="B1031" s="106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3">
        <v>6</v>
      </c>
      <c r="B1032" s="1063">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3">
        <v>7</v>
      </c>
      <c r="B1033" s="1063">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3">
        <v>8</v>
      </c>
      <c r="B1034" s="1063">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3">
        <v>9</v>
      </c>
      <c r="B1035" s="106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3">
        <v>10</v>
      </c>
      <c r="B1036" s="106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3">
        <v>11</v>
      </c>
      <c r="B1037" s="1063">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3">
        <v>12</v>
      </c>
      <c r="B1038" s="1063">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3">
        <v>13</v>
      </c>
      <c r="B1039" s="106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3">
        <v>14</v>
      </c>
      <c r="B1040" s="106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3">
        <v>15</v>
      </c>
      <c r="B1041" s="106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3">
        <v>16</v>
      </c>
      <c r="B1042" s="106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3">
        <v>17</v>
      </c>
      <c r="B1043" s="106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3">
        <v>18</v>
      </c>
      <c r="B1044" s="106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3">
        <v>19</v>
      </c>
      <c r="B1045" s="106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3">
        <v>20</v>
      </c>
      <c r="B1046" s="106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3">
        <v>21</v>
      </c>
      <c r="B1047" s="106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3">
        <v>22</v>
      </c>
      <c r="B1048" s="106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3">
        <v>23</v>
      </c>
      <c r="B1049" s="106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3">
        <v>24</v>
      </c>
      <c r="B1050" s="106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3">
        <v>25</v>
      </c>
      <c r="B1051" s="106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3">
        <v>26</v>
      </c>
      <c r="B1052" s="106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3">
        <v>27</v>
      </c>
      <c r="B1053" s="106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3">
        <v>28</v>
      </c>
      <c r="B1054" s="106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3">
        <v>29</v>
      </c>
      <c r="B1055" s="106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3">
        <v>30</v>
      </c>
      <c r="B1056" s="106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418</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49" t="s">
        <v>461</v>
      </c>
      <c r="AD1059" s="149"/>
      <c r="AE1059" s="149"/>
      <c r="AF1059" s="149"/>
      <c r="AG1059" s="149"/>
      <c r="AH1059" s="368" t="s">
        <v>379</v>
      </c>
      <c r="AI1059" s="365"/>
      <c r="AJ1059" s="365"/>
      <c r="AK1059" s="365"/>
      <c r="AL1059" s="365" t="s">
        <v>21</v>
      </c>
      <c r="AM1059" s="365"/>
      <c r="AN1059" s="365"/>
      <c r="AO1059" s="370"/>
      <c r="AP1059" s="371" t="s">
        <v>419</v>
      </c>
      <c r="AQ1059" s="371"/>
      <c r="AR1059" s="371"/>
      <c r="AS1059" s="371"/>
      <c r="AT1059" s="371"/>
      <c r="AU1059" s="371"/>
      <c r="AV1059" s="371"/>
      <c r="AW1059" s="371"/>
      <c r="AX1059" s="371"/>
    </row>
    <row r="1060" spans="1:50" ht="26.25" customHeight="1" x14ac:dyDescent="0.15">
      <c r="A1060" s="1063">
        <v>1</v>
      </c>
      <c r="B1060" s="106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3">
        <v>2</v>
      </c>
      <c r="B1061" s="106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3">
        <v>3</v>
      </c>
      <c r="B1062" s="106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3">
        <v>4</v>
      </c>
      <c r="B1063" s="106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3">
        <v>5</v>
      </c>
      <c r="B1064" s="106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3">
        <v>6</v>
      </c>
      <c r="B1065" s="1063">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3">
        <v>7</v>
      </c>
      <c r="B1066" s="1063">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3">
        <v>8</v>
      </c>
      <c r="B1067" s="1063">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3">
        <v>9</v>
      </c>
      <c r="B1068" s="106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3">
        <v>10</v>
      </c>
      <c r="B1069" s="106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3">
        <v>11</v>
      </c>
      <c r="B1070" s="1063">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3">
        <v>12</v>
      </c>
      <c r="B1071" s="1063">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3">
        <v>13</v>
      </c>
      <c r="B1072" s="106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3">
        <v>14</v>
      </c>
      <c r="B1073" s="106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3">
        <v>15</v>
      </c>
      <c r="B1074" s="106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3">
        <v>16</v>
      </c>
      <c r="B1075" s="106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3">
        <v>17</v>
      </c>
      <c r="B1076" s="106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3">
        <v>18</v>
      </c>
      <c r="B1077" s="106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3">
        <v>19</v>
      </c>
      <c r="B1078" s="106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3">
        <v>20</v>
      </c>
      <c r="B1079" s="106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3">
        <v>21</v>
      </c>
      <c r="B1080" s="106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3">
        <v>22</v>
      </c>
      <c r="B1081" s="106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3">
        <v>23</v>
      </c>
      <c r="B1082" s="106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3">
        <v>24</v>
      </c>
      <c r="B1083" s="106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3">
        <v>25</v>
      </c>
      <c r="B1084" s="106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3">
        <v>26</v>
      </c>
      <c r="B1085" s="106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3">
        <v>27</v>
      </c>
      <c r="B1086" s="106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3">
        <v>28</v>
      </c>
      <c r="B1087" s="106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3">
        <v>29</v>
      </c>
      <c r="B1088" s="106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3">
        <v>30</v>
      </c>
      <c r="B1089" s="106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418</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49" t="s">
        <v>461</v>
      </c>
      <c r="AD1092" s="149"/>
      <c r="AE1092" s="149"/>
      <c r="AF1092" s="149"/>
      <c r="AG1092" s="149"/>
      <c r="AH1092" s="368" t="s">
        <v>379</v>
      </c>
      <c r="AI1092" s="365"/>
      <c r="AJ1092" s="365"/>
      <c r="AK1092" s="365"/>
      <c r="AL1092" s="365" t="s">
        <v>21</v>
      </c>
      <c r="AM1092" s="365"/>
      <c r="AN1092" s="365"/>
      <c r="AO1092" s="370"/>
      <c r="AP1092" s="371" t="s">
        <v>419</v>
      </c>
      <c r="AQ1092" s="371"/>
      <c r="AR1092" s="371"/>
      <c r="AS1092" s="371"/>
      <c r="AT1092" s="371"/>
      <c r="AU1092" s="371"/>
      <c r="AV1092" s="371"/>
      <c r="AW1092" s="371"/>
      <c r="AX1092" s="371"/>
    </row>
    <row r="1093" spans="1:50" ht="26.25" customHeight="1" x14ac:dyDescent="0.15">
      <c r="A1093" s="1063">
        <v>1</v>
      </c>
      <c r="B1093" s="106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3">
        <v>2</v>
      </c>
      <c r="B1094" s="106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3">
        <v>3</v>
      </c>
      <c r="B1095" s="106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3">
        <v>4</v>
      </c>
      <c r="B1096" s="106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3">
        <v>5</v>
      </c>
      <c r="B1097" s="106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3">
        <v>6</v>
      </c>
      <c r="B1098" s="1063">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3">
        <v>7</v>
      </c>
      <c r="B1099" s="1063">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3">
        <v>8</v>
      </c>
      <c r="B1100" s="1063">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3">
        <v>9</v>
      </c>
      <c r="B1101" s="1063">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3">
        <v>10</v>
      </c>
      <c r="B1102" s="1063">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3">
        <v>11</v>
      </c>
      <c r="B1103" s="1063">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3">
        <v>12</v>
      </c>
      <c r="B1104" s="1063">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3">
        <v>13</v>
      </c>
      <c r="B1105" s="1063">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3">
        <v>14</v>
      </c>
      <c r="B1106" s="1063">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3">
        <v>15</v>
      </c>
      <c r="B1107" s="1063">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3">
        <v>16</v>
      </c>
      <c r="B1108" s="1063">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3">
        <v>17</v>
      </c>
      <c r="B1109" s="1063">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3">
        <v>18</v>
      </c>
      <c r="B1110" s="1063">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3">
        <v>19</v>
      </c>
      <c r="B1111" s="1063">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3">
        <v>20</v>
      </c>
      <c r="B1112" s="1063">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3">
        <v>21</v>
      </c>
      <c r="B1113" s="1063">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3">
        <v>22</v>
      </c>
      <c r="B1114" s="1063">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3">
        <v>23</v>
      </c>
      <c r="B1115" s="1063">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3">
        <v>24</v>
      </c>
      <c r="B1116" s="1063">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3">
        <v>25</v>
      </c>
      <c r="B1117" s="1063">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3">
        <v>26</v>
      </c>
      <c r="B1118" s="1063">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3">
        <v>27</v>
      </c>
      <c r="B1119" s="1063">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3">
        <v>28</v>
      </c>
      <c r="B1120" s="1063">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3">
        <v>29</v>
      </c>
      <c r="B1121" s="1063">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3">
        <v>30</v>
      </c>
      <c r="B1122" s="1063">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418</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49" t="s">
        <v>461</v>
      </c>
      <c r="AD1125" s="149"/>
      <c r="AE1125" s="149"/>
      <c r="AF1125" s="149"/>
      <c r="AG1125" s="149"/>
      <c r="AH1125" s="368" t="s">
        <v>379</v>
      </c>
      <c r="AI1125" s="365"/>
      <c r="AJ1125" s="365"/>
      <c r="AK1125" s="365"/>
      <c r="AL1125" s="365" t="s">
        <v>21</v>
      </c>
      <c r="AM1125" s="365"/>
      <c r="AN1125" s="365"/>
      <c r="AO1125" s="370"/>
      <c r="AP1125" s="371" t="s">
        <v>419</v>
      </c>
      <c r="AQ1125" s="371"/>
      <c r="AR1125" s="371"/>
      <c r="AS1125" s="371"/>
      <c r="AT1125" s="371"/>
      <c r="AU1125" s="371"/>
      <c r="AV1125" s="371"/>
      <c r="AW1125" s="371"/>
      <c r="AX1125" s="371"/>
    </row>
    <row r="1126" spans="1:50" ht="26.25" customHeight="1" x14ac:dyDescent="0.15">
      <c r="A1126" s="1063">
        <v>1</v>
      </c>
      <c r="B1126" s="1063">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3">
        <v>2</v>
      </c>
      <c r="B1127" s="1063">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3">
        <v>3</v>
      </c>
      <c r="B1128" s="1063">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3">
        <v>4</v>
      </c>
      <c r="B1129" s="1063">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3">
        <v>5</v>
      </c>
      <c r="B1130" s="1063">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3">
        <v>6</v>
      </c>
      <c r="B1131" s="1063">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3">
        <v>7</v>
      </c>
      <c r="B1132" s="1063">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3">
        <v>8</v>
      </c>
      <c r="B1133" s="1063">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3">
        <v>9</v>
      </c>
      <c r="B1134" s="1063">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3">
        <v>10</v>
      </c>
      <c r="B1135" s="1063">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3">
        <v>11</v>
      </c>
      <c r="B1136" s="1063">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3">
        <v>12</v>
      </c>
      <c r="B1137" s="1063">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3">
        <v>13</v>
      </c>
      <c r="B1138" s="1063">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3">
        <v>14</v>
      </c>
      <c r="B1139" s="1063">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3">
        <v>15</v>
      </c>
      <c r="B1140" s="1063">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3">
        <v>16</v>
      </c>
      <c r="B1141" s="1063">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3">
        <v>17</v>
      </c>
      <c r="B1142" s="1063">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3">
        <v>18</v>
      </c>
      <c r="B1143" s="1063">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3">
        <v>19</v>
      </c>
      <c r="B1144" s="1063">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3">
        <v>20</v>
      </c>
      <c r="B1145" s="1063">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3">
        <v>21</v>
      </c>
      <c r="B1146" s="1063">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3">
        <v>22</v>
      </c>
      <c r="B1147" s="1063">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3">
        <v>23</v>
      </c>
      <c r="B1148" s="1063">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3">
        <v>24</v>
      </c>
      <c r="B1149" s="1063">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3">
        <v>25</v>
      </c>
      <c r="B1150" s="1063">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3">
        <v>26</v>
      </c>
      <c r="B1151" s="1063">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3">
        <v>27</v>
      </c>
      <c r="B1152" s="1063">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3">
        <v>28</v>
      </c>
      <c r="B1153" s="1063">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3">
        <v>29</v>
      </c>
      <c r="B1154" s="1063">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3">
        <v>30</v>
      </c>
      <c r="B1155" s="1063">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418</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49" t="s">
        <v>461</v>
      </c>
      <c r="AD1158" s="149"/>
      <c r="AE1158" s="149"/>
      <c r="AF1158" s="149"/>
      <c r="AG1158" s="149"/>
      <c r="AH1158" s="368" t="s">
        <v>379</v>
      </c>
      <c r="AI1158" s="365"/>
      <c r="AJ1158" s="365"/>
      <c r="AK1158" s="365"/>
      <c r="AL1158" s="365" t="s">
        <v>21</v>
      </c>
      <c r="AM1158" s="365"/>
      <c r="AN1158" s="365"/>
      <c r="AO1158" s="370"/>
      <c r="AP1158" s="371" t="s">
        <v>419</v>
      </c>
      <c r="AQ1158" s="371"/>
      <c r="AR1158" s="371"/>
      <c r="AS1158" s="371"/>
      <c r="AT1158" s="371"/>
      <c r="AU1158" s="371"/>
      <c r="AV1158" s="371"/>
      <c r="AW1158" s="371"/>
      <c r="AX1158" s="371"/>
    </row>
    <row r="1159" spans="1:50" ht="26.25" customHeight="1" x14ac:dyDescent="0.15">
      <c r="A1159" s="1063">
        <v>1</v>
      </c>
      <c r="B1159" s="1063">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3">
        <v>2</v>
      </c>
      <c r="B1160" s="1063">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3">
        <v>3</v>
      </c>
      <c r="B1161" s="1063">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3">
        <v>4</v>
      </c>
      <c r="B1162" s="1063">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3">
        <v>5</v>
      </c>
      <c r="B1163" s="1063">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3">
        <v>6</v>
      </c>
      <c r="B1164" s="1063">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3">
        <v>7</v>
      </c>
      <c r="B1165" s="1063">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3">
        <v>8</v>
      </c>
      <c r="B1166" s="1063">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3">
        <v>9</v>
      </c>
      <c r="B1167" s="1063">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3">
        <v>10</v>
      </c>
      <c r="B1168" s="1063">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3">
        <v>11</v>
      </c>
      <c r="B1169" s="1063">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3">
        <v>12</v>
      </c>
      <c r="B1170" s="1063">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3">
        <v>13</v>
      </c>
      <c r="B1171" s="1063">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3">
        <v>14</v>
      </c>
      <c r="B1172" s="1063">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3">
        <v>15</v>
      </c>
      <c r="B1173" s="1063">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3">
        <v>16</v>
      </c>
      <c r="B1174" s="1063">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3">
        <v>17</v>
      </c>
      <c r="B1175" s="1063">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3">
        <v>18</v>
      </c>
      <c r="B1176" s="1063">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3">
        <v>19</v>
      </c>
      <c r="B1177" s="1063">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3">
        <v>20</v>
      </c>
      <c r="B1178" s="1063">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3">
        <v>21</v>
      </c>
      <c r="B1179" s="1063">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3">
        <v>22</v>
      </c>
      <c r="B1180" s="1063">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3">
        <v>23</v>
      </c>
      <c r="B1181" s="1063">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3">
        <v>24</v>
      </c>
      <c r="B1182" s="1063">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3">
        <v>25</v>
      </c>
      <c r="B1183" s="1063">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3">
        <v>26</v>
      </c>
      <c r="B1184" s="1063">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3">
        <v>27</v>
      </c>
      <c r="B1185" s="1063">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3">
        <v>28</v>
      </c>
      <c r="B1186" s="1063">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3">
        <v>29</v>
      </c>
      <c r="B1187" s="1063">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3">
        <v>30</v>
      </c>
      <c r="B1188" s="1063">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418</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49" t="s">
        <v>461</v>
      </c>
      <c r="AD1191" s="149"/>
      <c r="AE1191" s="149"/>
      <c r="AF1191" s="149"/>
      <c r="AG1191" s="149"/>
      <c r="AH1191" s="368" t="s">
        <v>379</v>
      </c>
      <c r="AI1191" s="365"/>
      <c r="AJ1191" s="365"/>
      <c r="AK1191" s="365"/>
      <c r="AL1191" s="365" t="s">
        <v>21</v>
      </c>
      <c r="AM1191" s="365"/>
      <c r="AN1191" s="365"/>
      <c r="AO1191" s="370"/>
      <c r="AP1191" s="371" t="s">
        <v>419</v>
      </c>
      <c r="AQ1191" s="371"/>
      <c r="AR1191" s="371"/>
      <c r="AS1191" s="371"/>
      <c r="AT1191" s="371"/>
      <c r="AU1191" s="371"/>
      <c r="AV1191" s="371"/>
      <c r="AW1191" s="371"/>
      <c r="AX1191" s="371"/>
    </row>
    <row r="1192" spans="1:50" ht="26.25" customHeight="1" x14ac:dyDescent="0.15">
      <c r="A1192" s="1063">
        <v>1</v>
      </c>
      <c r="B1192" s="1063">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3">
        <v>2</v>
      </c>
      <c r="B1193" s="1063">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3">
        <v>3</v>
      </c>
      <c r="B1194" s="1063">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3">
        <v>4</v>
      </c>
      <c r="B1195" s="1063">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3">
        <v>5</v>
      </c>
      <c r="B1196" s="1063">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3">
        <v>6</v>
      </c>
      <c r="B1197" s="1063">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3">
        <v>7</v>
      </c>
      <c r="B1198" s="1063">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3">
        <v>8</v>
      </c>
      <c r="B1199" s="1063">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3">
        <v>9</v>
      </c>
      <c r="B1200" s="1063">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3">
        <v>10</v>
      </c>
      <c r="B1201" s="1063">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3">
        <v>11</v>
      </c>
      <c r="B1202" s="1063">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3">
        <v>12</v>
      </c>
      <c r="B1203" s="1063">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3">
        <v>13</v>
      </c>
      <c r="B1204" s="1063">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3">
        <v>14</v>
      </c>
      <c r="B1205" s="1063">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3">
        <v>15</v>
      </c>
      <c r="B1206" s="1063">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3">
        <v>16</v>
      </c>
      <c r="B1207" s="1063">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3">
        <v>17</v>
      </c>
      <c r="B1208" s="1063">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3">
        <v>18</v>
      </c>
      <c r="B1209" s="1063">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3">
        <v>19</v>
      </c>
      <c r="B1210" s="1063">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3">
        <v>20</v>
      </c>
      <c r="B1211" s="1063">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3">
        <v>21</v>
      </c>
      <c r="B1212" s="1063">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3">
        <v>22</v>
      </c>
      <c r="B1213" s="1063">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3">
        <v>23</v>
      </c>
      <c r="B1214" s="1063">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3">
        <v>24</v>
      </c>
      <c r="B1215" s="1063">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3">
        <v>25</v>
      </c>
      <c r="B1216" s="1063">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3">
        <v>26</v>
      </c>
      <c r="B1217" s="1063">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3">
        <v>27</v>
      </c>
      <c r="B1218" s="1063">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3">
        <v>28</v>
      </c>
      <c r="B1219" s="1063">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3">
        <v>29</v>
      </c>
      <c r="B1220" s="1063">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3">
        <v>30</v>
      </c>
      <c r="B1221" s="1063">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418</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49" t="s">
        <v>461</v>
      </c>
      <c r="AD1224" s="149"/>
      <c r="AE1224" s="149"/>
      <c r="AF1224" s="149"/>
      <c r="AG1224" s="149"/>
      <c r="AH1224" s="368" t="s">
        <v>379</v>
      </c>
      <c r="AI1224" s="365"/>
      <c r="AJ1224" s="365"/>
      <c r="AK1224" s="365"/>
      <c r="AL1224" s="365" t="s">
        <v>21</v>
      </c>
      <c r="AM1224" s="365"/>
      <c r="AN1224" s="365"/>
      <c r="AO1224" s="370"/>
      <c r="AP1224" s="371" t="s">
        <v>419</v>
      </c>
      <c r="AQ1224" s="371"/>
      <c r="AR1224" s="371"/>
      <c r="AS1224" s="371"/>
      <c r="AT1224" s="371"/>
      <c r="AU1224" s="371"/>
      <c r="AV1224" s="371"/>
      <c r="AW1224" s="371"/>
      <c r="AX1224" s="371"/>
    </row>
    <row r="1225" spans="1:50" ht="26.25" customHeight="1" x14ac:dyDescent="0.15">
      <c r="A1225" s="1063">
        <v>1</v>
      </c>
      <c r="B1225" s="1063">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3">
        <v>2</v>
      </c>
      <c r="B1226" s="1063">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3">
        <v>3</v>
      </c>
      <c r="B1227" s="1063">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3">
        <v>4</v>
      </c>
      <c r="B1228" s="1063">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3">
        <v>5</v>
      </c>
      <c r="B1229" s="1063">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3">
        <v>6</v>
      </c>
      <c r="B1230" s="1063">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3">
        <v>7</v>
      </c>
      <c r="B1231" s="1063">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3">
        <v>8</v>
      </c>
      <c r="B1232" s="1063">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3">
        <v>9</v>
      </c>
      <c r="B1233" s="1063">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3">
        <v>10</v>
      </c>
      <c r="B1234" s="1063">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3">
        <v>11</v>
      </c>
      <c r="B1235" s="1063">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3">
        <v>12</v>
      </c>
      <c r="B1236" s="1063">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3">
        <v>13</v>
      </c>
      <c r="B1237" s="1063">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3">
        <v>14</v>
      </c>
      <c r="B1238" s="1063">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3">
        <v>15</v>
      </c>
      <c r="B1239" s="1063">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3">
        <v>16</v>
      </c>
      <c r="B1240" s="1063">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3">
        <v>17</v>
      </c>
      <c r="B1241" s="1063">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3">
        <v>18</v>
      </c>
      <c r="B1242" s="1063">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3">
        <v>19</v>
      </c>
      <c r="B1243" s="1063">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3">
        <v>20</v>
      </c>
      <c r="B1244" s="1063">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3">
        <v>21</v>
      </c>
      <c r="B1245" s="1063">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3">
        <v>22</v>
      </c>
      <c r="B1246" s="1063">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3">
        <v>23</v>
      </c>
      <c r="B1247" s="1063">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3">
        <v>24</v>
      </c>
      <c r="B1248" s="1063">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3">
        <v>25</v>
      </c>
      <c r="B1249" s="1063">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3">
        <v>26</v>
      </c>
      <c r="B1250" s="1063">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3">
        <v>27</v>
      </c>
      <c r="B1251" s="1063">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3">
        <v>28</v>
      </c>
      <c r="B1252" s="1063">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3">
        <v>29</v>
      </c>
      <c r="B1253" s="1063">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3">
        <v>30</v>
      </c>
      <c r="B1254" s="1063">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418</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49" t="s">
        <v>461</v>
      </c>
      <c r="AD1257" s="149"/>
      <c r="AE1257" s="149"/>
      <c r="AF1257" s="149"/>
      <c r="AG1257" s="149"/>
      <c r="AH1257" s="368" t="s">
        <v>379</v>
      </c>
      <c r="AI1257" s="365"/>
      <c r="AJ1257" s="365"/>
      <c r="AK1257" s="365"/>
      <c r="AL1257" s="365" t="s">
        <v>21</v>
      </c>
      <c r="AM1257" s="365"/>
      <c r="AN1257" s="365"/>
      <c r="AO1257" s="370"/>
      <c r="AP1257" s="371" t="s">
        <v>419</v>
      </c>
      <c r="AQ1257" s="371"/>
      <c r="AR1257" s="371"/>
      <c r="AS1257" s="371"/>
      <c r="AT1257" s="371"/>
      <c r="AU1257" s="371"/>
      <c r="AV1257" s="371"/>
      <c r="AW1257" s="371"/>
      <c r="AX1257" s="371"/>
    </row>
    <row r="1258" spans="1:50" ht="26.25" customHeight="1" x14ac:dyDescent="0.15">
      <c r="A1258" s="1063">
        <v>1</v>
      </c>
      <c r="B1258" s="1063">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3">
        <v>2</v>
      </c>
      <c r="B1259" s="1063">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3">
        <v>3</v>
      </c>
      <c r="B1260" s="1063">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3">
        <v>4</v>
      </c>
      <c r="B1261" s="1063">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3">
        <v>5</v>
      </c>
      <c r="B1262" s="1063">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3">
        <v>6</v>
      </c>
      <c r="B1263" s="1063">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3">
        <v>7</v>
      </c>
      <c r="B1264" s="1063">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3">
        <v>8</v>
      </c>
      <c r="B1265" s="1063">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3">
        <v>9</v>
      </c>
      <c r="B1266" s="1063">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3">
        <v>10</v>
      </c>
      <c r="B1267" s="1063">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3">
        <v>11</v>
      </c>
      <c r="B1268" s="1063">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3">
        <v>12</v>
      </c>
      <c r="B1269" s="1063">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3">
        <v>13</v>
      </c>
      <c r="B1270" s="1063">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3">
        <v>14</v>
      </c>
      <c r="B1271" s="1063">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3">
        <v>15</v>
      </c>
      <c r="B1272" s="1063">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3">
        <v>16</v>
      </c>
      <c r="B1273" s="1063">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3">
        <v>17</v>
      </c>
      <c r="B1274" s="1063">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3">
        <v>18</v>
      </c>
      <c r="B1275" s="1063">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3">
        <v>19</v>
      </c>
      <c r="B1276" s="1063">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3">
        <v>20</v>
      </c>
      <c r="B1277" s="1063">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3">
        <v>21</v>
      </c>
      <c r="B1278" s="1063">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3">
        <v>22</v>
      </c>
      <c r="B1279" s="1063">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3">
        <v>23</v>
      </c>
      <c r="B1280" s="1063">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3">
        <v>24</v>
      </c>
      <c r="B1281" s="1063">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3">
        <v>25</v>
      </c>
      <c r="B1282" s="1063">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3">
        <v>26</v>
      </c>
      <c r="B1283" s="1063">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3">
        <v>27</v>
      </c>
      <c r="B1284" s="1063">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3">
        <v>28</v>
      </c>
      <c r="B1285" s="1063">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3">
        <v>29</v>
      </c>
      <c r="B1286" s="1063">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3">
        <v>30</v>
      </c>
      <c r="B1287" s="1063">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418</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49" t="s">
        <v>461</v>
      </c>
      <c r="AD1290" s="149"/>
      <c r="AE1290" s="149"/>
      <c r="AF1290" s="149"/>
      <c r="AG1290" s="149"/>
      <c r="AH1290" s="368" t="s">
        <v>379</v>
      </c>
      <c r="AI1290" s="365"/>
      <c r="AJ1290" s="365"/>
      <c r="AK1290" s="365"/>
      <c r="AL1290" s="365" t="s">
        <v>21</v>
      </c>
      <c r="AM1290" s="365"/>
      <c r="AN1290" s="365"/>
      <c r="AO1290" s="370"/>
      <c r="AP1290" s="371" t="s">
        <v>419</v>
      </c>
      <c r="AQ1290" s="371"/>
      <c r="AR1290" s="371"/>
      <c r="AS1290" s="371"/>
      <c r="AT1290" s="371"/>
      <c r="AU1290" s="371"/>
      <c r="AV1290" s="371"/>
      <c r="AW1290" s="371"/>
      <c r="AX1290" s="371"/>
    </row>
    <row r="1291" spans="1:50" ht="26.25" customHeight="1" x14ac:dyDescent="0.15">
      <c r="A1291" s="1063">
        <v>1</v>
      </c>
      <c r="B1291" s="1063">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3">
        <v>2</v>
      </c>
      <c r="B1292" s="1063">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3">
        <v>3</v>
      </c>
      <c r="B1293" s="1063">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3">
        <v>4</v>
      </c>
      <c r="B1294" s="1063">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3">
        <v>5</v>
      </c>
      <c r="B1295" s="1063">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3">
        <v>6</v>
      </c>
      <c r="B1296" s="1063">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3">
        <v>7</v>
      </c>
      <c r="B1297" s="1063">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3">
        <v>8</v>
      </c>
      <c r="B1298" s="1063">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3">
        <v>9</v>
      </c>
      <c r="B1299" s="1063">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3">
        <v>10</v>
      </c>
      <c r="B1300" s="1063">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3">
        <v>11</v>
      </c>
      <c r="B1301" s="1063">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3">
        <v>12</v>
      </c>
      <c r="B1302" s="1063">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3">
        <v>13</v>
      </c>
      <c r="B1303" s="1063">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3">
        <v>14</v>
      </c>
      <c r="B1304" s="1063">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3">
        <v>15</v>
      </c>
      <c r="B1305" s="1063">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3">
        <v>16</v>
      </c>
      <c r="B1306" s="1063">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3">
        <v>17</v>
      </c>
      <c r="B1307" s="1063">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3">
        <v>18</v>
      </c>
      <c r="B1308" s="1063">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3">
        <v>19</v>
      </c>
      <c r="B1309" s="1063">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3">
        <v>20</v>
      </c>
      <c r="B1310" s="1063">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3">
        <v>21</v>
      </c>
      <c r="B1311" s="1063">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3">
        <v>22</v>
      </c>
      <c r="B1312" s="1063">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3">
        <v>23</v>
      </c>
      <c r="B1313" s="1063">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3">
        <v>24</v>
      </c>
      <c r="B1314" s="1063">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3">
        <v>25</v>
      </c>
      <c r="B1315" s="1063">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3">
        <v>26</v>
      </c>
      <c r="B1316" s="1063">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3">
        <v>27</v>
      </c>
      <c r="B1317" s="1063">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3">
        <v>28</v>
      </c>
      <c r="B1318" s="1063">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3">
        <v>29</v>
      </c>
      <c r="B1319" s="1063">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3">
        <v>30</v>
      </c>
      <c r="B1320" s="1063">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2019-05-27T07:58:20Z</cp:lastPrinted>
  <dcterms:created xsi:type="dcterms:W3CDTF">2012-03-13T00:50:25Z</dcterms:created>
  <dcterms:modified xsi:type="dcterms:W3CDTF">2019-06-24T09:42:52Z</dcterms:modified>
</cp:coreProperties>
</file>