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05.会計課修正\再提出予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<sst xmlns="http://schemas.openxmlformats.org/spreadsheetml/2006/main" count="2822" uniqueCount="634">
  <si>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</si>
  <si>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</si>
  <si>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</si>
  <si>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</si>
  <si>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</si>
  <si>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</si>
  <si>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</si>
  <si>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</si>
  <si>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</si>
  <si>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</si>
  <si>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</si>
  <si>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</si>
  <si>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</si>
  <si>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</si>
  <si>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</si>
  <si>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</si>
  <si>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</si>
  <si>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</si>
  <si>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</si>
  <si>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</si>
  <si>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</si>
  <si>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</si>
  <si>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</si>
  <si>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</si>
  <si>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</si>
  <si>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</si>
  <si>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</si>
  <si>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</si>
  <si>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</si>
  <si>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</si>
  <si>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</si>
  <si>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</si>
  <si>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</si>
  <si>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</si>
  <si>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</si>
  <si>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</si>
  <si>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</si>
  <si>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</si>
  <si>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</si>
  <si>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</si>
  <si>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</si>
  <si>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</si>
  <si>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</si>
  <si>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</si>
  <si>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</si>
  <si>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</si>
  <si>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</si>
  <si>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</si>
  <si>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</si>
  <si>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</si>
  <si>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</si>
  <si>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</si>
  <si>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</si>
  <si>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</si>
  <si>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</si>
  <si>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</si>
  <si>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</si>
  <si>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</si>
  <si>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</si>
  <si>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</si>
  <si>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</si>
  <si>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</si>
  <si>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</si>
  <si>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</si>
  <si>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</si>
  <si>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</si>
  <si>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</si>
  <si>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</si>
  <si>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</si>
  <si>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</si>
  <si>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</si>
  <si>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</si>
  <si>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</si>
  <si>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</si>
  <si>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</si>
  <si>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</si>
  <si>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</si>
  <si>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</si>
  <si>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</si>
  <si>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</si>
  <si>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</si>
  <si>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</si>
  <si>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</si>
  <si>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</si>
  <si>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</si>
  <si>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</si>
  <si>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</si>
  <si>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</si>
  <si>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</si>
  <si>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</si>
  <si>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</si>
  <si>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</si>
  <si>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</si>
  <si>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</si>
  <si>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</si>
  <si>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</si>
  <si>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</si>
  <si>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</si>
  <si>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</si>
  <si>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</si>
  <si>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</si>
  <si>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</si>
  <si>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</si>
  <si>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</si>
  <si>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</si>
  <si>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</si>
  <si>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</si>
  <si>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</si>
  <si>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</si>
  <si>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</si>
  <si>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</si>
  <si>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</si>
  <si>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</si>
  <si>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</si>
  <si>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</si>
  <si>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</si>
  <si>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</si>
  <si>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</si>
  <si>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</si>
  <si>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</si>
  <si>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</si>
  <si>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</si>
  <si>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</si>
  <si>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</si>
  <si>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</si>
  <si>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</si>
  <si>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</si>
  <si>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</si>
  <si>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</si>
  <si>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</si>
  <si>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</si>
  <si>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</si>
  <si>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</si>
  <si>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</si>
  <si>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</si>
  <si>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</si>
  <si>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</si>
  <si>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</si>
  <si>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</si>
  <si>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</si>
  <si>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</si>
  <si>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</si>
  <si>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</si>
  <si>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</si>
  <si>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</si>
  <si>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</si>
  <si>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</si>
  <si>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</si>
  <si>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</si>
  <si>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</si>
  <si>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</si>
  <si>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</si>
  <si>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</si>
  <si>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</si>
  <si>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</si>
  <si>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</si>
  <si>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</si>
  <si>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</si>
  <si>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</si>
  <si>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</si>
  <si>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</si>
  <si>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</si>
  <si>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</si>
  <si>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</si>
  <si>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</si>
  <si>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</si>
  <si>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</si>
  <si>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</si>
  <si>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</si>
  <si>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</si>
  <si>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</si>
  <si>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</si>
  <si>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</si>
  <si>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</si>
  <si>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</si>
  <si>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</si>
  <si>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</si>
  <si>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</si>
  <si>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</si>
  <si>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</si>
  <si>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</si>
  <si>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</si>
  <si>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</si>
  <si>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</si>
  <si>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</si>
  <si>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</si>
  <si>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</si>
  <si>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</si>
  <si>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</si>
  <si>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</si>
  <si>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</si>
  <si>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</si>
  <si>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</si>
  <si>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</si>
  <si>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</si>
  <si>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</si>
  <si>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</si>
  <si>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</si>
  <si>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</si>
  <si>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</si>
  <si>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</si>
  <si>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</si>
  <si>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</si>
  <si>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</si>
  <si>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</si>
  <si>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</si>
  <si>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</si>
  <si>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</si>
  <si>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</si>
  <si>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</si>
  <si>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</si>
  <si>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</si>
  <si>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</si>
  <si>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</si>
  <si>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</si>
  <si>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</si>
  <si>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</si>
  <si>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</si>
  <si>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</si>
  <si>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</si>
  <si>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</si>
  <si>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</si>
  <si>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</si>
  <si>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</si>
  <si>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</si>
  <si>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</si>
  <si>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</si>
  <si>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</si>
  <si>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</si>
  <si>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</si>
  <si>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</si>
  <si>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</si>
  <si>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</si>
  <si>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</si>
  <si>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</si>
  <si>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</si>
  <si>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</si>
  <si>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</si>
  <si>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</si>
  <si>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</si>
  <si>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</si>
  <si>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</si>
  <si>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</si>
  <si>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</si>
  <si>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</si>
  <si>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</si>
  <si>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</si>
  <si>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</si>
  <si>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</si>
  <si>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</si>
  <si>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</si>
  <si>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</si>
  <si>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</si>
  <si>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</si>
  <si>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</si>
  <si>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</si>
  <si>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</si>
  <si>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</si>
  <si>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</si>
  <si>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</si>
  <si>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</si>
  <si>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</si>
  <si>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</si>
  <si>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</si>
  <si>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</si>
  <si>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</si>
  <si>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</si>
  <si>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</si>
  <si>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</si>
  <si>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</si>
  <si>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</si>
  <si>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</si>
  <si>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</si>
  <si>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</si>
  <si>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</si>
  <si>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</si>
  <si>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</si>
  <si>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</si>
  <si>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</si>
  <si>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</si>
  <si>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</si>
  <si>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</si>
  <si>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</si>
  <si>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</si>
  <si>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</si>
  <si>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</si>
  <si>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</si>
  <si>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</si>
  <si>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</si>
  <si>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</si>
  <si>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</si>
  <si>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</si>
  <si>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</si>
  <si>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</si>
  <si>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</si>
  <si>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</si>
  <si>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</si>
  <si>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</si>
  <si>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</si>
  <si>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</si>
  <si>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</si>
  <si>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</si>
  <si>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</si>
  <si>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</si>
  <si>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</si>
  <si>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</si>
  <si>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</si>
  <si>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</si>
  <si>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</si>
  <si>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</si>
  <si>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</si>
  <si>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</si>
  <si>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</si>
  <si>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</si>
  <si>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</si>
  <si>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</si>
  <si>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</si>
  <si>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</si>
  <si>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</si>
  <si>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</si>
  <si>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</si>
  <si>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</si>
  <si>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</si>
  <si>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</si>
  <si>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</si>
  <si>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</si>
  <si>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</si>
  <si>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</si>
  <si>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</si>
  <si>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</si>
  <si>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</si>
  <si>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</si>
  <si>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</si>
  <si>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</si>
  <si>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</si>
  <si>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</si>
  <si>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</si>
  <si>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</si>
  <si>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</si>
  <si>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</si>
  <si>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</si>
  <si>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</si>
  <si>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</si>
  <si>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</si>
  <si>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</si>
  <si>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</si>
  <si>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</si>
  <si>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</si>
  <si>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</si>
  <si>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</si>
  <si>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</si>
  <si>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</si>
  <si>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</si>
  <si>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</si>
  <si>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</si>
  <si>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</si>
  <si>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</si>
  <si>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</si>
  <si>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</si>
  <si>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</si>
  <si>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</si>
  <si>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</si>
  <si>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</si>
  <si>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</si>
  <si>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</si>
  <si>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</si>
  <si>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</si>
  <si>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</si>
  <si>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</si>
  <si>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</si>
  <si>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</si>
  <si>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</si>
  <si>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</si>
  <si>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</si>
  <si>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</si>
  <si>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</si>
  <si>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</si>
  <si>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</si>
  <si>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</si>
  <si>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</si>
  <si>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</si>
  <si>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</si>
  <si>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</si>
  <si>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</si>
  <si>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</si>
  <si>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</si>
  <si>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</si>
  <si>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</si>
  <si>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</si>
  <si>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</si>
  <si>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</si>
  <si>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</si>
  <si>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</si>
  <si>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</si>
  <si>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</si>
  <si>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</si>
  <si>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</si>
  <si>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</si>
  <si>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</si>
  <si>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</si>
  <si>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</si>
  <si>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</si>
  <si>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</si>
  <si>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</si>
  <si>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</si>
  <si>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</si>
  <si>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</si>
  <si>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</si>
  <si>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</si>
  <si>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</si>
  <si>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</si>
  <si>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</si>
  <si>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</si>
  <si>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</si>
  <si>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</si>
  <si>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</si>
  <si>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</si>
  <si>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</si>
  <si>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</si>
  <si>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</si>
  <si>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</si>
  <si>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</si>
  <si>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</si>
  <si>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</si>
  <si>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</si>
  <si>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</si>
  <si>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</si>
  <si>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</si>
  <si>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</si>
  <si>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</si>
  <si>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</si>
  <si>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</si>
  <si>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</si>
  <si>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</si>
  <si>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</si>
  <si>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</si>
  <si>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</si>
  <si>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</si>
  <si>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</si>
  <si>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</si>
  <si>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</si>
  <si>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</si>
  <si>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</si>
  <si>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</si>
  <si>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</si>
  <si>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</si>
  <si>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</si>
  <si>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</si>
  <si>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</si>
  <si>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</si>
  <si>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</si>
  <si>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</si>
  <si>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</si>
  <si>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</si>
  <si>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</si>
  <si>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</si>
  <si>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</si>
  <si>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</si>
  <si>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</si>
  <si>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</si>
  <si>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</si>
  <si>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</si>
  <si>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</si>
  <si>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</si>
  <si>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</si>
  <si>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</si>
  <si>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</si>
  <si>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</si>
  <si>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</si>
  <si>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</si>
  <si>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</si>
  <si>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</si>
  <si>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</si>
  <si>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</si>
  <si>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</si>
  <si>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</si>
  <si>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</si>
  <si>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</si>
  <si>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</si>
  <si>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</si>
  <si>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</si>
  <si>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</si>
  <si>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</si>
  <si>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</si>
  <si>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</si>
  <si>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</si>
  <si>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</si>
  <si>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</si>
  <si>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</si>
  <si>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</si>
  <si>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</si>
  <si>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</si>
  <si>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</si>
  <si>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</si>
  <si>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</si>
  <si>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</si>
  <si>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</si>
  <si>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</si>
  <si>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</si>
  <si>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</si>
  <si>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</si>
  <si>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</si>
  <si>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</si>
  <si>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</si>
  <si>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</si>
  <si>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</si>
  <si>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</si>
  <si>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</si>
  <si>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</si>
  <si>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</si>
  <si>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</si>
  <si>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</si>
  <si>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</si>
  <si>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</si>
  <si>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</si>
  <si>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</si>
  <si>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</si>
  <si>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</si>
  <si>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</si>
  <si>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</si>
  <si>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</si>
  <si>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</si>
  <si>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</si>
  <si>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</si>
  <si>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</si>
  <si>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</si>
  <si>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</si>
  <si>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</si>
  <si>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</si>
  <si>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</si>
  <si>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</si>
  <si>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</si>
  <si>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</si>
  <si>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</si>
  <si>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</si>
  <si>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</si>
  <si>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</si>
  <si>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</si>
  <si>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</si>
  <si>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</si>
  <si>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</si>
  <si>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</si>
  <si>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</si>
  <si>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</si>
  <si>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</si>
  <si>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</si>
  <si>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</si>
  <si>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</si>
  <si>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</si>
  <si>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</si>
  <si>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</si>
  <si>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</si>
  <si>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</si>
  <si>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</si>
  <si>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</si>
  <si>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</si>
  <si>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</si>
  <si>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</si>
  <si>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</si>
  <si>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</si>
  <si>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</si>
  <si>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</si>
  <si>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</si>
  <si>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</si>
  <si>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</si>
  <si>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</si>
  <si>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</si>
  <si>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</si>
  <si>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</si>
  <si>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</si>
  <si>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</si>
  <si>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メンテナンス産業の育成・拡大</t>
    <phoneticPr fontId="5"/>
  </si>
  <si>
    <t>総合政策局</t>
    <phoneticPr fontId="5"/>
  </si>
  <si>
    <t>平成２９年度</t>
    <phoneticPr fontId="5"/>
  </si>
  <si>
    <t>平成３２年度</t>
    <phoneticPr fontId="5"/>
  </si>
  <si>
    <t>公共事業企画調整課</t>
    <phoneticPr fontId="5"/>
  </si>
  <si>
    <t>課長  丹羽　克彦</t>
    <phoneticPr fontId="5"/>
  </si>
  <si>
    <t>○</t>
  </si>
  <si>
    <t>－</t>
    <phoneticPr fontId="5"/>
  </si>
  <si>
    <t>○</t>
    <phoneticPr fontId="5"/>
  </si>
  <si>
    <t>我が国のインフラについては、高度経済成長期などに集中的に整備された経緯から、今後急速に老朽化対策が必要となる施設の増加が見込まれている。このため、本格的な人口減少時代の到来を見据え、既存のインフラへの効率的かつ効果的なメンテナンスを推進するとともに、その基盤となるメンテナンス産業の育成・拡大や、インフラ老朽化対策の重要性に係る国民の理解の促進を図る。</t>
    <phoneticPr fontId="5"/>
  </si>
  <si>
    <t>インフラメンテナンスにおけるオープンイノベーションを推進するための異業種からの参入等の促進(令和2年度までに、成果指標の数値を50にする)</t>
    <rPh sb="46" eb="48">
      <t>レイワ</t>
    </rPh>
    <phoneticPr fontId="5"/>
  </si>
  <si>
    <t>インフラメンテナンス国民会議の活動のもとで成立した企業連携や自治体による新技術導入等の事例数</t>
    <phoneticPr fontId="5"/>
  </si>
  <si>
    <t>団体</t>
    <phoneticPr fontId="5"/>
  </si>
  <si>
    <t>-</t>
    <phoneticPr fontId="5"/>
  </si>
  <si>
    <t>民間企業等が具体的に行ったフォーラム等の回数</t>
    <phoneticPr fontId="5"/>
  </si>
  <si>
    <t>回</t>
    <rPh sb="0" eb="1">
      <t>カイ</t>
    </rPh>
    <phoneticPr fontId="5"/>
  </si>
  <si>
    <t>執行額 ／ 実施したフォーラム等の回数　　　　　　　</t>
    <phoneticPr fontId="5"/>
  </si>
  <si>
    <t>百万円</t>
    <rPh sb="0" eb="2">
      <t>ヒャクマン</t>
    </rPh>
    <rPh sb="2" eb="3">
      <t>エン</t>
    </rPh>
    <phoneticPr fontId="5"/>
  </si>
  <si>
    <t>百万円/回</t>
    <rPh sb="0" eb="2">
      <t>ヒャクマン</t>
    </rPh>
    <rPh sb="2" eb="3">
      <t>エン</t>
    </rPh>
    <rPh sb="4" eb="5">
      <t>カイ</t>
    </rPh>
    <phoneticPr fontId="5"/>
  </si>
  <si>
    <t>-</t>
    <phoneticPr fontId="5"/>
  </si>
  <si>
    <t>13/19</t>
    <phoneticPr fontId="5"/>
  </si>
  <si>
    <t>社会資本整備等</t>
  </si>
  <si>
    <t>-</t>
    <phoneticPr fontId="5"/>
  </si>
  <si>
    <t>-</t>
    <phoneticPr fontId="5"/>
  </si>
  <si>
    <t>「インフラメンテナンス国民会議」・「インフラメンテナンス大賞」の創設が「日本再興戦略」、「経済財政運営と改革の基本方針」等に位置づけられており、国民や社会のニーズを反映している。</t>
    <rPh sb="11" eb="13">
      <t>コクミン</t>
    </rPh>
    <rPh sb="13" eb="15">
      <t>カイギ</t>
    </rPh>
    <rPh sb="28" eb="30">
      <t>タイショウ</t>
    </rPh>
    <rPh sb="32" eb="34">
      <t>ソウセツ</t>
    </rPh>
    <rPh sb="36" eb="38">
      <t>ニホン</t>
    </rPh>
    <rPh sb="38" eb="40">
      <t>サイコウ</t>
    </rPh>
    <rPh sb="40" eb="42">
      <t>センリャク</t>
    </rPh>
    <rPh sb="45" eb="47">
      <t>ケイザイ</t>
    </rPh>
    <rPh sb="47" eb="49">
      <t>ザイセイ</t>
    </rPh>
    <rPh sb="49" eb="51">
      <t>ウンエイ</t>
    </rPh>
    <rPh sb="52" eb="54">
      <t>カイカク</t>
    </rPh>
    <rPh sb="55" eb="57">
      <t>キホン</t>
    </rPh>
    <rPh sb="57" eb="59">
      <t>ホウシン</t>
    </rPh>
    <rPh sb="60" eb="61">
      <t>トウ</t>
    </rPh>
    <rPh sb="62" eb="64">
      <t>イチ</t>
    </rPh>
    <rPh sb="72" eb="74">
      <t>コクミン</t>
    </rPh>
    <rPh sb="75" eb="77">
      <t>シャカイ</t>
    </rPh>
    <rPh sb="82" eb="84">
      <t>ハンエイ</t>
    </rPh>
    <phoneticPr fontId="5"/>
  </si>
  <si>
    <t>インフラメンテナンスを担う国土交通省、都道府県及び市町村等が分野横断的に連携・調整を行うため、地方自治体、民間等に委ねることができない。</t>
    <rPh sb="11" eb="12">
      <t>ニナ</t>
    </rPh>
    <rPh sb="30" eb="32">
      <t>ブンヤ</t>
    </rPh>
    <rPh sb="32" eb="35">
      <t>オウダンテキ</t>
    </rPh>
    <rPh sb="47" eb="49">
      <t>チホウ</t>
    </rPh>
    <rPh sb="49" eb="52">
      <t>ジチタイ</t>
    </rPh>
    <rPh sb="53" eb="55">
      <t>ミンカン</t>
    </rPh>
    <rPh sb="55" eb="56">
      <t>トウ</t>
    </rPh>
    <rPh sb="57" eb="58">
      <t>ユダ</t>
    </rPh>
    <phoneticPr fontId="5"/>
  </si>
  <si>
    <t>民間の新技術の掘り起こしや異業種からの新規参入を図るには、プラットフォームの設立はインフラメンテナンス分野では他になく、不可欠である。</t>
    <rPh sb="0" eb="2">
      <t>ミンカン</t>
    </rPh>
    <rPh sb="3" eb="6">
      <t>シンギジュツ</t>
    </rPh>
    <rPh sb="7" eb="8">
      <t>ホ</t>
    </rPh>
    <rPh sb="9" eb="10">
      <t>オ</t>
    </rPh>
    <rPh sb="13" eb="16">
      <t>イギョウシュ</t>
    </rPh>
    <rPh sb="19" eb="21">
      <t>シンキ</t>
    </rPh>
    <rPh sb="21" eb="23">
      <t>サンニュウ</t>
    </rPh>
    <rPh sb="24" eb="25">
      <t>ハカ</t>
    </rPh>
    <rPh sb="38" eb="40">
      <t>セツリツ</t>
    </rPh>
    <rPh sb="51" eb="53">
      <t>ブンヤ</t>
    </rPh>
    <rPh sb="55" eb="56">
      <t>ホカ</t>
    </rPh>
    <rPh sb="60" eb="63">
      <t>フカケツ</t>
    </rPh>
    <phoneticPr fontId="5"/>
  </si>
  <si>
    <t>無</t>
  </si>
  <si>
    <t>‐</t>
  </si>
  <si>
    <t>支出先の選定が妥当であり、費目・使途が事業目的に即し真に必要なものに限定されていることから、コスト等の水準は妥当である。</t>
    <phoneticPr fontId="5"/>
  </si>
  <si>
    <t>費用・使途はインフラメンテナンス国民会議の自立的活動に係る検討等に限定されており、妥当である。</t>
    <rPh sb="16" eb="18">
      <t>コクミン</t>
    </rPh>
    <rPh sb="18" eb="20">
      <t>カイギ</t>
    </rPh>
    <rPh sb="21" eb="24">
      <t>ジリツテキ</t>
    </rPh>
    <rPh sb="24" eb="26">
      <t>カツドウ</t>
    </rPh>
    <rPh sb="27" eb="28">
      <t>カカワ</t>
    </rPh>
    <rPh sb="29" eb="31">
      <t>ケントウ</t>
    </rPh>
    <rPh sb="31" eb="32">
      <t>トウ</t>
    </rPh>
    <phoneticPr fontId="5"/>
  </si>
  <si>
    <t>見積もり等を十分に精査し、コスト削減に向けた工夫を行っている。</t>
    <rPh sb="0" eb="2">
      <t>ミツ</t>
    </rPh>
    <rPh sb="4" eb="5">
      <t>トウ</t>
    </rPh>
    <rPh sb="6" eb="8">
      <t>ジュウブン</t>
    </rPh>
    <rPh sb="9" eb="11">
      <t>セイサ</t>
    </rPh>
    <rPh sb="16" eb="18">
      <t>サクゲン</t>
    </rPh>
    <rPh sb="19" eb="20">
      <t>ム</t>
    </rPh>
    <rPh sb="22" eb="24">
      <t>クフウ</t>
    </rPh>
    <rPh sb="25" eb="26">
      <t>オコナ</t>
    </rPh>
    <phoneticPr fontId="5"/>
  </si>
  <si>
    <t>順調に進捗している。</t>
    <rPh sb="0" eb="2">
      <t>ジュンチョウ</t>
    </rPh>
    <rPh sb="3" eb="5">
      <t>シンチョク</t>
    </rPh>
    <phoneticPr fontId="5"/>
  </si>
  <si>
    <t>活動実績は見込みを上回るものとなっている。</t>
    <rPh sb="0" eb="2">
      <t>カツドウ</t>
    </rPh>
    <rPh sb="2" eb="4">
      <t>ジッセキ</t>
    </rPh>
    <rPh sb="5" eb="7">
      <t>ミコ</t>
    </rPh>
    <rPh sb="9" eb="11">
      <t>ウワマワ</t>
    </rPh>
    <phoneticPr fontId="5"/>
  </si>
  <si>
    <t>・産官学民が参画する多様なプラットフォームである「インフラメンテナンス国民会議」の自立的活動によるシーズとニーズを踏まえた技術マッチング等を通してメンテナンス産業の育成・拡大を図るため、国として積極的に関与する必要がある。
・企画競争により支出先を選定することとしており、その際、有識者委員会による審査により、透明性・公平性を確保することとしている。
・成果実績は成果目標に見合った実績となっている。活動実績においても見込みに見合ったものとなっている。</t>
    <rPh sb="1" eb="4">
      <t>サンカンガク</t>
    </rPh>
    <rPh sb="4" eb="5">
      <t>ミン</t>
    </rPh>
    <rPh sb="6" eb="8">
      <t>サンカク</t>
    </rPh>
    <rPh sb="10" eb="12">
      <t>タヨウ</t>
    </rPh>
    <rPh sb="35" eb="39">
      <t>コクミンカイギ</t>
    </rPh>
    <rPh sb="41" eb="44">
      <t>ジリツテキ</t>
    </rPh>
    <rPh sb="44" eb="46">
      <t>カツドウ</t>
    </rPh>
    <rPh sb="70" eb="71">
      <t>トオ</t>
    </rPh>
    <rPh sb="79" eb="81">
      <t>サンギョウ</t>
    </rPh>
    <rPh sb="82" eb="84">
      <t>イクセイ</t>
    </rPh>
    <rPh sb="85" eb="87">
      <t>カクダイ</t>
    </rPh>
    <rPh sb="88" eb="89">
      <t>ハカ</t>
    </rPh>
    <rPh sb="93" eb="94">
      <t>クニ</t>
    </rPh>
    <rPh sb="97" eb="100">
      <t>セッキョクテキ</t>
    </rPh>
    <rPh sb="101" eb="103">
      <t>カンヨ</t>
    </rPh>
    <rPh sb="105" eb="107">
      <t>ヒツヨウ</t>
    </rPh>
    <phoneticPr fontId="5"/>
  </si>
  <si>
    <t>本事業での検討成果は、インフラメンテナンス国民会議等の場も活用しつつ、メンテナンス産業の育成・拡大を図るために活かしていく。</t>
    <rPh sb="41" eb="43">
      <t>サンギョウ</t>
    </rPh>
    <rPh sb="44" eb="46">
      <t>イクセイ</t>
    </rPh>
    <rPh sb="47" eb="49">
      <t>カクダイ</t>
    </rPh>
    <rPh sb="50" eb="51">
      <t>ハカ</t>
    </rPh>
    <phoneticPr fontId="5"/>
  </si>
  <si>
    <t>本事業の実施により、インフラメンテナンス国民会議において産学官民が連携し、民間の新技術の掘り起こしや異業種からの新規参入の促進等を図る。また、インフラメンテナンス大賞を実施することで、インフラメンテナンスに係るベストプラクティスを普及し、事業者、研究者等の取組の促進を図る。これらの取組を通じてメンテナンス産業の育成・拡大を図る。</t>
    <phoneticPr fontId="5"/>
  </si>
  <si>
    <t>日本再興戦略改定2015（平成27年6月30日）
日本再興戦略2016(中短期工程表)(平成28年6月2日)
経済財政運営と改革の基本方針2016(平成28年6月2日)
未来投資戦略2017(平成29年6月9日)
経済財政運営と改革の基本方針2017(平成29年6月9日)
未来投資戦略2018(平成30年6月15日)
経済財政運営と改革の基本方針2018(平成30年6月15日)
新経済・財政再生計画 改革工程表2018（平成30年12月20日）</t>
    <phoneticPr fontId="5"/>
  </si>
  <si>
    <t>１．公共投資における効率化・重点化と担い手確保</t>
    <phoneticPr fontId="5"/>
  </si>
  <si>
    <t>包括的民間委託をテーマにした勉強会等への参加自治体数</t>
    <phoneticPr fontId="5"/>
  </si>
  <si>
    <t>包括的民間委託を導入した累積自治体数</t>
    <phoneticPr fontId="5"/>
  </si>
  <si>
    <t>団体</t>
    <rPh sb="0" eb="2">
      <t>ダンタイ</t>
    </rPh>
    <phoneticPr fontId="5"/>
  </si>
  <si>
    <t>技術</t>
    <rPh sb="0" eb="2">
      <t>ギジュツ</t>
    </rPh>
    <phoneticPr fontId="5"/>
  </si>
  <si>
    <t>-</t>
    <phoneticPr fontId="5"/>
  </si>
  <si>
    <t>A.パシフィックコンサルタンツ（株）　首都圏本社</t>
    <rPh sb="16" eb="17">
      <t>カブ</t>
    </rPh>
    <rPh sb="19" eb="22">
      <t>シュトケン</t>
    </rPh>
    <rPh sb="22" eb="24">
      <t>ホンシャ</t>
    </rPh>
    <phoneticPr fontId="5"/>
  </si>
  <si>
    <t>メンテナンス産業の育成・活性化に資する調査検討業務</t>
    <rPh sb="6" eb="8">
      <t>サンギョウ</t>
    </rPh>
    <rPh sb="9" eb="11">
      <t>イクセイ</t>
    </rPh>
    <rPh sb="12" eb="15">
      <t>カッセイカ</t>
    </rPh>
    <rPh sb="16" eb="17">
      <t>シ</t>
    </rPh>
    <rPh sb="19" eb="21">
      <t>チョウサ</t>
    </rPh>
    <rPh sb="21" eb="23">
      <t>ケントウ</t>
    </rPh>
    <rPh sb="23" eb="25">
      <t>ギョウム</t>
    </rPh>
    <phoneticPr fontId="5"/>
  </si>
  <si>
    <t>パシフィックコンサルタンツ（株）　首都圏本社</t>
    <phoneticPr fontId="5"/>
  </si>
  <si>
    <t>インフラメンテナンス国民会議事務局による統計（インフラメンテナンス国民会議調べ（平成３１年３月））</t>
    <phoneticPr fontId="5"/>
  </si>
  <si>
    <t>新技術の現場試行累積数</t>
    <phoneticPr fontId="5"/>
  </si>
  <si>
    <t>インフラメンテナンス国民会議に参加する企業する会員数</t>
    <phoneticPr fontId="5"/>
  </si>
  <si>
    <t>支出先の選定にあたっては、企画競争による手続きを行っている。入札者数は２者あり、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5"/>
  </si>
  <si>
    <t>国土交通省</t>
  </si>
  <si>
    <t>包括的民間委託・技術者派遣制度等の自治体支援方策に関する調査検討、メンテナンス産業の育成・活性化に関する経済的観点からの分析、インフラメンテナンス対象の実施に必要な運営・資料作成補助</t>
    <rPh sb="0" eb="3">
      <t>ホウカツテキ</t>
    </rPh>
    <rPh sb="3" eb="5">
      <t>ミンカン</t>
    </rPh>
    <rPh sb="5" eb="7">
      <t>イタク</t>
    </rPh>
    <rPh sb="8" eb="10">
      <t>ギジュツ</t>
    </rPh>
    <rPh sb="10" eb="11">
      <t>シャ</t>
    </rPh>
    <rPh sb="11" eb="13">
      <t>ハケン</t>
    </rPh>
    <rPh sb="13" eb="15">
      <t>セイド</t>
    </rPh>
    <rPh sb="15" eb="16">
      <t>トウ</t>
    </rPh>
    <rPh sb="17" eb="20">
      <t>ジチタイ</t>
    </rPh>
    <rPh sb="20" eb="22">
      <t>シエン</t>
    </rPh>
    <rPh sb="22" eb="24">
      <t>ホウサク</t>
    </rPh>
    <rPh sb="25" eb="26">
      <t>カン</t>
    </rPh>
    <rPh sb="28" eb="30">
      <t>チョウサ</t>
    </rPh>
    <rPh sb="30" eb="32">
      <t>ケントウ</t>
    </rPh>
    <rPh sb="39" eb="41">
      <t>サンギョウ</t>
    </rPh>
    <rPh sb="42" eb="44">
      <t>イクセイ</t>
    </rPh>
    <rPh sb="45" eb="48">
      <t>カッセイカ</t>
    </rPh>
    <rPh sb="49" eb="50">
      <t>カン</t>
    </rPh>
    <rPh sb="52" eb="55">
      <t>ケイザイテキ</t>
    </rPh>
    <rPh sb="55" eb="57">
      <t>カンテン</t>
    </rPh>
    <rPh sb="60" eb="62">
      <t>ブンセキ</t>
    </rPh>
    <rPh sb="73" eb="75">
      <t>タイショウ</t>
    </rPh>
    <rPh sb="76" eb="78">
      <t>ジッシ</t>
    </rPh>
    <rPh sb="79" eb="81">
      <t>ヒツヨウ</t>
    </rPh>
    <rPh sb="82" eb="84">
      <t>ウンエイ</t>
    </rPh>
    <rPh sb="85" eb="87">
      <t>シリョウ</t>
    </rPh>
    <rPh sb="87" eb="89">
      <t>サクセイ</t>
    </rPh>
    <rPh sb="89" eb="91">
      <t>ホジョ</t>
    </rPh>
    <phoneticPr fontId="5"/>
  </si>
  <si>
    <t>産官学民の多様な主体が総力を挙げてインフラメンテナンスに取り組むプラットフォームである「インフラメンテナンス国民会議」（１,７０５会員が参画（平成３１年３月末））において、オープンイノベーションの手法を活用し、新たな技術によるビジネスモデルの構築や、メンテナンス技術のパッケージ化等を推進することで自治体や海外市場へ挑戦する企業等の支援を行うため、インフラのメンテナンスに係るニーズとシーズを踏まえた技術マッチング等の実施に必要なインフラメンテナンス国民会議の自立的な活動に係る検討を行う。また、インフラメンテナンスの理念を普及させるため、インフラメンテナンスに係る優れた取組や技術開発を表彰する「インフラメンテナンス大賞」を開催する。</t>
    <phoneticPr fontId="5"/>
  </si>
  <si>
    <t>13/52</t>
    <phoneticPr fontId="5"/>
  </si>
  <si>
    <t>7/50</t>
    <phoneticPr fontId="5"/>
  </si>
  <si>
    <t>新29-0023</t>
    <rPh sb="0" eb="1">
      <t>シン</t>
    </rPh>
    <phoneticPr fontId="5"/>
  </si>
  <si>
    <t>－</t>
    <phoneticPr fontId="5"/>
  </si>
  <si>
    <t>委託費</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</si>
  <si>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</si>
  <si>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諸謝金</t>
    <rPh sb="0" eb="2">
      <t>ショシャ</t>
    </rPh>
    <rPh sb="2" eb="3">
      <t>キン</t>
    </rPh>
    <phoneticPr fontId="5"/>
  </si>
  <si>
    <t>委員等旅費</t>
    <rPh sb="0" eb="2">
      <t>イイン</t>
    </rPh>
    <rPh sb="2" eb="3">
      <t>トウ</t>
    </rPh>
    <rPh sb="3" eb="5">
      <t>リョヒ</t>
    </rPh>
    <phoneticPr fontId="5"/>
  </si>
  <si>
    <t>職員旅費</t>
    <rPh sb="0" eb="2">
      <t>ショクイン</t>
    </rPh>
    <rPh sb="2" eb="4">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</si>
</sst>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50917</xdr:colOff>
      <xdr:row>742</xdr:row>
      <xdr:rowOff>294410</xdr:rowOff>
    </xdr:from>
    <xdr:to>
      <xdr:col>30</xdr:col>
      <xdr:colOff>103801</xdr:colOff>
      <xdr:row>744</xdr:row>
      <xdr:rowOff>324718</xdr:rowOff>
    </xdr:to>
    <xdr:sp macro="" textlink="">
      <xdr:nvSpPr>
        <xdr:cNvPr id="3" name="正方形/長方形 2">
          <a:extLst>
            <a:ext uri="{FF2B5EF4-FFF2-40B4-BE49-F238E27FC236}">
              <a16:creationId xmlns="" xmlns:a16="http://schemas.microsoft.com/office/drawing/2014/main" id="{00000000-0008-0000-0000-000002000000}"/>
            </a:ext>
          </a:extLst>
        </xdr:cNvPr>
        <xdr:cNvSpPr/>
      </xdr:nvSpPr>
      <xdr:spPr>
        <a:xfrm>
          <a:off x="4251442" y="39165935"/>
          <a:ext cx="1853109" cy="7351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176893</xdr:colOff>
      <xdr:row>752</xdr:row>
      <xdr:rowOff>159807</xdr:rowOff>
    </xdr:from>
    <xdr:to>
      <xdr:col>37</xdr:col>
      <xdr:colOff>176893</xdr:colOff>
      <xdr:row>754</xdr:row>
      <xdr:rowOff>231320</xdr:rowOff>
    </xdr:to>
    <xdr:sp macro="" textlink="">
      <xdr:nvSpPr>
        <xdr:cNvPr id="4" name="正方形/長方形 3">
          <a:extLst>
            <a:ext uri="{FF2B5EF4-FFF2-40B4-BE49-F238E27FC236}">
              <a16:creationId xmlns="" xmlns:a16="http://schemas.microsoft.com/office/drawing/2014/main" id="{00000000-0008-0000-0000-000003000000}"/>
            </a:ext>
          </a:extLst>
        </xdr:cNvPr>
        <xdr:cNvSpPr/>
      </xdr:nvSpPr>
      <xdr:spPr>
        <a:xfrm>
          <a:off x="3034393" y="42586878"/>
          <a:ext cx="4694464" cy="7790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143384</xdr:colOff>
      <xdr:row>742</xdr:row>
      <xdr:rowOff>329046</xdr:rowOff>
    </xdr:from>
    <xdr:ext cx="1210588" cy="625812"/>
    <xdr:sp macro="" textlink="">
      <xdr:nvSpPr>
        <xdr:cNvPr id="5" name="テキスト ボックス 4">
          <a:extLst>
            <a:ext uri="{FF2B5EF4-FFF2-40B4-BE49-F238E27FC236}">
              <a16:creationId xmlns="" xmlns:a16="http://schemas.microsoft.com/office/drawing/2014/main" id="{00000000-0008-0000-0000-000004000000}"/>
            </a:ext>
          </a:extLst>
        </xdr:cNvPr>
        <xdr:cNvSpPr txBox="1"/>
      </xdr:nvSpPr>
      <xdr:spPr>
        <a:xfrm>
          <a:off x="4543934" y="39200571"/>
          <a:ext cx="121058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１３百万円</a:t>
          </a:r>
        </a:p>
      </xdr:txBody>
    </xdr:sp>
    <xdr:clientData/>
  </xdr:oneCellAnchor>
  <xdr:oneCellAnchor>
    <xdr:from>
      <xdr:col>16</xdr:col>
      <xdr:colOff>45</xdr:colOff>
      <xdr:row>752</xdr:row>
      <xdr:rowOff>200504</xdr:rowOff>
    </xdr:from>
    <xdr:ext cx="4113755" cy="625812"/>
    <xdr:sp macro="" textlink="">
      <xdr:nvSpPr>
        <xdr:cNvPr id="6" name="テキスト ボックス 5">
          <a:extLst>
            <a:ext uri="{FF2B5EF4-FFF2-40B4-BE49-F238E27FC236}">
              <a16:creationId xmlns="" xmlns:a16="http://schemas.microsoft.com/office/drawing/2014/main" id="{00000000-0008-0000-0000-000005000000}"/>
            </a:ext>
          </a:extLst>
        </xdr:cNvPr>
        <xdr:cNvSpPr txBox="1"/>
      </xdr:nvSpPr>
      <xdr:spPr>
        <a:xfrm>
          <a:off x="3265759" y="42437075"/>
          <a:ext cx="4113755"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パシフィックコンサルタンツ</a:t>
          </a:r>
          <a:r>
            <a:rPr kumimoji="1" lang="en-US" altLang="ja-JP" sz="1600"/>
            <a:t>(</a:t>
          </a:r>
          <a:r>
            <a:rPr kumimoji="1" lang="ja-JP" altLang="en-US" sz="1600"/>
            <a:t>株</a:t>
          </a:r>
          <a:r>
            <a:rPr kumimoji="1" lang="en-US" altLang="ja-JP" sz="1600"/>
            <a:t>)</a:t>
          </a:r>
          <a:r>
            <a:rPr kumimoji="1" lang="ja-JP" altLang="en-US" sz="1600"/>
            <a:t>　首都圏本社</a:t>
          </a:r>
          <a:endParaRPr kumimoji="1" lang="en-US" altLang="ja-JP" sz="1600"/>
        </a:p>
        <a:p>
          <a:pPr algn="ctr"/>
          <a:r>
            <a:rPr kumimoji="1" lang="ja-JP" altLang="en-US" sz="1600"/>
            <a:t>１２百万円</a:t>
          </a:r>
        </a:p>
      </xdr:txBody>
    </xdr:sp>
    <xdr:clientData/>
  </xdr:oneCellAnchor>
  <xdr:twoCellAnchor>
    <xdr:from>
      <xdr:col>21</xdr:col>
      <xdr:colOff>98923</xdr:colOff>
      <xdr:row>745</xdr:row>
      <xdr:rowOff>82263</xdr:rowOff>
    </xdr:from>
    <xdr:to>
      <xdr:col>22</xdr:col>
      <xdr:colOff>22156</xdr:colOff>
      <xdr:row>746</xdr:row>
      <xdr:rowOff>309563</xdr:rowOff>
    </xdr:to>
    <xdr:sp macro="" textlink="">
      <xdr:nvSpPr>
        <xdr:cNvPr id="7" name="左大かっこ 6">
          <a:extLst>
            <a:ext uri="{FF2B5EF4-FFF2-40B4-BE49-F238E27FC236}">
              <a16:creationId xmlns="" xmlns:a16="http://schemas.microsoft.com/office/drawing/2014/main" id="{00000000-0008-0000-0000-000006000000}"/>
            </a:ext>
          </a:extLst>
        </xdr:cNvPr>
        <xdr:cNvSpPr/>
      </xdr:nvSpPr>
      <xdr:spPr>
        <a:xfrm>
          <a:off x="4299448" y="40011063"/>
          <a:ext cx="123258" cy="57972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109603</xdr:colOff>
      <xdr:row>745</xdr:row>
      <xdr:rowOff>58017</xdr:rowOff>
    </xdr:from>
    <xdr:to>
      <xdr:col>30</xdr:col>
      <xdr:colOff>20968</xdr:colOff>
      <xdr:row>746</xdr:row>
      <xdr:rowOff>332610</xdr:rowOff>
    </xdr:to>
    <xdr:sp macro="" textlink="">
      <xdr:nvSpPr>
        <xdr:cNvPr id="8" name="右大かっこ 7">
          <a:extLst>
            <a:ext uri="{FF2B5EF4-FFF2-40B4-BE49-F238E27FC236}">
              <a16:creationId xmlns="" xmlns:a16="http://schemas.microsoft.com/office/drawing/2014/main" id="{00000000-0008-0000-0000-000007000000}"/>
            </a:ext>
          </a:extLst>
        </xdr:cNvPr>
        <xdr:cNvSpPr/>
      </xdr:nvSpPr>
      <xdr:spPr>
        <a:xfrm>
          <a:off x="5910328" y="39986817"/>
          <a:ext cx="111390" cy="627018"/>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156422</xdr:colOff>
      <xdr:row>745</xdr:row>
      <xdr:rowOff>116898</xdr:rowOff>
    </xdr:from>
    <xdr:ext cx="1261884" cy="492571"/>
    <xdr:sp macro="" textlink="">
      <xdr:nvSpPr>
        <xdr:cNvPr id="9" name="テキスト ボックス 8">
          <a:extLst>
            <a:ext uri="{FF2B5EF4-FFF2-40B4-BE49-F238E27FC236}">
              <a16:creationId xmlns="" xmlns:a16="http://schemas.microsoft.com/office/drawing/2014/main" id="{00000000-0008-0000-0000-000008000000}"/>
            </a:ext>
          </a:extLst>
        </xdr:cNvPr>
        <xdr:cNvSpPr txBox="1"/>
      </xdr:nvSpPr>
      <xdr:spPr>
        <a:xfrm>
          <a:off x="4556972" y="40045698"/>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21</xdr:col>
      <xdr:colOff>20604</xdr:colOff>
      <xdr:row>751</xdr:row>
      <xdr:rowOff>215465</xdr:rowOff>
    </xdr:from>
    <xdr:ext cx="2031326" cy="292452"/>
    <xdr:sp macro="" textlink="">
      <xdr:nvSpPr>
        <xdr:cNvPr id="10" name="テキスト ボックス 9">
          <a:extLst>
            <a:ext uri="{FF2B5EF4-FFF2-40B4-BE49-F238E27FC236}">
              <a16:creationId xmlns="" xmlns:a16="http://schemas.microsoft.com/office/drawing/2014/main" id="{00000000-0008-0000-0000-000009000000}"/>
            </a:ext>
          </a:extLst>
        </xdr:cNvPr>
        <xdr:cNvSpPr txBox="1"/>
      </xdr:nvSpPr>
      <xdr:spPr>
        <a:xfrm>
          <a:off x="4221129" y="42258815"/>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oneCellAnchor>
    <xdr:from>
      <xdr:col>32</xdr:col>
      <xdr:colOff>193374</xdr:colOff>
      <xdr:row>743</xdr:row>
      <xdr:rowOff>316441</xdr:rowOff>
    </xdr:from>
    <xdr:ext cx="3317268" cy="1547753"/>
    <xdr:sp macro="" textlink="">
      <xdr:nvSpPr>
        <xdr:cNvPr id="11" name="テキスト ボックス 10">
          <a:extLst>
            <a:ext uri="{FF2B5EF4-FFF2-40B4-BE49-F238E27FC236}">
              <a16:creationId xmlns="" xmlns:a16="http://schemas.microsoft.com/office/drawing/2014/main" id="{00000000-0008-0000-0000-00000A000000}"/>
            </a:ext>
          </a:extLst>
        </xdr:cNvPr>
        <xdr:cNvSpPr txBox="1"/>
      </xdr:nvSpPr>
      <xdr:spPr>
        <a:xfrm>
          <a:off x="6594174" y="39540391"/>
          <a:ext cx="3317268" cy="15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600">
              <a:latin typeface="+mn-ea"/>
              <a:ea typeface="+mn-ea"/>
            </a:rPr>
            <a:t>企画競争有識者委員会等に係る</a:t>
          </a:r>
          <a:endParaRPr kumimoji="1" lang="en-US" altLang="ja-JP" sz="1600">
            <a:latin typeface="+mn-ea"/>
            <a:ea typeface="+mn-ea"/>
          </a:endParaRPr>
        </a:p>
        <a:p>
          <a:pPr algn="l"/>
          <a:r>
            <a:rPr kumimoji="1" lang="ja-JP" altLang="en-US" sz="1600">
              <a:latin typeface="+mn-ea"/>
              <a:ea typeface="+mn-ea"/>
            </a:rPr>
            <a:t>事務費 ０．４百万円</a:t>
          </a:r>
          <a:endParaRPr kumimoji="1" lang="en-US" altLang="ja-JP" sz="1600">
            <a:latin typeface="+mn-ea"/>
            <a:ea typeface="+mn-ea"/>
          </a:endParaRPr>
        </a:p>
        <a:p>
          <a:pPr algn="l"/>
          <a:r>
            <a:rPr kumimoji="1" lang="ja-JP" altLang="en-US" sz="1400">
              <a:latin typeface="+mn-ea"/>
              <a:ea typeface="+mn-ea"/>
            </a:rPr>
            <a:t> ①諸謝金 ０．２百万円</a:t>
          </a:r>
          <a:endParaRPr kumimoji="1" lang="en-US" altLang="ja-JP" sz="1400">
            <a:latin typeface="+mn-ea"/>
            <a:ea typeface="+mn-ea"/>
          </a:endParaRPr>
        </a:p>
        <a:p>
          <a:pPr algn="l"/>
          <a:r>
            <a:rPr kumimoji="1" lang="ja-JP" altLang="en-US" sz="1400">
              <a:latin typeface="+mn-ea"/>
              <a:ea typeface="+mn-ea"/>
            </a:rPr>
            <a:t> ②職員旅費 ０．１百万円</a:t>
          </a:r>
          <a:endParaRPr kumimoji="1" lang="en-US" altLang="ja-JP" sz="1400">
            <a:latin typeface="+mn-ea"/>
            <a:ea typeface="+mn-ea"/>
          </a:endParaRPr>
        </a:p>
        <a:p>
          <a:pPr algn="l"/>
          <a:r>
            <a:rPr kumimoji="1" lang="ja-JP" altLang="en-US" sz="1400">
              <a:latin typeface="+mn-ea"/>
              <a:ea typeface="+mn-ea"/>
            </a:rPr>
            <a:t> ③委員等旅費 ０．１百万円</a:t>
          </a:r>
        </a:p>
      </xdr:txBody>
    </xdr:sp>
    <xdr:clientData/>
  </xdr:oneCellAnchor>
  <xdr:twoCellAnchor>
    <xdr:from>
      <xdr:col>25</xdr:col>
      <xdr:colOff>148367</xdr:colOff>
      <xdr:row>747</xdr:row>
      <xdr:rowOff>8660</xdr:rowOff>
    </xdr:from>
    <xdr:to>
      <xdr:col>25</xdr:col>
      <xdr:colOff>148367</xdr:colOff>
      <xdr:row>751</xdr:row>
      <xdr:rowOff>106748</xdr:rowOff>
    </xdr:to>
    <xdr:cxnSp macro="">
      <xdr:nvCxnSpPr>
        <xdr:cNvPr id="12" name="直線矢印コネクタ 11">
          <a:extLst>
            <a:ext uri="{FF2B5EF4-FFF2-40B4-BE49-F238E27FC236}">
              <a16:creationId xmlns="" xmlns:a16="http://schemas.microsoft.com/office/drawing/2014/main" id="{00000000-0008-0000-0000-00000B000000}"/>
            </a:ext>
          </a:extLst>
        </xdr:cNvPr>
        <xdr:cNvCxnSpPr/>
      </xdr:nvCxnSpPr>
      <xdr:spPr>
        <a:xfrm>
          <a:off x="5148992" y="40642310"/>
          <a:ext cx="0" cy="150778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185884</xdr:colOff>
      <xdr:row>743</xdr:row>
      <xdr:rowOff>326195</xdr:rowOff>
    </xdr:from>
    <xdr:to>
      <xdr:col>33</xdr:col>
      <xdr:colOff>74597</xdr:colOff>
      <xdr:row>748</xdr:row>
      <xdr:rowOff>66394</xdr:rowOff>
    </xdr:to>
    <xdr:sp macro="" textlink="">
      <xdr:nvSpPr>
        <xdr:cNvPr id="13" name="左大かっこ 12">
          <a:extLst>
            <a:ext uri="{FF2B5EF4-FFF2-40B4-BE49-F238E27FC236}">
              <a16:creationId xmlns="" xmlns:a16="http://schemas.microsoft.com/office/drawing/2014/main" id="{00000000-0008-0000-0000-00000C000000}"/>
            </a:ext>
          </a:extLst>
        </xdr:cNvPr>
        <xdr:cNvSpPr/>
      </xdr:nvSpPr>
      <xdr:spPr>
        <a:xfrm>
          <a:off x="6586684" y="39550145"/>
          <a:ext cx="88738" cy="150232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37807</xdr:colOff>
      <xdr:row>754</xdr:row>
      <xdr:rowOff>242475</xdr:rowOff>
    </xdr:from>
    <xdr:to>
      <xdr:col>19</xdr:col>
      <xdr:colOff>201161</xdr:colOff>
      <xdr:row>756</xdr:row>
      <xdr:rowOff>264122</xdr:rowOff>
    </xdr:to>
    <xdr:sp macro="" textlink="">
      <xdr:nvSpPr>
        <xdr:cNvPr id="14" name="左大かっこ 13">
          <a:extLst>
            <a:ext uri="{FF2B5EF4-FFF2-40B4-BE49-F238E27FC236}">
              <a16:creationId xmlns="" xmlns:a16="http://schemas.microsoft.com/office/drawing/2014/main" id="{00000000-0008-0000-0000-00000D000000}"/>
            </a:ext>
          </a:extLst>
        </xdr:cNvPr>
        <xdr:cNvSpPr/>
      </xdr:nvSpPr>
      <xdr:spPr>
        <a:xfrm>
          <a:off x="3838282" y="43343100"/>
          <a:ext cx="163354" cy="72649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40974</xdr:colOff>
      <xdr:row>754</xdr:row>
      <xdr:rowOff>241362</xdr:rowOff>
    </xdr:from>
    <xdr:to>
      <xdr:col>33</xdr:col>
      <xdr:colOff>23656</xdr:colOff>
      <xdr:row>756</xdr:row>
      <xdr:rowOff>237994</xdr:rowOff>
    </xdr:to>
    <xdr:sp macro="" textlink="">
      <xdr:nvSpPr>
        <xdr:cNvPr id="15" name="右大かっこ 14">
          <a:extLst>
            <a:ext uri="{FF2B5EF4-FFF2-40B4-BE49-F238E27FC236}">
              <a16:creationId xmlns="" xmlns:a16="http://schemas.microsoft.com/office/drawing/2014/main" id="{00000000-0008-0000-0000-00000E000000}"/>
            </a:ext>
          </a:extLst>
        </xdr:cNvPr>
        <xdr:cNvSpPr/>
      </xdr:nvSpPr>
      <xdr:spPr>
        <a:xfrm>
          <a:off x="6441774" y="49971387"/>
          <a:ext cx="182707" cy="70148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76199</xdr:colOff>
      <xdr:row>755</xdr:row>
      <xdr:rowOff>26743</xdr:rowOff>
    </xdr:from>
    <xdr:ext cx="3160060" cy="492571"/>
    <xdr:sp macro="" textlink="">
      <xdr:nvSpPr>
        <xdr:cNvPr id="16" name="テキスト ボックス 15">
          <a:extLst>
            <a:ext uri="{FF2B5EF4-FFF2-40B4-BE49-F238E27FC236}">
              <a16:creationId xmlns="" xmlns:a16="http://schemas.microsoft.com/office/drawing/2014/main" id="{00000000-0008-0000-0000-00000F000000}"/>
            </a:ext>
          </a:extLst>
        </xdr:cNvPr>
        <xdr:cNvSpPr txBox="1"/>
      </xdr:nvSpPr>
      <xdr:spPr>
        <a:xfrm>
          <a:off x="3676649" y="49756768"/>
          <a:ext cx="316006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t>インフラメンテナンス国民会議の</a:t>
          </a:r>
          <a:endParaRPr kumimoji="1" lang="en-US" altLang="ja-JP" sz="1200"/>
        </a:p>
        <a:p>
          <a:pPr algn="ctr"/>
          <a:r>
            <a:rPr kumimoji="1" lang="ja-JP" altLang="en-US" sz="1200"/>
            <a:t>自立的活動に係る検討等</a:t>
          </a:r>
          <a:endParaRPr kumimoji="1" lang="en-US" altLang="ja-JP" sz="1200"/>
        </a:p>
      </xdr:txBody>
    </xdr:sp>
    <xdr:clientData/>
  </xdr:oneCellAnchor>
  <xdr:twoCellAnchor>
    <xdr:from>
      <xdr:col>48</xdr:col>
      <xdr:colOff>122461</xdr:colOff>
      <xdr:row>743</xdr:row>
      <xdr:rowOff>299357</xdr:rowOff>
    </xdr:from>
    <xdr:to>
      <xdr:col>48</xdr:col>
      <xdr:colOff>204104</xdr:colOff>
      <xdr:row>748</xdr:row>
      <xdr:rowOff>40821</xdr:rowOff>
    </xdr:to>
    <xdr:sp macro="" textlink="">
      <xdr:nvSpPr>
        <xdr:cNvPr id="17" name="右大かっこ 16">
          <a:extLst>
            <a:ext uri="{FF2B5EF4-FFF2-40B4-BE49-F238E27FC236}">
              <a16:creationId xmlns="" xmlns:a16="http://schemas.microsoft.com/office/drawing/2014/main" id="{00000000-0008-0000-0000-000010000000}"/>
            </a:ext>
          </a:extLst>
        </xdr:cNvPr>
        <xdr:cNvSpPr/>
      </xdr:nvSpPr>
      <xdr:spPr>
        <a:xfrm>
          <a:off x="9723661" y="39523307"/>
          <a:ext cx="81643" cy="1503589"/>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314</v>
      </c>
      <c r="AT2" s="219"/>
      <c r="AU2" s="219"/>
      <c r="AV2" s="52" t="str">
        <f>IF(AW2="", "", "-")</f>
        <v/>
      </c>
      <c r="AW2" s="396"/>
      <c r="AX2" s="396"/>
    </row>
    <row r="3" spans="1:50" ht="21" customHeight="1"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570</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571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573</v>
      </c>
      <c r="H5" s="561"/>
      <c r="I5" s="561"/>
      <c r="J5" s="561"/>
      <c r="K5" s="561"/>
      <c r="L5" s="561"/>
      <c r="M5" s="562" t="s">
        <v>66</v>
      </c>
      <c r="N5" s="563"/>
      <c r="O5" s="563"/>
      <c r="P5" s="563"/>
      <c r="Q5" s="563"/>
      <c r="R5" s="564"/>
      <c r="S5" s="565" t="s">
        <v>574</v>
      </c>
      <c r="T5" s="561"/>
      <c r="U5" s="561"/>
      <c r="V5" s="561"/>
      <c r="W5" s="561"/>
      <c r="X5" s="566"/>
      <c r="Y5" s="716" t="s">
        <v>3</v>
      </c>
      <c r="Z5" s="717"/>
      <c r="AA5" s="717"/>
      <c r="AB5" s="717"/>
      <c r="AC5" s="717"/>
      <c r="AD5" s="718"/>
      <c r="AE5" s="719" t="s">
        <v>575</v>
      </c>
      <c r="AF5" s="719"/>
      <c r="AG5" s="719"/>
      <c r="AH5" s="719"/>
      <c r="AI5" s="719"/>
      <c r="AJ5" s="719"/>
      <c r="AK5" s="719"/>
      <c r="AL5" s="719"/>
      <c r="AM5" s="719"/>
      <c r="AN5" s="719"/>
      <c r="AO5" s="719"/>
      <c r="AP5" s="720"/>
      <c r="AQ5" s="721" t="s">
        <v>576</v>
      </c>
      <c r="AR5" s="722"/>
      <c r="AS5" s="722"/>
      <c r="AT5" s="722"/>
      <c r="AU5" s="722"/>
      <c r="AV5" s="722"/>
      <c r="AW5" s="722"/>
      <c r="AX5" s="723"/>
    </row>
    <row r="6" spans="1:50" ht="22.5" customHeight="1" x14ac:dyDescent="0.15">
      <c r="A6" s="726" t="s">
        <v>4</v>
      </c>
      <c r="B6" s="727"/>
      <c r="C6" s="727"/>
      <c r="D6" s="727"/>
      <c r="E6" s="727"/>
      <c r="F6" s="727"/>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29.75" customHeight="1" x14ac:dyDescent="0.15">
      <c r="A7" s="829" t="s">
        <v>22</v>
      </c>
      <c r="B7" s="830"/>
      <c r="C7" s="830"/>
      <c r="D7" s="830"/>
      <c r="E7" s="830"/>
      <c r="F7" s="831"/>
      <c r="G7" s="832" t="s">
        <v>578</v>
      </c>
      <c r="H7" s="833"/>
      <c r="I7" s="833"/>
      <c r="J7" s="833"/>
      <c r="K7" s="833"/>
      <c r="L7" s="833"/>
      <c r="M7" s="833"/>
      <c r="N7" s="833"/>
      <c r="O7" s="833"/>
      <c r="P7" s="833"/>
      <c r="Q7" s="833"/>
      <c r="R7" s="833"/>
      <c r="S7" s="833"/>
      <c r="T7" s="833"/>
      <c r="U7" s="833"/>
      <c r="V7" s="833"/>
      <c r="W7" s="833"/>
      <c r="X7" s="834"/>
      <c r="Y7" s="394" t="s">
        <v>516</v>
      </c>
      <c r="Z7" s="295"/>
      <c r="AA7" s="295"/>
      <c r="AB7" s="295"/>
      <c r="AC7" s="295"/>
      <c r="AD7" s="395"/>
      <c r="AE7" s="382" t="s">
        <v>608</v>
      </c>
      <c r="AF7" s="383"/>
      <c r="AG7" s="383"/>
      <c r="AH7" s="383"/>
      <c r="AI7" s="383"/>
      <c r="AJ7" s="383"/>
      <c r="AK7" s="383"/>
      <c r="AL7" s="383"/>
      <c r="AM7" s="383"/>
      <c r="AN7" s="383"/>
      <c r="AO7" s="383"/>
      <c r="AP7" s="383"/>
      <c r="AQ7" s="383"/>
      <c r="AR7" s="383"/>
      <c r="AS7" s="383"/>
      <c r="AT7" s="383"/>
      <c r="AU7" s="383"/>
      <c r="AV7" s="383"/>
      <c r="AW7" s="383"/>
      <c r="AX7" s="384"/>
    </row>
    <row r="8" spans="1:50" ht="22.5" customHeight="1" x14ac:dyDescent="0.15">
      <c r="A8" s="829" t="s">
        <v>378</v>
      </c>
      <c r="B8" s="830"/>
      <c r="C8" s="830"/>
      <c r="D8" s="830"/>
      <c r="E8" s="830"/>
      <c r="F8" s="831"/>
      <c r="G8" s="222" t="str">
        <f>入力規則等!A28</f>
        <v>国土強靱化施策</v>
      </c>
      <c r="H8" s="223"/>
      <c r="I8" s="223"/>
      <c r="J8" s="223"/>
      <c r="K8" s="223"/>
      <c r="L8" s="223"/>
      <c r="M8" s="223"/>
      <c r="N8" s="223"/>
      <c r="O8" s="223"/>
      <c r="P8" s="223"/>
      <c r="Q8" s="223"/>
      <c r="R8" s="223"/>
      <c r="S8" s="223"/>
      <c r="T8" s="223"/>
      <c r="U8" s="223"/>
      <c r="V8" s="223"/>
      <c r="W8" s="223"/>
      <c r="X8" s="224"/>
      <c r="Y8" s="571" t="s">
        <v>379</v>
      </c>
      <c r="Z8" s="572"/>
      <c r="AA8" s="572"/>
      <c r="AB8" s="572"/>
      <c r="AC8" s="572"/>
      <c r="AD8" s="573"/>
      <c r="AE8" s="739"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5" t="s">
        <v>23</v>
      </c>
      <c r="B9" s="146"/>
      <c r="C9" s="146"/>
      <c r="D9" s="146"/>
      <c r="E9" s="146"/>
      <c r="F9" s="146"/>
      <c r="G9" s="574" t="s">
        <v>580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0.75" customHeight="1" x14ac:dyDescent="0.15">
      <c r="A10" s="741" t="s">
        <v>30</v>
      </c>
      <c r="B10" s="742"/>
      <c r="C10" s="742"/>
      <c r="D10" s="742"/>
      <c r="E10" s="742"/>
      <c r="F10" s="742"/>
      <c r="G10" s="674" t="s">
        <v>624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30"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2" t="s">
        <v>535</v>
      </c>
      <c r="Q12" s="297"/>
      <c r="R12" s="297"/>
      <c r="S12" s="297"/>
      <c r="T12" s="297"/>
      <c r="U12" s="297"/>
      <c r="V12" s="298"/>
      <c r="W12" s="302" t="s">
        <v>532</v>
      </c>
      <c r="X12" s="297"/>
      <c r="Y12" s="297"/>
      <c r="Z12" s="297"/>
      <c r="AA12" s="297"/>
      <c r="AB12" s="297"/>
      <c r="AC12" s="298"/>
      <c r="AD12" s="302" t="s">
        <v>527</v>
      </c>
      <c r="AE12" s="297"/>
      <c r="AF12" s="297"/>
      <c r="AG12" s="297"/>
      <c r="AH12" s="297"/>
      <c r="AI12" s="297"/>
      <c r="AJ12" s="298"/>
      <c r="AK12" s="302" t="s">
        <v>520</v>
      </c>
      <c r="AL12" s="297"/>
      <c r="AM12" s="297"/>
      <c r="AN12" s="297"/>
      <c r="AO12" s="297"/>
      <c r="AP12" s="297"/>
      <c r="AQ12" s="298"/>
      <c r="AR12" s="302" t="s">
        <v>518</v>
      </c>
      <c r="AS12" s="297"/>
      <c r="AT12" s="297"/>
      <c r="AU12" s="297"/>
      <c r="AV12" s="297"/>
      <c r="AW12" s="297"/>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t="s">
        <v>593</v>
      </c>
      <c r="Q13" s="109"/>
      <c r="R13" s="109"/>
      <c r="S13" s="109"/>
      <c r="T13" s="109"/>
      <c r="U13" s="109"/>
      <c r="V13" s="110"/>
      <c r="W13" s="108">
        <v>14</v>
      </c>
      <c r="X13" s="109"/>
      <c r="Y13" s="109"/>
      <c r="Z13" s="109"/>
      <c r="AA13" s="109"/>
      <c r="AB13" s="109"/>
      <c r="AC13" s="110"/>
      <c r="AD13" s="105">
        <v>14</v>
      </c>
      <c r="AE13" s="106"/>
      <c r="AF13" s="106"/>
      <c r="AG13" s="106"/>
      <c r="AH13" s="106"/>
      <c r="AI13" s="106"/>
      <c r="AJ13" s="107"/>
      <c r="AK13" s="108">
        <v>7</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46"/>
      <c r="H14" s="747"/>
      <c r="I14" s="577" t="s">
        <v>8</v>
      </c>
      <c r="J14" s="631"/>
      <c r="K14" s="631"/>
      <c r="L14" s="631"/>
      <c r="M14" s="631"/>
      <c r="N14" s="631"/>
      <c r="O14" s="632"/>
      <c r="P14" s="108" t="s">
        <v>593</v>
      </c>
      <c r="Q14" s="109"/>
      <c r="R14" s="109"/>
      <c r="S14" s="109"/>
      <c r="T14" s="109"/>
      <c r="U14" s="109"/>
      <c r="V14" s="110"/>
      <c r="W14" s="108" t="s">
        <v>594</v>
      </c>
      <c r="X14" s="109"/>
      <c r="Y14" s="109"/>
      <c r="Z14" s="109"/>
      <c r="AA14" s="109"/>
      <c r="AB14" s="109"/>
      <c r="AC14" s="110"/>
      <c r="AD14" s="108" t="s">
        <v>593</v>
      </c>
      <c r="AE14" s="109"/>
      <c r="AF14" s="109"/>
      <c r="AG14" s="109"/>
      <c r="AH14" s="109"/>
      <c r="AI14" s="109"/>
      <c r="AJ14" s="110"/>
      <c r="AK14" s="108" t="s">
        <v>593</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7" t="s">
        <v>51</v>
      </c>
      <c r="J15" s="578"/>
      <c r="K15" s="578"/>
      <c r="L15" s="578"/>
      <c r="M15" s="578"/>
      <c r="N15" s="578"/>
      <c r="O15" s="579"/>
      <c r="P15" s="108" t="s">
        <v>593</v>
      </c>
      <c r="Q15" s="109"/>
      <c r="R15" s="109"/>
      <c r="S15" s="109"/>
      <c r="T15" s="109"/>
      <c r="U15" s="109"/>
      <c r="V15" s="110"/>
      <c r="W15" s="108" t="s">
        <v>594</v>
      </c>
      <c r="X15" s="109"/>
      <c r="Y15" s="109"/>
      <c r="Z15" s="109"/>
      <c r="AA15" s="109"/>
      <c r="AB15" s="109"/>
      <c r="AC15" s="110"/>
      <c r="AD15" s="108" t="s">
        <v>593</v>
      </c>
      <c r="AE15" s="109"/>
      <c r="AF15" s="109"/>
      <c r="AG15" s="109"/>
      <c r="AH15" s="109"/>
      <c r="AI15" s="109"/>
      <c r="AJ15" s="110"/>
      <c r="AK15" s="108" t="s">
        <v>593</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7" t="s">
        <v>52</v>
      </c>
      <c r="J16" s="578"/>
      <c r="K16" s="578"/>
      <c r="L16" s="578"/>
      <c r="M16" s="578"/>
      <c r="N16" s="578"/>
      <c r="O16" s="579"/>
      <c r="P16" s="108" t="s">
        <v>593</v>
      </c>
      <c r="Q16" s="109"/>
      <c r="R16" s="109"/>
      <c r="S16" s="109"/>
      <c r="T16" s="109"/>
      <c r="U16" s="109"/>
      <c r="V16" s="110"/>
      <c r="W16" s="108" t="s">
        <v>594</v>
      </c>
      <c r="X16" s="109"/>
      <c r="Y16" s="109"/>
      <c r="Z16" s="109"/>
      <c r="AA16" s="109"/>
      <c r="AB16" s="109"/>
      <c r="AC16" s="110"/>
      <c r="AD16" s="108" t="s">
        <v>593</v>
      </c>
      <c r="AE16" s="109"/>
      <c r="AF16" s="109"/>
      <c r="AG16" s="109"/>
      <c r="AH16" s="109"/>
      <c r="AI16" s="109"/>
      <c r="AJ16" s="110"/>
      <c r="AK16" s="108" t="s">
        <v>593</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7" t="s">
        <v>50</v>
      </c>
      <c r="J17" s="631"/>
      <c r="K17" s="631"/>
      <c r="L17" s="631"/>
      <c r="M17" s="631"/>
      <c r="N17" s="631"/>
      <c r="O17" s="632"/>
      <c r="P17" s="108" t="s">
        <v>593</v>
      </c>
      <c r="Q17" s="109"/>
      <c r="R17" s="109"/>
      <c r="S17" s="109"/>
      <c r="T17" s="109"/>
      <c r="U17" s="109"/>
      <c r="V17" s="110"/>
      <c r="W17" s="108" t="s">
        <v>594</v>
      </c>
      <c r="X17" s="109"/>
      <c r="Y17" s="109"/>
      <c r="Z17" s="109"/>
      <c r="AA17" s="109"/>
      <c r="AB17" s="109"/>
      <c r="AC17" s="110"/>
      <c r="AD17" s="108" t="s">
        <v>593</v>
      </c>
      <c r="AE17" s="109"/>
      <c r="AF17" s="109"/>
      <c r="AG17" s="109"/>
      <c r="AH17" s="109"/>
      <c r="AI17" s="109"/>
      <c r="AJ17" s="110"/>
      <c r="AK17" s="108" t="s">
        <v>593</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14</v>
      </c>
      <c r="X18" s="115"/>
      <c r="Y18" s="115"/>
      <c r="Z18" s="115"/>
      <c r="AA18" s="115"/>
      <c r="AB18" s="115"/>
      <c r="AC18" s="116"/>
      <c r="AD18" s="114">
        <f>SUM(AD13:AJ17)</f>
        <v>14</v>
      </c>
      <c r="AE18" s="115"/>
      <c r="AF18" s="115"/>
      <c r="AG18" s="115"/>
      <c r="AH18" s="115"/>
      <c r="AI18" s="115"/>
      <c r="AJ18" s="116"/>
      <c r="AK18" s="114">
        <f>SUM(AK13:AQ17)</f>
        <v>7</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0</v>
      </c>
      <c r="Q19" s="109"/>
      <c r="R19" s="109"/>
      <c r="S19" s="109"/>
      <c r="T19" s="109"/>
      <c r="U19" s="109"/>
      <c r="V19" s="110"/>
      <c r="W19" s="108">
        <v>13</v>
      </c>
      <c r="X19" s="109"/>
      <c r="Y19" s="109"/>
      <c r="Z19" s="109"/>
      <c r="AA19" s="109"/>
      <c r="AB19" s="109"/>
      <c r="AC19" s="110"/>
      <c r="AD19" s="108">
        <v>13</v>
      </c>
      <c r="AE19" s="109"/>
      <c r="AF19" s="109"/>
      <c r="AG19" s="109"/>
      <c r="AH19" s="109"/>
      <c r="AI19" s="109"/>
      <c r="AJ19" s="110"/>
      <c r="AK19" s="485"/>
      <c r="AL19" s="485"/>
      <c r="AM19" s="485"/>
      <c r="AN19" s="485"/>
      <c r="AO19" s="485"/>
      <c r="AP19" s="485"/>
      <c r="AQ19" s="485"/>
      <c r="AR19" s="485"/>
      <c r="AS19" s="485"/>
      <c r="AT19" s="485"/>
      <c r="AU19" s="485"/>
      <c r="AV19" s="485"/>
      <c r="AW19" s="485"/>
      <c r="AX19" s="540"/>
    </row>
    <row r="20" spans="1:50" ht="24.75" customHeight="1" x14ac:dyDescent="0.15">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f t="shared" ref="W20" si="0">IF(W18=0, "-", SUM(W19)/W18)</f>
        <v>0.9285714285714286</v>
      </c>
      <c r="X20" s="541"/>
      <c r="Y20" s="541"/>
      <c r="Z20" s="541"/>
      <c r="AA20" s="541"/>
      <c r="AB20" s="541"/>
      <c r="AC20" s="541"/>
      <c r="AD20" s="541">
        <f t="shared" ref="AD20" si="1">IF(AD18=0, "-", SUM(AD19)/AD18)</f>
        <v>0.9285714285714286</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5"/>
      <c r="B21" s="146"/>
      <c r="C21" s="146"/>
      <c r="D21" s="146"/>
      <c r="E21" s="146"/>
      <c r="F21" s="147"/>
      <c r="G21" s="929" t="s">
        <v>478</v>
      </c>
      <c r="H21" s="930"/>
      <c r="I21" s="930"/>
      <c r="J21" s="930"/>
      <c r="K21" s="930"/>
      <c r="L21" s="930"/>
      <c r="M21" s="930"/>
      <c r="N21" s="930"/>
      <c r="O21" s="930"/>
      <c r="P21" s="541" t="str">
        <f>IF(P19=0, "-", SUM(P19)/SUM(P13,P14))</f>
        <v>-</v>
      </c>
      <c r="Q21" s="541"/>
      <c r="R21" s="541"/>
      <c r="S21" s="541"/>
      <c r="T21" s="541"/>
      <c r="U21" s="541"/>
      <c r="V21" s="541"/>
      <c r="W21" s="541">
        <f t="shared" ref="W21" si="2">IF(W19=0, "-", SUM(W19)/SUM(W13,W14))</f>
        <v>0.9285714285714286</v>
      </c>
      <c r="X21" s="541"/>
      <c r="Y21" s="541"/>
      <c r="Z21" s="541"/>
      <c r="AA21" s="541"/>
      <c r="AB21" s="541"/>
      <c r="AC21" s="541"/>
      <c r="AD21" s="541">
        <f t="shared" ref="AD21" si="3">IF(AD19=0, "-", SUM(AD19)/SUM(AD13,AD14))</f>
        <v>0.9285714285714286</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7" t="s">
        <v>560</v>
      </c>
      <c r="B22" s="198"/>
      <c r="C22" s="198"/>
      <c r="D22" s="198"/>
      <c r="E22" s="198"/>
      <c r="F22" s="199"/>
      <c r="G22" s="182" t="s">
        <v>457</v>
      </c>
      <c r="H22" s="183"/>
      <c r="I22" s="183"/>
      <c r="J22" s="183"/>
      <c r="K22" s="183"/>
      <c r="L22" s="183"/>
      <c r="M22" s="183"/>
      <c r="N22" s="183"/>
      <c r="O22" s="184"/>
      <c r="P22" s="206" t="s">
        <v>521</v>
      </c>
      <c r="Q22" s="183"/>
      <c r="R22" s="183"/>
      <c r="S22" s="183"/>
      <c r="T22" s="183"/>
      <c r="U22" s="183"/>
      <c r="V22" s="184"/>
      <c r="W22" s="206" t="s">
        <v>517</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40.5" customHeight="1" x14ac:dyDescent="0.15">
      <c r="A23" s="200"/>
      <c r="B23" s="201"/>
      <c r="C23" s="201"/>
      <c r="D23" s="201"/>
      <c r="E23" s="201"/>
      <c r="F23" s="202"/>
      <c r="G23" s="185" t="s">
        <v>630</v>
      </c>
      <c r="H23" s="186"/>
      <c r="I23" s="186"/>
      <c r="J23" s="186"/>
      <c r="K23" s="186"/>
      <c r="L23" s="186"/>
      <c r="M23" s="186"/>
      <c r="N23" s="186"/>
      <c r="O23" s="187"/>
      <c r="P23" s="105">
        <v>5.6</v>
      </c>
      <c r="Q23" s="106"/>
      <c r="R23" s="106"/>
      <c r="S23" s="106"/>
      <c r="T23" s="106"/>
      <c r="U23" s="106"/>
      <c r="V23" s="107"/>
      <c r="W23" s="105"/>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631</v>
      </c>
      <c r="H24" s="189"/>
      <c r="I24" s="189"/>
      <c r="J24" s="189"/>
      <c r="K24" s="189"/>
      <c r="L24" s="189"/>
      <c r="M24" s="189"/>
      <c r="N24" s="189"/>
      <c r="O24" s="190"/>
      <c r="P24" s="108">
        <v>0.6</v>
      </c>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632</v>
      </c>
      <c r="H25" s="189"/>
      <c r="I25" s="189"/>
      <c r="J25" s="189"/>
      <c r="K25" s="189"/>
      <c r="L25" s="189"/>
      <c r="M25" s="189"/>
      <c r="N25" s="189"/>
      <c r="O25" s="190"/>
      <c r="P25" s="108">
        <v>0.3</v>
      </c>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633</v>
      </c>
      <c r="H26" s="189"/>
      <c r="I26" s="189"/>
      <c r="J26" s="189"/>
      <c r="K26" s="189"/>
      <c r="L26" s="189"/>
      <c r="M26" s="189"/>
      <c r="N26" s="189"/>
      <c r="O26" s="190"/>
      <c r="P26" s="108">
        <v>0.3</v>
      </c>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f>P29-SUM(P23:P27)</f>
        <v>0.20000000000000107</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226">
        <f>AK13</f>
        <v>7</v>
      </c>
      <c r="Q29" s="227"/>
      <c r="R29" s="227"/>
      <c r="S29" s="227"/>
      <c r="T29" s="227"/>
      <c r="U29" s="227"/>
      <c r="V29" s="228"/>
      <c r="W29" s="226"/>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473</v>
      </c>
      <c r="B30" s="512"/>
      <c r="C30" s="512"/>
      <c r="D30" s="512"/>
      <c r="E30" s="512"/>
      <c r="F30" s="513"/>
      <c r="G30" s="649" t="s">
        <v>265</v>
      </c>
      <c r="H30" s="389"/>
      <c r="I30" s="389"/>
      <c r="J30" s="389"/>
      <c r="K30" s="389"/>
      <c r="L30" s="389"/>
      <c r="M30" s="389"/>
      <c r="N30" s="389"/>
      <c r="O30" s="581"/>
      <c r="P30" s="580" t="s">
        <v>59</v>
      </c>
      <c r="Q30" s="389"/>
      <c r="R30" s="389"/>
      <c r="S30" s="389"/>
      <c r="T30" s="389"/>
      <c r="U30" s="389"/>
      <c r="V30" s="389"/>
      <c r="W30" s="389"/>
      <c r="X30" s="581"/>
      <c r="Y30" s="464"/>
      <c r="Z30" s="465"/>
      <c r="AA30" s="466"/>
      <c r="AB30" s="385" t="s">
        <v>11</v>
      </c>
      <c r="AC30" s="386"/>
      <c r="AD30" s="387"/>
      <c r="AE30" s="385" t="s">
        <v>536</v>
      </c>
      <c r="AF30" s="386"/>
      <c r="AG30" s="386"/>
      <c r="AH30" s="387"/>
      <c r="AI30" s="385" t="s">
        <v>533</v>
      </c>
      <c r="AJ30" s="386"/>
      <c r="AK30" s="386"/>
      <c r="AL30" s="387"/>
      <c r="AM30" s="388" t="s">
        <v>528</v>
      </c>
      <c r="AN30" s="388"/>
      <c r="AO30" s="388"/>
      <c r="AP30" s="385"/>
      <c r="AQ30" s="640" t="s">
        <v>354</v>
      </c>
      <c r="AR30" s="641"/>
      <c r="AS30" s="641"/>
      <c r="AT30" s="642"/>
      <c r="AU30" s="389" t="s">
        <v>253</v>
      </c>
      <c r="AV30" s="389"/>
      <c r="AW30" s="389"/>
      <c r="AX30" s="390"/>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67"/>
      <c r="Z31" s="468"/>
      <c r="AA31" s="469"/>
      <c r="AB31" s="331"/>
      <c r="AC31" s="332"/>
      <c r="AD31" s="333"/>
      <c r="AE31" s="331"/>
      <c r="AF31" s="332"/>
      <c r="AG31" s="332"/>
      <c r="AH31" s="333"/>
      <c r="AI31" s="331"/>
      <c r="AJ31" s="332"/>
      <c r="AK31" s="332"/>
      <c r="AL31" s="333"/>
      <c r="AM31" s="375"/>
      <c r="AN31" s="375"/>
      <c r="AO31" s="375"/>
      <c r="AP31" s="331"/>
      <c r="AQ31" s="216" t="s">
        <v>584</v>
      </c>
      <c r="AR31" s="136"/>
      <c r="AS31" s="137" t="s">
        <v>355</v>
      </c>
      <c r="AT31" s="171"/>
      <c r="AU31" s="270">
        <v>32</v>
      </c>
      <c r="AV31" s="270"/>
      <c r="AW31" s="378" t="s">
        <v>300</v>
      </c>
      <c r="AX31" s="379"/>
    </row>
    <row r="32" spans="1:50" ht="27" customHeight="1" x14ac:dyDescent="0.15">
      <c r="A32" s="517"/>
      <c r="B32" s="515"/>
      <c r="C32" s="515"/>
      <c r="D32" s="515"/>
      <c r="E32" s="515"/>
      <c r="F32" s="516"/>
      <c r="G32" s="542" t="s">
        <v>581</v>
      </c>
      <c r="H32" s="543"/>
      <c r="I32" s="543"/>
      <c r="J32" s="543"/>
      <c r="K32" s="543"/>
      <c r="L32" s="543"/>
      <c r="M32" s="543"/>
      <c r="N32" s="543"/>
      <c r="O32" s="544"/>
      <c r="P32" s="160" t="s">
        <v>582</v>
      </c>
      <c r="Q32" s="160"/>
      <c r="R32" s="160"/>
      <c r="S32" s="160"/>
      <c r="T32" s="160"/>
      <c r="U32" s="160"/>
      <c r="V32" s="160"/>
      <c r="W32" s="160"/>
      <c r="X32" s="230"/>
      <c r="Y32" s="337" t="s">
        <v>12</v>
      </c>
      <c r="Z32" s="551"/>
      <c r="AA32" s="552"/>
      <c r="AB32" s="553" t="s">
        <v>583</v>
      </c>
      <c r="AC32" s="553"/>
      <c r="AD32" s="553"/>
      <c r="AE32" s="363" t="s">
        <v>567</v>
      </c>
      <c r="AF32" s="364"/>
      <c r="AG32" s="364"/>
      <c r="AH32" s="364"/>
      <c r="AI32" s="363">
        <v>13</v>
      </c>
      <c r="AJ32" s="364"/>
      <c r="AK32" s="364"/>
      <c r="AL32" s="364"/>
      <c r="AM32" s="363">
        <v>50</v>
      </c>
      <c r="AN32" s="364"/>
      <c r="AO32" s="364"/>
      <c r="AP32" s="365"/>
      <c r="AQ32" s="111" t="s">
        <v>567</v>
      </c>
      <c r="AR32" s="112"/>
      <c r="AS32" s="112"/>
      <c r="AT32" s="113"/>
      <c r="AU32" s="364"/>
      <c r="AV32" s="364"/>
      <c r="AW32" s="364"/>
      <c r="AX32" s="366"/>
    </row>
    <row r="33" spans="1:50" ht="27"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583</v>
      </c>
      <c r="AC33" s="524"/>
      <c r="AD33" s="524"/>
      <c r="AE33" s="363" t="s">
        <v>567</v>
      </c>
      <c r="AF33" s="364"/>
      <c r="AG33" s="364"/>
      <c r="AH33" s="364"/>
      <c r="AI33" s="363">
        <v>13</v>
      </c>
      <c r="AJ33" s="364"/>
      <c r="AK33" s="364"/>
      <c r="AL33" s="364"/>
      <c r="AM33" s="363">
        <v>50</v>
      </c>
      <c r="AN33" s="364"/>
      <c r="AO33" s="364"/>
      <c r="AP33" s="365"/>
      <c r="AQ33" s="111" t="s">
        <v>567</v>
      </c>
      <c r="AR33" s="112"/>
      <c r="AS33" s="112"/>
      <c r="AT33" s="113"/>
      <c r="AU33" s="364">
        <v>50</v>
      </c>
      <c r="AV33" s="364"/>
      <c r="AW33" s="364"/>
      <c r="AX33" s="366"/>
    </row>
    <row r="34" spans="1:50" ht="27" customHeight="1" x14ac:dyDescent="0.15">
      <c r="A34" s="517"/>
      <c r="B34" s="515"/>
      <c r="C34" s="515"/>
      <c r="D34" s="515"/>
      <c r="E34" s="515"/>
      <c r="F34" s="516"/>
      <c r="G34" s="548"/>
      <c r="H34" s="549"/>
      <c r="I34" s="549"/>
      <c r="J34" s="549"/>
      <c r="K34" s="549"/>
      <c r="L34" s="549"/>
      <c r="M34" s="549"/>
      <c r="N34" s="549"/>
      <c r="O34" s="550"/>
      <c r="P34" s="163"/>
      <c r="Q34" s="163"/>
      <c r="R34" s="163"/>
      <c r="S34" s="163"/>
      <c r="T34" s="163"/>
      <c r="U34" s="163"/>
      <c r="V34" s="163"/>
      <c r="W34" s="163"/>
      <c r="X34" s="235"/>
      <c r="Y34" s="302" t="s">
        <v>13</v>
      </c>
      <c r="Z34" s="297"/>
      <c r="AA34" s="298"/>
      <c r="AB34" s="496" t="s">
        <v>301</v>
      </c>
      <c r="AC34" s="496"/>
      <c r="AD34" s="496"/>
      <c r="AE34" s="363" t="s">
        <v>567</v>
      </c>
      <c r="AF34" s="364"/>
      <c r="AG34" s="364"/>
      <c r="AH34" s="364"/>
      <c r="AI34" s="363">
        <v>100</v>
      </c>
      <c r="AJ34" s="364"/>
      <c r="AK34" s="364"/>
      <c r="AL34" s="364"/>
      <c r="AM34" s="363">
        <v>100</v>
      </c>
      <c r="AN34" s="364"/>
      <c r="AO34" s="364"/>
      <c r="AP34" s="365"/>
      <c r="AQ34" s="111" t="s">
        <v>567</v>
      </c>
      <c r="AR34" s="112"/>
      <c r="AS34" s="112"/>
      <c r="AT34" s="113"/>
      <c r="AU34" s="364"/>
      <c r="AV34" s="364"/>
      <c r="AW34" s="364"/>
      <c r="AX34" s="366"/>
    </row>
    <row r="35" spans="1:50" ht="23.25" customHeight="1" x14ac:dyDescent="0.15">
      <c r="A35" s="900" t="s">
        <v>506</v>
      </c>
      <c r="B35" s="901"/>
      <c r="C35" s="901"/>
      <c r="D35" s="901"/>
      <c r="E35" s="901"/>
      <c r="F35" s="902"/>
      <c r="G35" s="906" t="s">
        <v>618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3.5" hidden="1" customHeight="1" x14ac:dyDescent="0.15">
      <c r="A37" s="643" t="s">
        <v>473</v>
      </c>
      <c r="B37" s="644"/>
      <c r="C37" s="644"/>
      <c r="D37" s="644"/>
      <c r="E37" s="644"/>
      <c r="F37" s="645"/>
      <c r="G37" s="567" t="s">
        <v>265</v>
      </c>
      <c r="H37" s="380"/>
      <c r="I37" s="380"/>
      <c r="J37" s="380"/>
      <c r="K37" s="380"/>
      <c r="L37" s="380"/>
      <c r="M37" s="380"/>
      <c r="N37" s="380"/>
      <c r="O37" s="568"/>
      <c r="P37" s="633" t="s">
        <v>59</v>
      </c>
      <c r="Q37" s="380"/>
      <c r="R37" s="380"/>
      <c r="S37" s="380"/>
      <c r="T37" s="380"/>
      <c r="U37" s="380"/>
      <c r="V37" s="380"/>
      <c r="W37" s="380"/>
      <c r="X37" s="568"/>
      <c r="Y37" s="634"/>
      <c r="Z37" s="635"/>
      <c r="AA37" s="636"/>
      <c r="AB37" s="367" t="s">
        <v>11</v>
      </c>
      <c r="AC37" s="368"/>
      <c r="AD37" s="369"/>
      <c r="AE37" s="367" t="s">
        <v>536</v>
      </c>
      <c r="AF37" s="368"/>
      <c r="AG37" s="368"/>
      <c r="AH37" s="369"/>
      <c r="AI37" s="367" t="s">
        <v>533</v>
      </c>
      <c r="AJ37" s="368"/>
      <c r="AK37" s="368"/>
      <c r="AL37" s="369"/>
      <c r="AM37" s="374" t="s">
        <v>528</v>
      </c>
      <c r="AN37" s="374"/>
      <c r="AO37" s="374"/>
      <c r="AP37" s="367"/>
      <c r="AQ37" s="266" t="s">
        <v>354</v>
      </c>
      <c r="AR37" s="267"/>
      <c r="AS37" s="267"/>
      <c r="AT37" s="268"/>
      <c r="AU37" s="380" t="s">
        <v>253</v>
      </c>
      <c r="AV37" s="380"/>
      <c r="AW37" s="380"/>
      <c r="AX37" s="381"/>
    </row>
    <row r="38" spans="1:50" ht="13.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67"/>
      <c r="Z38" s="468"/>
      <c r="AA38" s="469"/>
      <c r="AB38" s="331"/>
      <c r="AC38" s="332"/>
      <c r="AD38" s="333"/>
      <c r="AE38" s="331"/>
      <c r="AF38" s="332"/>
      <c r="AG38" s="332"/>
      <c r="AH38" s="333"/>
      <c r="AI38" s="331"/>
      <c r="AJ38" s="332"/>
      <c r="AK38" s="332"/>
      <c r="AL38" s="333"/>
      <c r="AM38" s="375"/>
      <c r="AN38" s="375"/>
      <c r="AO38" s="375"/>
      <c r="AP38" s="331"/>
      <c r="AQ38" s="216"/>
      <c r="AR38" s="136"/>
      <c r="AS38" s="137" t="s">
        <v>355</v>
      </c>
      <c r="AT38" s="171"/>
      <c r="AU38" s="270"/>
      <c r="AV38" s="270"/>
      <c r="AW38" s="378" t="s">
        <v>300</v>
      </c>
      <c r="AX38" s="379"/>
    </row>
    <row r="39" spans="1:50" ht="13.5" hidden="1" customHeight="1" x14ac:dyDescent="0.15">
      <c r="A39" s="517"/>
      <c r="B39" s="515"/>
      <c r="C39" s="515"/>
      <c r="D39" s="515"/>
      <c r="E39" s="515"/>
      <c r="F39" s="516"/>
      <c r="G39" s="542"/>
      <c r="H39" s="543"/>
      <c r="I39" s="543"/>
      <c r="J39" s="543"/>
      <c r="K39" s="543"/>
      <c r="L39" s="543"/>
      <c r="M39" s="543"/>
      <c r="N39" s="543"/>
      <c r="O39" s="544"/>
      <c r="P39" s="160"/>
      <c r="Q39" s="160"/>
      <c r="R39" s="160"/>
      <c r="S39" s="160"/>
      <c r="T39" s="160"/>
      <c r="U39" s="160"/>
      <c r="V39" s="160"/>
      <c r="W39" s="160"/>
      <c r="X39" s="230"/>
      <c r="Y39" s="337" t="s">
        <v>12</v>
      </c>
      <c r="Z39" s="551"/>
      <c r="AA39" s="552"/>
      <c r="AB39" s="553"/>
      <c r="AC39" s="553"/>
      <c r="AD39" s="553"/>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13.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13.5" hidden="1" customHeight="1" x14ac:dyDescent="0.15">
      <c r="A41" s="646"/>
      <c r="B41" s="647"/>
      <c r="C41" s="647"/>
      <c r="D41" s="647"/>
      <c r="E41" s="647"/>
      <c r="F41" s="648"/>
      <c r="G41" s="548"/>
      <c r="H41" s="549"/>
      <c r="I41" s="549"/>
      <c r="J41" s="549"/>
      <c r="K41" s="549"/>
      <c r="L41" s="549"/>
      <c r="M41" s="549"/>
      <c r="N41" s="549"/>
      <c r="O41" s="550"/>
      <c r="P41" s="163"/>
      <c r="Q41" s="163"/>
      <c r="R41" s="163"/>
      <c r="S41" s="163"/>
      <c r="T41" s="163"/>
      <c r="U41" s="163"/>
      <c r="V41" s="163"/>
      <c r="W41" s="163"/>
      <c r="X41" s="235"/>
      <c r="Y41" s="302" t="s">
        <v>13</v>
      </c>
      <c r="Z41" s="297"/>
      <c r="AA41" s="298"/>
      <c r="AB41" s="496" t="s">
        <v>301</v>
      </c>
      <c r="AC41" s="496"/>
      <c r="AD41" s="49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13.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13.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3.5" hidden="1" customHeight="1" x14ac:dyDescent="0.15">
      <c r="A44" s="643" t="s">
        <v>473</v>
      </c>
      <c r="B44" s="644"/>
      <c r="C44" s="644"/>
      <c r="D44" s="644"/>
      <c r="E44" s="644"/>
      <c r="F44" s="645"/>
      <c r="G44" s="567" t="s">
        <v>265</v>
      </c>
      <c r="H44" s="380"/>
      <c r="I44" s="380"/>
      <c r="J44" s="380"/>
      <c r="K44" s="380"/>
      <c r="L44" s="380"/>
      <c r="M44" s="380"/>
      <c r="N44" s="380"/>
      <c r="O44" s="568"/>
      <c r="P44" s="633" t="s">
        <v>59</v>
      </c>
      <c r="Q44" s="380"/>
      <c r="R44" s="380"/>
      <c r="S44" s="380"/>
      <c r="T44" s="380"/>
      <c r="U44" s="380"/>
      <c r="V44" s="380"/>
      <c r="W44" s="380"/>
      <c r="X44" s="568"/>
      <c r="Y44" s="634"/>
      <c r="Z44" s="635"/>
      <c r="AA44" s="636"/>
      <c r="AB44" s="367" t="s">
        <v>11</v>
      </c>
      <c r="AC44" s="368"/>
      <c r="AD44" s="369"/>
      <c r="AE44" s="367" t="s">
        <v>536</v>
      </c>
      <c r="AF44" s="368"/>
      <c r="AG44" s="368"/>
      <c r="AH44" s="369"/>
      <c r="AI44" s="367" t="s">
        <v>533</v>
      </c>
      <c r="AJ44" s="368"/>
      <c r="AK44" s="368"/>
      <c r="AL44" s="369"/>
      <c r="AM44" s="374" t="s">
        <v>528</v>
      </c>
      <c r="AN44" s="374"/>
      <c r="AO44" s="374"/>
      <c r="AP44" s="367"/>
      <c r="AQ44" s="266" t="s">
        <v>354</v>
      </c>
      <c r="AR44" s="267"/>
      <c r="AS44" s="267"/>
      <c r="AT44" s="268"/>
      <c r="AU44" s="380" t="s">
        <v>253</v>
      </c>
      <c r="AV44" s="380"/>
      <c r="AW44" s="380"/>
      <c r="AX44" s="381"/>
    </row>
    <row r="45" spans="1:50" ht="13.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13.5" hidden="1" customHeight="1" x14ac:dyDescent="0.15">
      <c r="A46" s="517"/>
      <c r="B46" s="515"/>
      <c r="C46" s="515"/>
      <c r="D46" s="515"/>
      <c r="E46" s="515"/>
      <c r="F46" s="516"/>
      <c r="G46" s="542"/>
      <c r="H46" s="543"/>
      <c r="I46" s="543"/>
      <c r="J46" s="543"/>
      <c r="K46" s="543"/>
      <c r="L46" s="543"/>
      <c r="M46" s="543"/>
      <c r="N46" s="543"/>
      <c r="O46" s="544"/>
      <c r="P46" s="160"/>
      <c r="Q46" s="160"/>
      <c r="R46" s="160"/>
      <c r="S46" s="160"/>
      <c r="T46" s="160"/>
      <c r="U46" s="160"/>
      <c r="V46" s="160"/>
      <c r="W46" s="160"/>
      <c r="X46" s="230"/>
      <c r="Y46" s="337" t="s">
        <v>12</v>
      </c>
      <c r="Z46" s="551"/>
      <c r="AA46" s="552"/>
      <c r="AB46" s="553"/>
      <c r="AC46" s="553"/>
      <c r="AD46" s="553"/>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13.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13.5" hidden="1" customHeight="1" x14ac:dyDescent="0.15">
      <c r="A48" s="646"/>
      <c r="B48" s="647"/>
      <c r="C48" s="647"/>
      <c r="D48" s="647"/>
      <c r="E48" s="647"/>
      <c r="F48" s="648"/>
      <c r="G48" s="548"/>
      <c r="H48" s="549"/>
      <c r="I48" s="549"/>
      <c r="J48" s="549"/>
      <c r="K48" s="549"/>
      <c r="L48" s="549"/>
      <c r="M48" s="549"/>
      <c r="N48" s="549"/>
      <c r="O48" s="550"/>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13.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13.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3.5" hidden="1" customHeight="1" x14ac:dyDescent="0.15">
      <c r="A51" s="514" t="s">
        <v>473</v>
      </c>
      <c r="B51" s="515"/>
      <c r="C51" s="515"/>
      <c r="D51" s="515"/>
      <c r="E51" s="515"/>
      <c r="F51" s="516"/>
      <c r="G51" s="567" t="s">
        <v>265</v>
      </c>
      <c r="H51" s="380"/>
      <c r="I51" s="380"/>
      <c r="J51" s="380"/>
      <c r="K51" s="380"/>
      <c r="L51" s="380"/>
      <c r="M51" s="380"/>
      <c r="N51" s="380"/>
      <c r="O51" s="568"/>
      <c r="P51" s="633" t="s">
        <v>59</v>
      </c>
      <c r="Q51" s="380"/>
      <c r="R51" s="380"/>
      <c r="S51" s="380"/>
      <c r="T51" s="380"/>
      <c r="U51" s="380"/>
      <c r="V51" s="380"/>
      <c r="W51" s="380"/>
      <c r="X51" s="568"/>
      <c r="Y51" s="634"/>
      <c r="Z51" s="635"/>
      <c r="AA51" s="636"/>
      <c r="AB51" s="367" t="s">
        <v>11</v>
      </c>
      <c r="AC51" s="368"/>
      <c r="AD51" s="369"/>
      <c r="AE51" s="367" t="s">
        <v>536</v>
      </c>
      <c r="AF51" s="368"/>
      <c r="AG51" s="368"/>
      <c r="AH51" s="369"/>
      <c r="AI51" s="367" t="s">
        <v>533</v>
      </c>
      <c r="AJ51" s="368"/>
      <c r="AK51" s="368"/>
      <c r="AL51" s="369"/>
      <c r="AM51" s="374" t="s">
        <v>529</v>
      </c>
      <c r="AN51" s="374"/>
      <c r="AO51" s="374"/>
      <c r="AP51" s="367"/>
      <c r="AQ51" s="266" t="s">
        <v>354</v>
      </c>
      <c r="AR51" s="267"/>
      <c r="AS51" s="267"/>
      <c r="AT51" s="268"/>
      <c r="AU51" s="376" t="s">
        <v>253</v>
      </c>
      <c r="AV51" s="376"/>
      <c r="AW51" s="376"/>
      <c r="AX51" s="377"/>
    </row>
    <row r="52" spans="1:50" ht="13.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13.5" hidden="1" customHeight="1" x14ac:dyDescent="0.15">
      <c r="A53" s="517"/>
      <c r="B53" s="515"/>
      <c r="C53" s="515"/>
      <c r="D53" s="515"/>
      <c r="E53" s="515"/>
      <c r="F53" s="516"/>
      <c r="G53" s="542"/>
      <c r="H53" s="543"/>
      <c r="I53" s="543"/>
      <c r="J53" s="543"/>
      <c r="K53" s="543"/>
      <c r="L53" s="543"/>
      <c r="M53" s="543"/>
      <c r="N53" s="543"/>
      <c r="O53" s="544"/>
      <c r="P53" s="160"/>
      <c r="Q53" s="160"/>
      <c r="R53" s="160"/>
      <c r="S53" s="160"/>
      <c r="T53" s="160"/>
      <c r="U53" s="160"/>
      <c r="V53" s="160"/>
      <c r="W53" s="160"/>
      <c r="X53" s="230"/>
      <c r="Y53" s="337" t="s">
        <v>12</v>
      </c>
      <c r="Z53" s="551"/>
      <c r="AA53" s="552"/>
      <c r="AB53" s="553"/>
      <c r="AC53" s="553"/>
      <c r="AD53" s="553"/>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13.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13.5" hidden="1" customHeight="1" x14ac:dyDescent="0.15">
      <c r="A55" s="646"/>
      <c r="B55" s="647"/>
      <c r="C55" s="647"/>
      <c r="D55" s="647"/>
      <c r="E55" s="647"/>
      <c r="F55" s="648"/>
      <c r="G55" s="548"/>
      <c r="H55" s="549"/>
      <c r="I55" s="549"/>
      <c r="J55" s="549"/>
      <c r="K55" s="549"/>
      <c r="L55" s="549"/>
      <c r="M55" s="549"/>
      <c r="N55" s="549"/>
      <c r="O55" s="550"/>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13.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13.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3.5" hidden="1" customHeight="1" x14ac:dyDescent="0.15">
      <c r="A58" s="514" t="s">
        <v>473</v>
      </c>
      <c r="B58" s="515"/>
      <c r="C58" s="515"/>
      <c r="D58" s="515"/>
      <c r="E58" s="515"/>
      <c r="F58" s="516"/>
      <c r="G58" s="567" t="s">
        <v>265</v>
      </c>
      <c r="H58" s="380"/>
      <c r="I58" s="380"/>
      <c r="J58" s="380"/>
      <c r="K58" s="380"/>
      <c r="L58" s="380"/>
      <c r="M58" s="380"/>
      <c r="N58" s="380"/>
      <c r="O58" s="568"/>
      <c r="P58" s="633" t="s">
        <v>59</v>
      </c>
      <c r="Q58" s="380"/>
      <c r="R58" s="380"/>
      <c r="S58" s="380"/>
      <c r="T58" s="380"/>
      <c r="U58" s="380"/>
      <c r="V58" s="380"/>
      <c r="W58" s="380"/>
      <c r="X58" s="568"/>
      <c r="Y58" s="634"/>
      <c r="Z58" s="635"/>
      <c r="AA58" s="636"/>
      <c r="AB58" s="367" t="s">
        <v>11</v>
      </c>
      <c r="AC58" s="368"/>
      <c r="AD58" s="369"/>
      <c r="AE58" s="367" t="s">
        <v>537</v>
      </c>
      <c r="AF58" s="368"/>
      <c r="AG58" s="368"/>
      <c r="AH58" s="369"/>
      <c r="AI58" s="367" t="s">
        <v>533</v>
      </c>
      <c r="AJ58" s="368"/>
      <c r="AK58" s="368"/>
      <c r="AL58" s="369"/>
      <c r="AM58" s="374" t="s">
        <v>528</v>
      </c>
      <c r="AN58" s="374"/>
      <c r="AO58" s="374"/>
      <c r="AP58" s="367"/>
      <c r="AQ58" s="266" t="s">
        <v>354</v>
      </c>
      <c r="AR58" s="267"/>
      <c r="AS58" s="267"/>
      <c r="AT58" s="268"/>
      <c r="AU58" s="376" t="s">
        <v>253</v>
      </c>
      <c r="AV58" s="376"/>
      <c r="AW58" s="376"/>
      <c r="AX58" s="377"/>
    </row>
    <row r="59" spans="1:50" ht="13.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13.5" hidden="1" customHeight="1" x14ac:dyDescent="0.15">
      <c r="A60" s="517"/>
      <c r="B60" s="515"/>
      <c r="C60" s="515"/>
      <c r="D60" s="515"/>
      <c r="E60" s="515"/>
      <c r="F60" s="516"/>
      <c r="G60" s="542"/>
      <c r="H60" s="543"/>
      <c r="I60" s="543"/>
      <c r="J60" s="543"/>
      <c r="K60" s="543"/>
      <c r="L60" s="543"/>
      <c r="M60" s="543"/>
      <c r="N60" s="543"/>
      <c r="O60" s="544"/>
      <c r="P60" s="160"/>
      <c r="Q60" s="160"/>
      <c r="R60" s="160"/>
      <c r="S60" s="160"/>
      <c r="T60" s="160"/>
      <c r="U60" s="160"/>
      <c r="V60" s="160"/>
      <c r="W60" s="160"/>
      <c r="X60" s="230"/>
      <c r="Y60" s="337" t="s">
        <v>12</v>
      </c>
      <c r="Z60" s="551"/>
      <c r="AA60" s="552"/>
      <c r="AB60" s="553"/>
      <c r="AC60" s="553"/>
      <c r="AD60" s="553"/>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13.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13.5" hidden="1" customHeight="1" x14ac:dyDescent="0.15">
      <c r="A62" s="518"/>
      <c r="B62" s="519"/>
      <c r="C62" s="519"/>
      <c r="D62" s="519"/>
      <c r="E62" s="519"/>
      <c r="F62" s="520"/>
      <c r="G62" s="548"/>
      <c r="H62" s="549"/>
      <c r="I62" s="549"/>
      <c r="J62" s="549"/>
      <c r="K62" s="549"/>
      <c r="L62" s="549"/>
      <c r="M62" s="549"/>
      <c r="N62" s="549"/>
      <c r="O62" s="550"/>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13.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13.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3.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7" t="s">
        <v>536</v>
      </c>
      <c r="AF65" s="368"/>
      <c r="AG65" s="368"/>
      <c r="AH65" s="369"/>
      <c r="AI65" s="367" t="s">
        <v>533</v>
      </c>
      <c r="AJ65" s="368"/>
      <c r="AK65" s="368"/>
      <c r="AL65" s="369"/>
      <c r="AM65" s="374" t="s">
        <v>528</v>
      </c>
      <c r="AN65" s="374"/>
      <c r="AO65" s="374"/>
      <c r="AP65" s="367"/>
      <c r="AQ65" s="870" t="s">
        <v>354</v>
      </c>
      <c r="AR65" s="866"/>
      <c r="AS65" s="866"/>
      <c r="AT65" s="867"/>
      <c r="AU65" s="981" t="s">
        <v>253</v>
      </c>
      <c r="AV65" s="981"/>
      <c r="AW65" s="981"/>
      <c r="AX65" s="982"/>
    </row>
    <row r="66" spans="1:50" ht="13.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9"/>
      <c r="AR66" s="270"/>
      <c r="AS66" s="868" t="s">
        <v>355</v>
      </c>
      <c r="AT66" s="869"/>
      <c r="AU66" s="270"/>
      <c r="AV66" s="270"/>
      <c r="AW66" s="868" t="s">
        <v>472</v>
      </c>
      <c r="AX66" s="983"/>
    </row>
    <row r="67" spans="1:50" ht="13.5" hidden="1" customHeight="1" x14ac:dyDescent="0.15">
      <c r="A67" s="854"/>
      <c r="B67" s="855"/>
      <c r="C67" s="855"/>
      <c r="D67" s="855"/>
      <c r="E67" s="855"/>
      <c r="F67" s="856"/>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496</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13.5" hidden="1" customHeight="1" x14ac:dyDescent="0.15">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83" t="s">
        <v>54</v>
      </c>
      <c r="Z68" s="183"/>
      <c r="AA68" s="184"/>
      <c r="AB68" s="979" t="s">
        <v>496</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13.5" hidden="1" customHeight="1" x14ac:dyDescent="0.15">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83" t="s">
        <v>13</v>
      </c>
      <c r="Z69" s="183"/>
      <c r="AA69" s="184"/>
      <c r="AB69" s="980" t="s">
        <v>497</v>
      </c>
      <c r="AC69" s="980"/>
      <c r="AD69" s="980"/>
      <c r="AE69" s="499"/>
      <c r="AF69" s="500"/>
      <c r="AG69" s="500"/>
      <c r="AH69" s="500"/>
      <c r="AI69" s="499"/>
      <c r="AJ69" s="500"/>
      <c r="AK69" s="500"/>
      <c r="AL69" s="500"/>
      <c r="AM69" s="499"/>
      <c r="AN69" s="500"/>
      <c r="AO69" s="500"/>
      <c r="AP69" s="500"/>
      <c r="AQ69" s="363"/>
      <c r="AR69" s="364"/>
      <c r="AS69" s="364"/>
      <c r="AT69" s="365"/>
      <c r="AU69" s="364"/>
      <c r="AV69" s="364"/>
      <c r="AW69" s="364"/>
      <c r="AX69" s="366"/>
    </row>
    <row r="70" spans="1:50" ht="13.5" hidden="1" customHeight="1" x14ac:dyDescent="0.15">
      <c r="A70" s="854" t="s">
        <v>479</v>
      </c>
      <c r="B70" s="855"/>
      <c r="C70" s="855"/>
      <c r="D70" s="855"/>
      <c r="E70" s="855"/>
      <c r="F70" s="856"/>
      <c r="G70" s="944" t="s">
        <v>357</v>
      </c>
      <c r="H70" s="945"/>
      <c r="I70" s="945"/>
      <c r="J70" s="945"/>
      <c r="K70" s="945"/>
      <c r="L70" s="945"/>
      <c r="M70" s="945"/>
      <c r="N70" s="945"/>
      <c r="O70" s="945"/>
      <c r="P70" s="945"/>
      <c r="Q70" s="945"/>
      <c r="R70" s="945"/>
      <c r="S70" s="945"/>
      <c r="T70" s="945"/>
      <c r="U70" s="945"/>
      <c r="V70" s="945"/>
      <c r="W70" s="948" t="s">
        <v>495</v>
      </c>
      <c r="X70" s="949"/>
      <c r="Y70" s="954" t="s">
        <v>12</v>
      </c>
      <c r="Z70" s="954"/>
      <c r="AA70" s="955"/>
      <c r="AB70" s="956" t="s">
        <v>496</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13.5" hidden="1" customHeight="1" x14ac:dyDescent="0.15">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83" t="s">
        <v>54</v>
      </c>
      <c r="Z71" s="183"/>
      <c r="AA71" s="184"/>
      <c r="AB71" s="979" t="s">
        <v>496</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13.5" hidden="1" customHeight="1" x14ac:dyDescent="0.15">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83" t="s">
        <v>13</v>
      </c>
      <c r="Z72" s="183"/>
      <c r="AA72" s="184"/>
      <c r="AB72" s="980" t="s">
        <v>497</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3.5" hidden="1" customHeight="1" x14ac:dyDescent="0.15">
      <c r="A73" s="840" t="s">
        <v>474</v>
      </c>
      <c r="B73" s="841"/>
      <c r="C73" s="841"/>
      <c r="D73" s="841"/>
      <c r="E73" s="841"/>
      <c r="F73" s="842"/>
      <c r="G73" s="809"/>
      <c r="H73" s="168" t="s">
        <v>265</v>
      </c>
      <c r="I73" s="168"/>
      <c r="J73" s="168"/>
      <c r="K73" s="168"/>
      <c r="L73" s="168"/>
      <c r="M73" s="168"/>
      <c r="N73" s="168"/>
      <c r="O73" s="169"/>
      <c r="P73" s="175" t="s">
        <v>59</v>
      </c>
      <c r="Q73" s="168"/>
      <c r="R73" s="168"/>
      <c r="S73" s="168"/>
      <c r="T73" s="168"/>
      <c r="U73" s="168"/>
      <c r="V73" s="168"/>
      <c r="W73" s="168"/>
      <c r="X73" s="169"/>
      <c r="Y73" s="811"/>
      <c r="Z73" s="812"/>
      <c r="AA73" s="813"/>
      <c r="AB73" s="175" t="s">
        <v>11</v>
      </c>
      <c r="AC73" s="168"/>
      <c r="AD73" s="169"/>
      <c r="AE73" s="367" t="s">
        <v>536</v>
      </c>
      <c r="AF73" s="368"/>
      <c r="AG73" s="368"/>
      <c r="AH73" s="369"/>
      <c r="AI73" s="367" t="s">
        <v>533</v>
      </c>
      <c r="AJ73" s="368"/>
      <c r="AK73" s="368"/>
      <c r="AL73" s="369"/>
      <c r="AM73" s="374" t="s">
        <v>528</v>
      </c>
      <c r="AN73" s="374"/>
      <c r="AO73" s="374"/>
      <c r="AP73" s="367"/>
      <c r="AQ73" s="175" t="s">
        <v>354</v>
      </c>
      <c r="AR73" s="168"/>
      <c r="AS73" s="168"/>
      <c r="AT73" s="169"/>
      <c r="AU73" s="272" t="s">
        <v>253</v>
      </c>
      <c r="AV73" s="134"/>
      <c r="AW73" s="134"/>
      <c r="AX73" s="135"/>
    </row>
    <row r="74" spans="1:50" ht="13.5" hidden="1" customHeight="1" x14ac:dyDescent="0.15">
      <c r="A74" s="843"/>
      <c r="B74" s="844"/>
      <c r="C74" s="844"/>
      <c r="D74" s="844"/>
      <c r="E74" s="844"/>
      <c r="F74" s="845"/>
      <c r="G74" s="810"/>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13.5" hidden="1" customHeight="1" x14ac:dyDescent="0.15">
      <c r="A75" s="843"/>
      <c r="B75" s="844"/>
      <c r="C75" s="844"/>
      <c r="D75" s="844"/>
      <c r="E75" s="844"/>
      <c r="F75" s="845"/>
      <c r="G75" s="784"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13.5" hidden="1" customHeight="1" x14ac:dyDescent="0.15">
      <c r="A76" s="843"/>
      <c r="B76" s="844"/>
      <c r="C76" s="844"/>
      <c r="D76" s="844"/>
      <c r="E76" s="844"/>
      <c r="F76" s="845"/>
      <c r="G76" s="785"/>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13.5" hidden="1" customHeight="1" x14ac:dyDescent="0.15">
      <c r="A77" s="843"/>
      <c r="B77" s="844"/>
      <c r="C77" s="844"/>
      <c r="D77" s="844"/>
      <c r="E77" s="844"/>
      <c r="F77" s="845"/>
      <c r="G77" s="786"/>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49.5" hidden="1" customHeight="1" x14ac:dyDescent="0.15">
      <c r="A78" s="914" t="s">
        <v>509</v>
      </c>
      <c r="B78" s="915"/>
      <c r="C78" s="915"/>
      <c r="D78" s="915"/>
      <c r="E78" s="912" t="s">
        <v>451</v>
      </c>
      <c r="F78" s="913"/>
      <c r="G78" s="57" t="s">
        <v>357</v>
      </c>
      <c r="H78" s="795"/>
      <c r="I78" s="243"/>
      <c r="J78" s="243"/>
      <c r="K78" s="243"/>
      <c r="L78" s="243"/>
      <c r="M78" s="243"/>
      <c r="N78" s="243"/>
      <c r="O78" s="796"/>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3.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3.5" hidden="1" customHeight="1" x14ac:dyDescent="0.15">
      <c r="A80" s="521"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13.5" hidden="1" customHeight="1" x14ac:dyDescent="0.15">
      <c r="A81" s="522"/>
      <c r="B81" s="852"/>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13.5" hidden="1" customHeight="1" x14ac:dyDescent="0.15">
      <c r="A82" s="522"/>
      <c r="B82" s="852"/>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13.5" hidden="1" customHeight="1" x14ac:dyDescent="0.15">
      <c r="A83" s="522"/>
      <c r="B83" s="852"/>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3.5" hidden="1" customHeight="1" x14ac:dyDescent="0.15">
      <c r="A84" s="522"/>
      <c r="B84" s="853"/>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3.5" hidden="1" customHeight="1" x14ac:dyDescent="0.15">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2"/>
      <c r="Z85" s="173"/>
      <c r="AA85" s="174"/>
      <c r="AB85" s="457" t="s">
        <v>11</v>
      </c>
      <c r="AC85" s="458"/>
      <c r="AD85" s="459"/>
      <c r="AE85" s="367" t="s">
        <v>536</v>
      </c>
      <c r="AF85" s="368"/>
      <c r="AG85" s="368"/>
      <c r="AH85" s="369"/>
      <c r="AI85" s="367" t="s">
        <v>533</v>
      </c>
      <c r="AJ85" s="368"/>
      <c r="AK85" s="368"/>
      <c r="AL85" s="369"/>
      <c r="AM85" s="374" t="s">
        <v>528</v>
      </c>
      <c r="AN85" s="374"/>
      <c r="AO85" s="374"/>
      <c r="AP85" s="367"/>
      <c r="AQ85" s="175" t="s">
        <v>354</v>
      </c>
      <c r="AR85" s="168"/>
      <c r="AS85" s="168"/>
      <c r="AT85" s="169"/>
      <c r="AU85" s="372" t="s">
        <v>253</v>
      </c>
      <c r="AV85" s="372"/>
      <c r="AW85" s="372"/>
      <c r="AX85" s="373"/>
      <c r="AY85" s="10"/>
      <c r="AZ85" s="10"/>
      <c r="BA85" s="10"/>
      <c r="BB85" s="10"/>
      <c r="BC85" s="10"/>
    </row>
    <row r="86" spans="1:60" ht="13.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13.5" hidden="1" customHeight="1" x14ac:dyDescent="0.15">
      <c r="A87" s="522"/>
      <c r="B87" s="554"/>
      <c r="C87" s="554"/>
      <c r="D87" s="554"/>
      <c r="E87" s="554"/>
      <c r="F87" s="555"/>
      <c r="G87" s="229"/>
      <c r="H87" s="160"/>
      <c r="I87" s="160"/>
      <c r="J87" s="160"/>
      <c r="K87" s="160"/>
      <c r="L87" s="160"/>
      <c r="M87" s="160"/>
      <c r="N87" s="160"/>
      <c r="O87" s="230"/>
      <c r="P87" s="160"/>
      <c r="Q87" s="802"/>
      <c r="R87" s="802"/>
      <c r="S87" s="802"/>
      <c r="T87" s="802"/>
      <c r="U87" s="802"/>
      <c r="V87" s="802"/>
      <c r="W87" s="802"/>
      <c r="X87" s="803"/>
      <c r="Y87" s="758" t="s">
        <v>62</v>
      </c>
      <c r="Z87" s="759"/>
      <c r="AA87" s="760"/>
      <c r="AB87" s="553"/>
      <c r="AC87" s="553"/>
      <c r="AD87" s="553"/>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13.5" hidden="1" customHeight="1" x14ac:dyDescent="0.15">
      <c r="A88" s="522"/>
      <c r="B88" s="554"/>
      <c r="C88" s="554"/>
      <c r="D88" s="554"/>
      <c r="E88" s="554"/>
      <c r="F88" s="555"/>
      <c r="G88" s="231"/>
      <c r="H88" s="232"/>
      <c r="I88" s="232"/>
      <c r="J88" s="232"/>
      <c r="K88" s="232"/>
      <c r="L88" s="232"/>
      <c r="M88" s="232"/>
      <c r="N88" s="232"/>
      <c r="O88" s="233"/>
      <c r="P88" s="804"/>
      <c r="Q88" s="804"/>
      <c r="R88" s="804"/>
      <c r="S88" s="804"/>
      <c r="T88" s="804"/>
      <c r="U88" s="804"/>
      <c r="V88" s="804"/>
      <c r="W88" s="804"/>
      <c r="X88" s="805"/>
      <c r="Y88" s="731" t="s">
        <v>54</v>
      </c>
      <c r="Z88" s="732"/>
      <c r="AA88" s="733"/>
      <c r="AB88" s="524"/>
      <c r="AC88" s="524"/>
      <c r="AD88" s="524"/>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13.5" hidden="1" customHeight="1" x14ac:dyDescent="0.15">
      <c r="A89" s="522"/>
      <c r="B89" s="556"/>
      <c r="C89" s="556"/>
      <c r="D89" s="556"/>
      <c r="E89" s="556"/>
      <c r="F89" s="557"/>
      <c r="G89" s="234"/>
      <c r="H89" s="163"/>
      <c r="I89" s="163"/>
      <c r="J89" s="163"/>
      <c r="K89" s="163"/>
      <c r="L89" s="163"/>
      <c r="M89" s="163"/>
      <c r="N89" s="163"/>
      <c r="O89" s="235"/>
      <c r="P89" s="303"/>
      <c r="Q89" s="303"/>
      <c r="R89" s="303"/>
      <c r="S89" s="303"/>
      <c r="T89" s="303"/>
      <c r="U89" s="303"/>
      <c r="V89" s="303"/>
      <c r="W89" s="303"/>
      <c r="X89" s="806"/>
      <c r="Y89" s="731" t="s">
        <v>13</v>
      </c>
      <c r="Z89" s="732"/>
      <c r="AA89" s="733"/>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3.5" hidden="1" customHeight="1" x14ac:dyDescent="0.15">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2"/>
      <c r="Z90" s="173"/>
      <c r="AA90" s="174"/>
      <c r="AB90" s="457" t="s">
        <v>11</v>
      </c>
      <c r="AC90" s="458"/>
      <c r="AD90" s="459"/>
      <c r="AE90" s="367" t="s">
        <v>536</v>
      </c>
      <c r="AF90" s="368"/>
      <c r="AG90" s="368"/>
      <c r="AH90" s="369"/>
      <c r="AI90" s="367" t="s">
        <v>533</v>
      </c>
      <c r="AJ90" s="368"/>
      <c r="AK90" s="368"/>
      <c r="AL90" s="369"/>
      <c r="AM90" s="374" t="s">
        <v>528</v>
      </c>
      <c r="AN90" s="374"/>
      <c r="AO90" s="374"/>
      <c r="AP90" s="367"/>
      <c r="AQ90" s="175" t="s">
        <v>354</v>
      </c>
      <c r="AR90" s="168"/>
      <c r="AS90" s="168"/>
      <c r="AT90" s="169"/>
      <c r="AU90" s="372" t="s">
        <v>253</v>
      </c>
      <c r="AV90" s="372"/>
      <c r="AW90" s="372"/>
      <c r="AX90" s="373"/>
    </row>
    <row r="91" spans="1:60" hidden="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idden="1" x14ac:dyDescent="0.15">
      <c r="A92" s="522"/>
      <c r="B92" s="554"/>
      <c r="C92" s="554"/>
      <c r="D92" s="554"/>
      <c r="E92" s="554"/>
      <c r="F92" s="555"/>
      <c r="G92" s="229"/>
      <c r="H92" s="160"/>
      <c r="I92" s="160"/>
      <c r="J92" s="160"/>
      <c r="K92" s="160"/>
      <c r="L92" s="160"/>
      <c r="M92" s="160"/>
      <c r="N92" s="160"/>
      <c r="O92" s="230"/>
      <c r="P92" s="160"/>
      <c r="Q92" s="802"/>
      <c r="R92" s="802"/>
      <c r="S92" s="802"/>
      <c r="T92" s="802"/>
      <c r="U92" s="802"/>
      <c r="V92" s="802"/>
      <c r="W92" s="802"/>
      <c r="X92" s="803"/>
      <c r="Y92" s="758" t="s">
        <v>62</v>
      </c>
      <c r="Z92" s="759"/>
      <c r="AA92" s="760"/>
      <c r="AB92" s="553"/>
      <c r="AC92" s="553"/>
      <c r="AD92" s="553"/>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idden="1" x14ac:dyDescent="0.15">
      <c r="A93" s="522"/>
      <c r="B93" s="554"/>
      <c r="C93" s="554"/>
      <c r="D93" s="554"/>
      <c r="E93" s="554"/>
      <c r="F93" s="555"/>
      <c r="G93" s="231"/>
      <c r="H93" s="232"/>
      <c r="I93" s="232"/>
      <c r="J93" s="232"/>
      <c r="K93" s="232"/>
      <c r="L93" s="232"/>
      <c r="M93" s="232"/>
      <c r="N93" s="232"/>
      <c r="O93" s="233"/>
      <c r="P93" s="804"/>
      <c r="Q93" s="804"/>
      <c r="R93" s="804"/>
      <c r="S93" s="804"/>
      <c r="T93" s="804"/>
      <c r="U93" s="804"/>
      <c r="V93" s="804"/>
      <c r="W93" s="804"/>
      <c r="X93" s="805"/>
      <c r="Y93" s="731" t="s">
        <v>54</v>
      </c>
      <c r="Z93" s="732"/>
      <c r="AA93" s="733"/>
      <c r="AB93" s="524"/>
      <c r="AC93" s="524"/>
      <c r="AD93" s="524"/>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idden="1" x14ac:dyDescent="0.15">
      <c r="A94" s="522"/>
      <c r="B94" s="556"/>
      <c r="C94" s="556"/>
      <c r="D94" s="556"/>
      <c r="E94" s="556"/>
      <c r="F94" s="557"/>
      <c r="G94" s="234"/>
      <c r="H94" s="163"/>
      <c r="I94" s="163"/>
      <c r="J94" s="163"/>
      <c r="K94" s="163"/>
      <c r="L94" s="163"/>
      <c r="M94" s="163"/>
      <c r="N94" s="163"/>
      <c r="O94" s="235"/>
      <c r="P94" s="303"/>
      <c r="Q94" s="303"/>
      <c r="R94" s="303"/>
      <c r="S94" s="303"/>
      <c r="T94" s="303"/>
      <c r="U94" s="303"/>
      <c r="V94" s="303"/>
      <c r="W94" s="303"/>
      <c r="X94" s="806"/>
      <c r="Y94" s="731" t="s">
        <v>13</v>
      </c>
      <c r="Z94" s="732"/>
      <c r="AA94" s="733"/>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idden="1" x14ac:dyDescent="0.15">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2"/>
      <c r="Z95" s="173"/>
      <c r="AA95" s="174"/>
      <c r="AB95" s="457" t="s">
        <v>11</v>
      </c>
      <c r="AC95" s="458"/>
      <c r="AD95" s="459"/>
      <c r="AE95" s="367" t="s">
        <v>536</v>
      </c>
      <c r="AF95" s="368"/>
      <c r="AG95" s="368"/>
      <c r="AH95" s="369"/>
      <c r="AI95" s="367" t="s">
        <v>533</v>
      </c>
      <c r="AJ95" s="368"/>
      <c r="AK95" s="368"/>
      <c r="AL95" s="369"/>
      <c r="AM95" s="374" t="s">
        <v>528</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idden="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idden="1" x14ac:dyDescent="0.15">
      <c r="A97" s="522"/>
      <c r="B97" s="554"/>
      <c r="C97" s="554"/>
      <c r="D97" s="554"/>
      <c r="E97" s="554"/>
      <c r="F97" s="555"/>
      <c r="G97" s="229"/>
      <c r="H97" s="160"/>
      <c r="I97" s="160"/>
      <c r="J97" s="160"/>
      <c r="K97" s="160"/>
      <c r="L97" s="160"/>
      <c r="M97" s="160"/>
      <c r="N97" s="160"/>
      <c r="O97" s="230"/>
      <c r="P97" s="160"/>
      <c r="Q97" s="802"/>
      <c r="R97" s="802"/>
      <c r="S97" s="802"/>
      <c r="T97" s="802"/>
      <c r="U97" s="802"/>
      <c r="V97" s="802"/>
      <c r="W97" s="802"/>
      <c r="X97" s="803"/>
      <c r="Y97" s="758" t="s">
        <v>62</v>
      </c>
      <c r="Z97" s="759"/>
      <c r="AA97" s="760"/>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idden="1" x14ac:dyDescent="0.15">
      <c r="A98" s="522"/>
      <c r="B98" s="554"/>
      <c r="C98" s="554"/>
      <c r="D98" s="554"/>
      <c r="E98" s="554"/>
      <c r="F98" s="555"/>
      <c r="G98" s="231"/>
      <c r="H98" s="232"/>
      <c r="I98" s="232"/>
      <c r="J98" s="232"/>
      <c r="K98" s="232"/>
      <c r="L98" s="232"/>
      <c r="M98" s="232"/>
      <c r="N98" s="232"/>
      <c r="O98" s="233"/>
      <c r="P98" s="804"/>
      <c r="Q98" s="804"/>
      <c r="R98" s="804"/>
      <c r="S98" s="804"/>
      <c r="T98" s="804"/>
      <c r="U98" s="804"/>
      <c r="V98" s="804"/>
      <c r="W98" s="804"/>
      <c r="X98" s="805"/>
      <c r="Y98" s="731" t="s">
        <v>54</v>
      </c>
      <c r="Z98" s="732"/>
      <c r="AA98" s="733"/>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14.25" hidden="1" thickBot="1" x14ac:dyDescent="0.2">
      <c r="A99" s="523"/>
      <c r="B99" s="883"/>
      <c r="C99" s="883"/>
      <c r="D99" s="883"/>
      <c r="E99" s="883"/>
      <c r="F99" s="884"/>
      <c r="G99" s="807"/>
      <c r="H99" s="246"/>
      <c r="I99" s="246"/>
      <c r="J99" s="246"/>
      <c r="K99" s="246"/>
      <c r="L99" s="246"/>
      <c r="M99" s="246"/>
      <c r="N99" s="246"/>
      <c r="O99" s="808"/>
      <c r="P99" s="846"/>
      <c r="Q99" s="846"/>
      <c r="R99" s="846"/>
      <c r="S99" s="846"/>
      <c r="T99" s="846"/>
      <c r="U99" s="846"/>
      <c r="V99" s="846"/>
      <c r="W99" s="846"/>
      <c r="X99" s="847"/>
      <c r="Y99" s="479" t="s">
        <v>13</v>
      </c>
      <c r="Z99" s="480"/>
      <c r="AA99" s="481"/>
      <c r="AB99" s="461" t="s">
        <v>14</v>
      </c>
      <c r="AC99" s="462"/>
      <c r="AD99" s="463"/>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24.9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4"/>
      <c r="Z100" s="465"/>
      <c r="AA100" s="466"/>
      <c r="AB100" s="860" t="s">
        <v>11</v>
      </c>
      <c r="AC100" s="860"/>
      <c r="AD100" s="860"/>
      <c r="AE100" s="826" t="s">
        <v>536</v>
      </c>
      <c r="AF100" s="827"/>
      <c r="AG100" s="827"/>
      <c r="AH100" s="828"/>
      <c r="AI100" s="826" t="s">
        <v>533</v>
      </c>
      <c r="AJ100" s="827"/>
      <c r="AK100" s="827"/>
      <c r="AL100" s="828"/>
      <c r="AM100" s="826" t="s">
        <v>529</v>
      </c>
      <c r="AN100" s="827"/>
      <c r="AO100" s="827"/>
      <c r="AP100" s="828"/>
      <c r="AQ100" s="933" t="s">
        <v>522</v>
      </c>
      <c r="AR100" s="934"/>
      <c r="AS100" s="934"/>
      <c r="AT100" s="935"/>
      <c r="AU100" s="933" t="s">
        <v>519</v>
      </c>
      <c r="AV100" s="934"/>
      <c r="AW100" s="934"/>
      <c r="AX100" s="936"/>
    </row>
    <row r="101" spans="1:60" ht="24.95" customHeight="1" x14ac:dyDescent="0.15">
      <c r="A101" s="490"/>
      <c r="B101" s="491"/>
      <c r="C101" s="491"/>
      <c r="D101" s="491"/>
      <c r="E101" s="491"/>
      <c r="F101" s="492"/>
      <c r="G101" s="160" t="s">
        <v>585</v>
      </c>
      <c r="H101" s="160"/>
      <c r="I101" s="160"/>
      <c r="J101" s="160"/>
      <c r="K101" s="160"/>
      <c r="L101" s="160"/>
      <c r="M101" s="160"/>
      <c r="N101" s="160"/>
      <c r="O101" s="160"/>
      <c r="P101" s="160"/>
      <c r="Q101" s="160"/>
      <c r="R101" s="160"/>
      <c r="S101" s="160"/>
      <c r="T101" s="160"/>
      <c r="U101" s="160"/>
      <c r="V101" s="160"/>
      <c r="W101" s="160"/>
      <c r="X101" s="230"/>
      <c r="Y101" s="816" t="s">
        <v>55</v>
      </c>
      <c r="Z101" s="717"/>
      <c r="AA101" s="718"/>
      <c r="AB101" s="553" t="s">
        <v>586</v>
      </c>
      <c r="AC101" s="553"/>
      <c r="AD101" s="553"/>
      <c r="AE101" s="363" t="s">
        <v>567</v>
      </c>
      <c r="AF101" s="364"/>
      <c r="AG101" s="364"/>
      <c r="AH101" s="365"/>
      <c r="AI101" s="363">
        <v>19</v>
      </c>
      <c r="AJ101" s="364"/>
      <c r="AK101" s="364"/>
      <c r="AL101" s="365"/>
      <c r="AM101" s="363">
        <v>52</v>
      </c>
      <c r="AN101" s="364"/>
      <c r="AO101" s="364"/>
      <c r="AP101" s="365"/>
      <c r="AQ101" s="363"/>
      <c r="AR101" s="364"/>
      <c r="AS101" s="364"/>
      <c r="AT101" s="365"/>
      <c r="AU101" s="363"/>
      <c r="AV101" s="364"/>
      <c r="AW101" s="364"/>
      <c r="AX101" s="365"/>
    </row>
    <row r="102" spans="1:60" ht="24.9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3" t="s">
        <v>586</v>
      </c>
      <c r="AC102" s="553"/>
      <c r="AD102" s="553"/>
      <c r="AE102" s="357" t="s">
        <v>567</v>
      </c>
      <c r="AF102" s="357"/>
      <c r="AG102" s="357"/>
      <c r="AH102" s="357"/>
      <c r="AI102" s="499">
        <v>1</v>
      </c>
      <c r="AJ102" s="500"/>
      <c r="AK102" s="500"/>
      <c r="AL102" s="501"/>
      <c r="AM102" s="499">
        <v>25</v>
      </c>
      <c r="AN102" s="500"/>
      <c r="AO102" s="500"/>
      <c r="AP102" s="501"/>
      <c r="AQ102" s="499">
        <v>50</v>
      </c>
      <c r="AR102" s="500"/>
      <c r="AS102" s="500"/>
      <c r="AT102" s="501"/>
      <c r="AU102" s="499"/>
      <c r="AV102" s="500"/>
      <c r="AW102" s="500"/>
      <c r="AX102" s="501"/>
    </row>
    <row r="103" spans="1:60" ht="24.95" hidden="1" customHeight="1" x14ac:dyDescent="0.15">
      <c r="A103" s="487" t="s">
        <v>475</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2" t="s">
        <v>11</v>
      </c>
      <c r="AC103" s="297"/>
      <c r="AD103" s="298"/>
      <c r="AE103" s="302" t="s">
        <v>536</v>
      </c>
      <c r="AF103" s="297"/>
      <c r="AG103" s="297"/>
      <c r="AH103" s="298"/>
      <c r="AI103" s="302" t="s">
        <v>533</v>
      </c>
      <c r="AJ103" s="297"/>
      <c r="AK103" s="297"/>
      <c r="AL103" s="298"/>
      <c r="AM103" s="302" t="s">
        <v>529</v>
      </c>
      <c r="AN103" s="297"/>
      <c r="AO103" s="297"/>
      <c r="AP103" s="298"/>
      <c r="AQ103" s="359" t="s">
        <v>522</v>
      </c>
      <c r="AR103" s="360"/>
      <c r="AS103" s="360"/>
      <c r="AT103" s="361"/>
      <c r="AU103" s="359" t="s">
        <v>519</v>
      </c>
      <c r="AV103" s="360"/>
      <c r="AW103" s="360"/>
      <c r="AX103" s="362"/>
    </row>
    <row r="104" spans="1:60" ht="24.9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4.9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499"/>
      <c r="AV105" s="500"/>
      <c r="AW105" s="500"/>
      <c r="AX105" s="501"/>
    </row>
    <row r="106" spans="1:60" ht="24.95" hidden="1" customHeight="1" x14ac:dyDescent="0.15">
      <c r="A106" s="487" t="s">
        <v>475</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2" t="s">
        <v>11</v>
      </c>
      <c r="AC106" s="297"/>
      <c r="AD106" s="298"/>
      <c r="AE106" s="302" t="s">
        <v>536</v>
      </c>
      <c r="AF106" s="297"/>
      <c r="AG106" s="297"/>
      <c r="AH106" s="298"/>
      <c r="AI106" s="302" t="s">
        <v>533</v>
      </c>
      <c r="AJ106" s="297"/>
      <c r="AK106" s="297"/>
      <c r="AL106" s="298"/>
      <c r="AM106" s="302" t="s">
        <v>528</v>
      </c>
      <c r="AN106" s="297"/>
      <c r="AO106" s="297"/>
      <c r="AP106" s="298"/>
      <c r="AQ106" s="359" t="s">
        <v>522</v>
      </c>
      <c r="AR106" s="360"/>
      <c r="AS106" s="360"/>
      <c r="AT106" s="361"/>
      <c r="AU106" s="359" t="s">
        <v>519</v>
      </c>
      <c r="AV106" s="360"/>
      <c r="AW106" s="360"/>
      <c r="AX106" s="362"/>
    </row>
    <row r="107" spans="1:60" ht="24.9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4.9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499"/>
      <c r="AV108" s="500"/>
      <c r="AW108" s="500"/>
      <c r="AX108" s="501"/>
    </row>
    <row r="109" spans="1:60" ht="24.95" hidden="1" customHeight="1" x14ac:dyDescent="0.15">
      <c r="A109" s="487" t="s">
        <v>475</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2" t="s">
        <v>11</v>
      </c>
      <c r="AC109" s="297"/>
      <c r="AD109" s="298"/>
      <c r="AE109" s="302" t="s">
        <v>536</v>
      </c>
      <c r="AF109" s="297"/>
      <c r="AG109" s="297"/>
      <c r="AH109" s="298"/>
      <c r="AI109" s="302" t="s">
        <v>533</v>
      </c>
      <c r="AJ109" s="297"/>
      <c r="AK109" s="297"/>
      <c r="AL109" s="298"/>
      <c r="AM109" s="302" t="s">
        <v>529</v>
      </c>
      <c r="AN109" s="297"/>
      <c r="AO109" s="297"/>
      <c r="AP109" s="298"/>
      <c r="AQ109" s="359" t="s">
        <v>522</v>
      </c>
      <c r="AR109" s="360"/>
      <c r="AS109" s="360"/>
      <c r="AT109" s="361"/>
      <c r="AU109" s="359" t="s">
        <v>519</v>
      </c>
      <c r="AV109" s="360"/>
      <c r="AW109" s="360"/>
      <c r="AX109" s="362"/>
    </row>
    <row r="110" spans="1:60" ht="24.9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4.9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499"/>
      <c r="AV111" s="500"/>
      <c r="AW111" s="500"/>
      <c r="AX111" s="501"/>
    </row>
    <row r="112" spans="1:60" ht="24.95" hidden="1" customHeight="1" x14ac:dyDescent="0.15">
      <c r="A112" s="487" t="s">
        <v>475</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2" t="s">
        <v>11</v>
      </c>
      <c r="AC112" s="297"/>
      <c r="AD112" s="298"/>
      <c r="AE112" s="302" t="s">
        <v>536</v>
      </c>
      <c r="AF112" s="297"/>
      <c r="AG112" s="297"/>
      <c r="AH112" s="298"/>
      <c r="AI112" s="302" t="s">
        <v>533</v>
      </c>
      <c r="AJ112" s="297"/>
      <c r="AK112" s="297"/>
      <c r="AL112" s="298"/>
      <c r="AM112" s="302" t="s">
        <v>528</v>
      </c>
      <c r="AN112" s="297"/>
      <c r="AO112" s="297"/>
      <c r="AP112" s="298"/>
      <c r="AQ112" s="359" t="s">
        <v>522</v>
      </c>
      <c r="AR112" s="360"/>
      <c r="AS112" s="360"/>
      <c r="AT112" s="361"/>
      <c r="AU112" s="359" t="s">
        <v>519</v>
      </c>
      <c r="AV112" s="360"/>
      <c r="AW112" s="360"/>
      <c r="AX112" s="362"/>
    </row>
    <row r="113" spans="1:50" ht="24.9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4.9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4.9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536</v>
      </c>
      <c r="AF115" s="297"/>
      <c r="AG115" s="297"/>
      <c r="AH115" s="298"/>
      <c r="AI115" s="302" t="s">
        <v>533</v>
      </c>
      <c r="AJ115" s="297"/>
      <c r="AK115" s="297"/>
      <c r="AL115" s="298"/>
      <c r="AM115" s="302" t="s">
        <v>528</v>
      </c>
      <c r="AN115" s="297"/>
      <c r="AO115" s="297"/>
      <c r="AP115" s="298"/>
      <c r="AQ115" s="334" t="s">
        <v>523</v>
      </c>
      <c r="AR115" s="335"/>
      <c r="AS115" s="335"/>
      <c r="AT115" s="335"/>
      <c r="AU115" s="335"/>
      <c r="AV115" s="335"/>
      <c r="AW115" s="335"/>
      <c r="AX115" s="336"/>
    </row>
    <row r="116" spans="1:50" ht="24.95" customHeight="1" x14ac:dyDescent="0.15">
      <c r="A116" s="291"/>
      <c r="B116" s="292"/>
      <c r="C116" s="292"/>
      <c r="D116" s="292"/>
      <c r="E116" s="292"/>
      <c r="F116" s="293"/>
      <c r="G116" s="350" t="s">
        <v>587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17" t="s">
        <v>588</v>
      </c>
      <c r="AC116" s="818"/>
      <c r="AD116" s="819"/>
      <c r="AE116" s="357" t="s">
        <v>590</v>
      </c>
      <c r="AF116" s="357"/>
      <c r="AG116" s="357"/>
      <c r="AH116" s="357"/>
      <c r="AI116" s="357">
        <v>0.68</v>
      </c>
      <c r="AJ116" s="357"/>
      <c r="AK116" s="357"/>
      <c r="AL116" s="357"/>
      <c r="AM116" s="357">
        <v>0.25</v>
      </c>
      <c r="AN116" s="357"/>
      <c r="AO116" s="357"/>
      <c r="AP116" s="357"/>
      <c r="AQ116" s="363">
        <v>0.14000000000000001</v>
      </c>
      <c r="AR116" s="364"/>
      <c r="AS116" s="364"/>
      <c r="AT116" s="364"/>
      <c r="AU116" s="364"/>
      <c r="AV116" s="364"/>
      <c r="AW116" s="364"/>
      <c r="AX116" s="366"/>
    </row>
    <row r="117" spans="1:50" ht="24.9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589</v>
      </c>
      <c r="AC117" s="341"/>
      <c r="AD117" s="342"/>
      <c r="AE117" s="305" t="s">
        <v>590</v>
      </c>
      <c r="AF117" s="305"/>
      <c r="AG117" s="305"/>
      <c r="AH117" s="305"/>
      <c r="AI117" s="305" t="s">
        <v>591</v>
      </c>
      <c r="AJ117" s="305"/>
      <c r="AK117" s="305"/>
      <c r="AL117" s="305"/>
      <c r="AM117" s="305" t="s">
        <v>625</v>
      </c>
      <c r="AN117" s="305"/>
      <c r="AO117" s="305"/>
      <c r="AP117" s="305"/>
      <c r="AQ117" s="305" t="s">
        <v>626</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536</v>
      </c>
      <c r="AF118" s="297"/>
      <c r="AG118" s="297"/>
      <c r="AH118" s="298"/>
      <c r="AI118" s="302" t="s">
        <v>533</v>
      </c>
      <c r="AJ118" s="297"/>
      <c r="AK118" s="297"/>
      <c r="AL118" s="298"/>
      <c r="AM118" s="302" t="s">
        <v>528</v>
      </c>
      <c r="AN118" s="297"/>
      <c r="AO118" s="297"/>
      <c r="AP118" s="298"/>
      <c r="AQ118" s="334" t="s">
        <v>523</v>
      </c>
      <c r="AR118" s="335"/>
      <c r="AS118" s="335"/>
      <c r="AT118" s="335"/>
      <c r="AU118" s="335"/>
      <c r="AV118" s="335"/>
      <c r="AW118" s="335"/>
      <c r="AX118" s="336"/>
    </row>
    <row r="119" spans="1:50" ht="23.25" hidden="1" customHeight="1" x14ac:dyDescent="0.15">
      <c r="A119" s="291"/>
      <c r="B119" s="292"/>
      <c r="C119" s="292"/>
      <c r="D119" s="292"/>
      <c r="E119" s="292"/>
      <c r="F119" s="293"/>
      <c r="G119" s="350" t="s">
        <v>483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536</v>
      </c>
      <c r="AF121" s="297"/>
      <c r="AG121" s="297"/>
      <c r="AH121" s="298"/>
      <c r="AI121" s="302" t="s">
        <v>533</v>
      </c>
      <c r="AJ121" s="297"/>
      <c r="AK121" s="297"/>
      <c r="AL121" s="298"/>
      <c r="AM121" s="302" t="s">
        <v>528</v>
      </c>
      <c r="AN121" s="297"/>
      <c r="AO121" s="297"/>
      <c r="AP121" s="298"/>
      <c r="AQ121" s="334" t="s">
        <v>523</v>
      </c>
      <c r="AR121" s="335"/>
      <c r="AS121" s="335"/>
      <c r="AT121" s="335"/>
      <c r="AU121" s="335"/>
      <c r="AV121" s="335"/>
      <c r="AW121" s="335"/>
      <c r="AX121" s="336"/>
    </row>
    <row r="122" spans="1:50" ht="23.25" hidden="1" customHeight="1" x14ac:dyDescent="0.15">
      <c r="A122" s="291"/>
      <c r="B122" s="292"/>
      <c r="C122" s="292"/>
      <c r="D122" s="292"/>
      <c r="E122" s="292"/>
      <c r="F122" s="293"/>
      <c r="G122" s="350" t="s">
        <v>484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537</v>
      </c>
      <c r="AF124" s="297"/>
      <c r="AG124" s="297"/>
      <c r="AH124" s="298"/>
      <c r="AI124" s="302" t="s">
        <v>533</v>
      </c>
      <c r="AJ124" s="297"/>
      <c r="AK124" s="297"/>
      <c r="AL124" s="298"/>
      <c r="AM124" s="302" t="s">
        <v>528</v>
      </c>
      <c r="AN124" s="297"/>
      <c r="AO124" s="297"/>
      <c r="AP124" s="298"/>
      <c r="AQ124" s="334" t="s">
        <v>523</v>
      </c>
      <c r="AR124" s="335"/>
      <c r="AS124" s="335"/>
      <c r="AT124" s="335"/>
      <c r="AU124" s="335"/>
      <c r="AV124" s="335"/>
      <c r="AW124" s="335"/>
      <c r="AX124" s="336"/>
    </row>
    <row r="125" spans="1:50" ht="23.25" hidden="1" customHeight="1" x14ac:dyDescent="0.15">
      <c r="A125" s="291"/>
      <c r="B125" s="292"/>
      <c r="C125" s="292"/>
      <c r="D125" s="292"/>
      <c r="E125" s="292"/>
      <c r="F125" s="293"/>
      <c r="G125" s="350" t="s">
        <v>484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536</v>
      </c>
      <c r="AF127" s="297"/>
      <c r="AG127" s="297"/>
      <c r="AH127" s="298"/>
      <c r="AI127" s="302" t="s">
        <v>533</v>
      </c>
      <c r="AJ127" s="297"/>
      <c r="AK127" s="297"/>
      <c r="AL127" s="298"/>
      <c r="AM127" s="302" t="s">
        <v>528</v>
      </c>
      <c r="AN127" s="297"/>
      <c r="AO127" s="297"/>
      <c r="AP127" s="298"/>
      <c r="AQ127" s="334" t="s">
        <v>523</v>
      </c>
      <c r="AR127" s="335"/>
      <c r="AS127" s="335"/>
      <c r="AT127" s="335"/>
      <c r="AU127" s="335"/>
      <c r="AV127" s="335"/>
      <c r="AW127" s="335"/>
      <c r="AX127" s="336"/>
    </row>
    <row r="128" spans="1:50" ht="23.25" hidden="1" customHeight="1" x14ac:dyDescent="0.15">
      <c r="A128" s="291"/>
      <c r="B128" s="292"/>
      <c r="C128" s="292"/>
      <c r="D128" s="292"/>
      <c r="E128" s="292"/>
      <c r="F128" s="293"/>
      <c r="G128" s="350" t="s">
        <v>484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0" hidden="1" customHeight="1" x14ac:dyDescent="0.15">
      <c r="A130" s="998" t="s">
        <v>566</v>
      </c>
      <c r="B130" s="996"/>
      <c r="C130" s="995" t="s">
        <v>358</v>
      </c>
      <c r="D130" s="996"/>
      <c r="E130" s="307" t="s">
        <v>387</v>
      </c>
      <c r="F130" s="308"/>
      <c r="G130" s="309"/>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0" hidden="1" customHeight="1" x14ac:dyDescent="0.15">
      <c r="A131" s="999"/>
      <c r="B131" s="251"/>
      <c r="C131" s="250"/>
      <c r="D131" s="251"/>
      <c r="E131" s="237" t="s">
        <v>386</v>
      </c>
      <c r="F131" s="238"/>
      <c r="G131" s="234"/>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5" hidden="1" customHeight="1" x14ac:dyDescent="0.15">
      <c r="A132" s="999"/>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536</v>
      </c>
      <c r="AF132" s="264"/>
      <c r="AG132" s="264"/>
      <c r="AH132" s="264"/>
      <c r="AI132" s="264" t="s">
        <v>533</v>
      </c>
      <c r="AJ132" s="264"/>
      <c r="AK132" s="264"/>
      <c r="AL132" s="264"/>
      <c r="AM132" s="264" t="s">
        <v>528</v>
      </c>
      <c r="AN132" s="264"/>
      <c r="AO132" s="264"/>
      <c r="AP132" s="266"/>
      <c r="AQ132" s="266" t="s">
        <v>354</v>
      </c>
      <c r="AR132" s="267"/>
      <c r="AS132" s="267"/>
      <c r="AT132" s="268"/>
      <c r="AU132" s="278" t="s">
        <v>370</v>
      </c>
      <c r="AV132" s="278"/>
      <c r="AW132" s="278"/>
      <c r="AX132" s="279"/>
    </row>
    <row r="133" spans="1:50" ht="15" hidden="1" customHeight="1" x14ac:dyDescent="0.15">
      <c r="A133" s="999"/>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c r="AR133" s="270"/>
      <c r="AS133" s="137" t="s">
        <v>355</v>
      </c>
      <c r="AT133" s="171"/>
      <c r="AU133" s="136"/>
      <c r="AV133" s="136"/>
      <c r="AW133" s="137" t="s">
        <v>300</v>
      </c>
      <c r="AX133" s="138"/>
    </row>
    <row r="134" spans="1:50" ht="20.100000000000001" hidden="1" customHeight="1" x14ac:dyDescent="0.15">
      <c r="A134" s="999"/>
      <c r="B134" s="251"/>
      <c r="C134" s="250"/>
      <c r="D134" s="251"/>
      <c r="E134" s="250"/>
      <c r="F134" s="313"/>
      <c r="G134" s="229"/>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c r="AC134" s="220"/>
      <c r="AD134" s="220"/>
      <c r="AE134" s="265"/>
      <c r="AF134" s="112"/>
      <c r="AG134" s="112"/>
      <c r="AH134" s="112"/>
      <c r="AI134" s="265"/>
      <c r="AJ134" s="112"/>
      <c r="AK134" s="112"/>
      <c r="AL134" s="112"/>
      <c r="AM134" s="265"/>
      <c r="AN134" s="112"/>
      <c r="AO134" s="112"/>
      <c r="AP134" s="112"/>
      <c r="AQ134" s="265"/>
      <c r="AR134" s="112"/>
      <c r="AS134" s="112"/>
      <c r="AT134" s="112"/>
      <c r="AU134" s="265"/>
      <c r="AV134" s="112"/>
      <c r="AW134" s="112"/>
      <c r="AX134" s="221"/>
    </row>
    <row r="135" spans="1:50" ht="20.100000000000001" hidden="1" customHeight="1" x14ac:dyDescent="0.15">
      <c r="A135" s="999"/>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c r="AC135" s="133"/>
      <c r="AD135" s="133"/>
      <c r="AE135" s="265"/>
      <c r="AF135" s="112"/>
      <c r="AG135" s="112"/>
      <c r="AH135" s="112"/>
      <c r="AI135" s="265"/>
      <c r="AJ135" s="112"/>
      <c r="AK135" s="112"/>
      <c r="AL135" s="112"/>
      <c r="AM135" s="265"/>
      <c r="AN135" s="112"/>
      <c r="AO135" s="112"/>
      <c r="AP135" s="112"/>
      <c r="AQ135" s="265"/>
      <c r="AR135" s="112"/>
      <c r="AS135" s="112"/>
      <c r="AT135" s="112"/>
      <c r="AU135" s="265"/>
      <c r="AV135" s="112"/>
      <c r="AW135" s="112"/>
      <c r="AX135" s="221"/>
    </row>
    <row r="136" spans="1:50" ht="18.75" hidden="1" customHeight="1" x14ac:dyDescent="0.15">
      <c r="A136" s="999"/>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536</v>
      </c>
      <c r="AF136" s="264"/>
      <c r="AG136" s="264"/>
      <c r="AH136" s="264"/>
      <c r="AI136" s="264" t="s">
        <v>533</v>
      </c>
      <c r="AJ136" s="264"/>
      <c r="AK136" s="264"/>
      <c r="AL136" s="264"/>
      <c r="AM136" s="264" t="s">
        <v>528</v>
      </c>
      <c r="AN136" s="264"/>
      <c r="AO136" s="264"/>
      <c r="AP136" s="266"/>
      <c r="AQ136" s="266" t="s">
        <v>354</v>
      </c>
      <c r="AR136" s="267"/>
      <c r="AS136" s="267"/>
      <c r="AT136" s="268"/>
      <c r="AU136" s="278" t="s">
        <v>370</v>
      </c>
      <c r="AV136" s="278"/>
      <c r="AW136" s="278"/>
      <c r="AX136" s="279"/>
    </row>
    <row r="137" spans="1:50" ht="18.75" hidden="1" customHeight="1" x14ac:dyDescent="0.15">
      <c r="A137" s="999"/>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9"/>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9"/>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9"/>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536</v>
      </c>
      <c r="AF140" s="264"/>
      <c r="AG140" s="264"/>
      <c r="AH140" s="264"/>
      <c r="AI140" s="264" t="s">
        <v>533</v>
      </c>
      <c r="AJ140" s="264"/>
      <c r="AK140" s="264"/>
      <c r="AL140" s="264"/>
      <c r="AM140" s="264" t="s">
        <v>528</v>
      </c>
      <c r="AN140" s="264"/>
      <c r="AO140" s="264"/>
      <c r="AP140" s="266"/>
      <c r="AQ140" s="266" t="s">
        <v>354</v>
      </c>
      <c r="AR140" s="267"/>
      <c r="AS140" s="267"/>
      <c r="AT140" s="268"/>
      <c r="AU140" s="278" t="s">
        <v>370</v>
      </c>
      <c r="AV140" s="278"/>
      <c r="AW140" s="278"/>
      <c r="AX140" s="279"/>
    </row>
    <row r="141" spans="1:50" ht="18.75" hidden="1" customHeight="1" x14ac:dyDescent="0.15">
      <c r="A141" s="999"/>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9"/>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9"/>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9"/>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536</v>
      </c>
      <c r="AF144" s="264"/>
      <c r="AG144" s="264"/>
      <c r="AH144" s="264"/>
      <c r="AI144" s="264" t="s">
        <v>533</v>
      </c>
      <c r="AJ144" s="264"/>
      <c r="AK144" s="264"/>
      <c r="AL144" s="264"/>
      <c r="AM144" s="264" t="s">
        <v>528</v>
      </c>
      <c r="AN144" s="264"/>
      <c r="AO144" s="264"/>
      <c r="AP144" s="266"/>
      <c r="AQ144" s="266" t="s">
        <v>354</v>
      </c>
      <c r="AR144" s="267"/>
      <c r="AS144" s="267"/>
      <c r="AT144" s="268"/>
      <c r="AU144" s="278" t="s">
        <v>370</v>
      </c>
      <c r="AV144" s="278"/>
      <c r="AW144" s="278"/>
      <c r="AX144" s="279"/>
    </row>
    <row r="145" spans="1:50" ht="18.75" hidden="1" customHeight="1" x14ac:dyDescent="0.15">
      <c r="A145" s="999"/>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9"/>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9"/>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9"/>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536</v>
      </c>
      <c r="AF148" s="264"/>
      <c r="AG148" s="264"/>
      <c r="AH148" s="264"/>
      <c r="AI148" s="264" t="s">
        <v>533</v>
      </c>
      <c r="AJ148" s="264"/>
      <c r="AK148" s="264"/>
      <c r="AL148" s="264"/>
      <c r="AM148" s="264" t="s">
        <v>528</v>
      </c>
      <c r="AN148" s="264"/>
      <c r="AO148" s="264"/>
      <c r="AP148" s="266"/>
      <c r="AQ148" s="266" t="s">
        <v>354</v>
      </c>
      <c r="AR148" s="267"/>
      <c r="AS148" s="267"/>
      <c r="AT148" s="268"/>
      <c r="AU148" s="278" t="s">
        <v>370</v>
      </c>
      <c r="AV148" s="278"/>
      <c r="AW148" s="278"/>
      <c r="AX148" s="279"/>
    </row>
    <row r="149" spans="1:50" ht="18.75" hidden="1" customHeight="1" x14ac:dyDescent="0.15">
      <c r="A149" s="999"/>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9"/>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9"/>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9.9499999999999993" hidden="1" customHeight="1" x14ac:dyDescent="0.15">
      <c r="A152" s="999"/>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9"/>
    </row>
    <row r="153" spans="1:50" ht="9.9499999999999993" hidden="1" customHeight="1" x14ac:dyDescent="0.15">
      <c r="A153" s="999"/>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9.9499999999999993" hidden="1" customHeight="1" x14ac:dyDescent="0.15">
      <c r="A154" s="999"/>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6"/>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9.9499999999999993" hidden="1" customHeight="1" x14ac:dyDescent="0.15">
      <c r="A155" s="999"/>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0.100000000000001" hidden="1" customHeight="1" x14ac:dyDescent="0.15">
      <c r="A156" s="999"/>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7"/>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9.9499999999999993" hidden="1" customHeight="1" x14ac:dyDescent="0.15">
      <c r="A157" s="999"/>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7"/>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9.9499999999999993" hidden="1" customHeight="1" x14ac:dyDescent="0.15">
      <c r="A158" s="999"/>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8"/>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0.100000000000001" hidden="1" customHeight="1" x14ac:dyDescent="0.15">
      <c r="A159" s="999"/>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0.100000000000001" hidden="1" customHeight="1" x14ac:dyDescent="0.15">
      <c r="A160" s="999"/>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0.100000000000001" hidden="1" customHeight="1" x14ac:dyDescent="0.15">
      <c r="A161" s="999"/>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6"/>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0.100000000000001" hidden="1" customHeight="1" x14ac:dyDescent="0.15">
      <c r="A162" s="999"/>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0.100000000000001" hidden="1" customHeight="1" x14ac:dyDescent="0.15">
      <c r="A163" s="999"/>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7"/>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0.100000000000001" hidden="1" customHeight="1" x14ac:dyDescent="0.15">
      <c r="A164" s="999"/>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7"/>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0.100000000000001" hidden="1" customHeight="1" x14ac:dyDescent="0.15">
      <c r="A165" s="999"/>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8"/>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0.100000000000001" hidden="1" customHeight="1" x14ac:dyDescent="0.15">
      <c r="A166" s="999"/>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0.100000000000001" hidden="1" customHeight="1" x14ac:dyDescent="0.15">
      <c r="A167" s="999"/>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0.100000000000001" hidden="1" customHeight="1" x14ac:dyDescent="0.15">
      <c r="A168" s="999"/>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6"/>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0.100000000000001" hidden="1" customHeight="1" x14ac:dyDescent="0.15">
      <c r="A169" s="999"/>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0.100000000000001" hidden="1" customHeight="1" x14ac:dyDescent="0.15">
      <c r="A170" s="999"/>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7"/>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0.100000000000001" hidden="1" customHeight="1" x14ac:dyDescent="0.15">
      <c r="A171" s="999"/>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7"/>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0.100000000000001" hidden="1" customHeight="1" x14ac:dyDescent="0.15">
      <c r="A172" s="999"/>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8"/>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0.100000000000001" hidden="1" customHeight="1" x14ac:dyDescent="0.15">
      <c r="A173" s="999"/>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0.100000000000001" hidden="1" customHeight="1" x14ac:dyDescent="0.15">
      <c r="A174" s="999"/>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0.100000000000001" hidden="1" customHeight="1" x14ac:dyDescent="0.15">
      <c r="A175" s="999"/>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6"/>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0.100000000000001" hidden="1" customHeight="1" x14ac:dyDescent="0.15">
      <c r="A176" s="999"/>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0.100000000000001" hidden="1" customHeight="1" x14ac:dyDescent="0.15">
      <c r="A177" s="999"/>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7"/>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0.100000000000001" hidden="1" customHeight="1" x14ac:dyDescent="0.15">
      <c r="A178" s="999"/>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7"/>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0.100000000000001" hidden="1" customHeight="1" x14ac:dyDescent="0.15">
      <c r="A179" s="999"/>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8"/>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0.100000000000001" hidden="1" customHeight="1" x14ac:dyDescent="0.15">
      <c r="A180" s="999"/>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0.100000000000001" hidden="1" customHeight="1" x14ac:dyDescent="0.15">
      <c r="A181" s="999"/>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0.100000000000001" hidden="1" customHeight="1" x14ac:dyDescent="0.15">
      <c r="A182" s="999"/>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6"/>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0.100000000000001" hidden="1" customHeight="1" x14ac:dyDescent="0.15">
      <c r="A183" s="999"/>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0.100000000000001" hidden="1" customHeight="1" x14ac:dyDescent="0.15">
      <c r="A184" s="999"/>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7"/>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0.100000000000001" hidden="1" customHeight="1" x14ac:dyDescent="0.15">
      <c r="A185" s="999"/>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7"/>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0.100000000000001" hidden="1" customHeight="1" x14ac:dyDescent="0.15">
      <c r="A186" s="999"/>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8"/>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15" hidden="1" customHeight="1" x14ac:dyDescent="0.15">
      <c r="A187" s="999"/>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9.9499999999999993" hidden="1" customHeight="1" x14ac:dyDescent="0.15">
      <c r="A188" s="999"/>
      <c r="B188" s="251"/>
      <c r="C188" s="250"/>
      <c r="D188" s="251"/>
      <c r="E188" s="159"/>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9.9499999999999993" hidden="1" customHeight="1" x14ac:dyDescent="0.15">
      <c r="A189" s="999"/>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9"/>
      <c r="B190" s="251"/>
      <c r="C190" s="250"/>
      <c r="D190" s="251"/>
      <c r="E190" s="307" t="s">
        <v>387</v>
      </c>
      <c r="F190" s="308"/>
      <c r="G190" s="309"/>
      <c r="H190" s="931"/>
      <c r="I190" s="931"/>
      <c r="J190" s="931"/>
      <c r="K190" s="931"/>
      <c r="L190" s="931"/>
      <c r="M190" s="931"/>
      <c r="N190" s="931"/>
      <c r="O190" s="931"/>
      <c r="P190" s="931"/>
      <c r="Q190" s="931"/>
      <c r="R190" s="931"/>
      <c r="S190" s="931"/>
      <c r="T190" s="931"/>
      <c r="U190" s="931"/>
      <c r="V190" s="931"/>
      <c r="W190" s="931"/>
      <c r="X190" s="931"/>
      <c r="Y190" s="931"/>
      <c r="Z190" s="931"/>
      <c r="AA190" s="931"/>
      <c r="AB190" s="931"/>
      <c r="AC190" s="931"/>
      <c r="AD190" s="931"/>
      <c r="AE190" s="931"/>
      <c r="AF190" s="931"/>
      <c r="AG190" s="931"/>
      <c r="AH190" s="931"/>
      <c r="AI190" s="931"/>
      <c r="AJ190" s="931"/>
      <c r="AK190" s="931"/>
      <c r="AL190" s="931"/>
      <c r="AM190" s="931"/>
      <c r="AN190" s="931"/>
      <c r="AO190" s="931"/>
      <c r="AP190" s="931"/>
      <c r="AQ190" s="931"/>
      <c r="AR190" s="931"/>
      <c r="AS190" s="931"/>
      <c r="AT190" s="931"/>
      <c r="AU190" s="931"/>
      <c r="AV190" s="931"/>
      <c r="AW190" s="931"/>
      <c r="AX190" s="932"/>
    </row>
    <row r="191" spans="1:50" ht="45" hidden="1" customHeight="1" x14ac:dyDescent="0.15">
      <c r="A191" s="999"/>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536</v>
      </c>
      <c r="AF192" s="264"/>
      <c r="AG192" s="264"/>
      <c r="AH192" s="264"/>
      <c r="AI192" s="264" t="s">
        <v>533</v>
      </c>
      <c r="AJ192" s="264"/>
      <c r="AK192" s="264"/>
      <c r="AL192" s="264"/>
      <c r="AM192" s="264" t="s">
        <v>528</v>
      </c>
      <c r="AN192" s="264"/>
      <c r="AO192" s="264"/>
      <c r="AP192" s="266"/>
      <c r="AQ192" s="266" t="s">
        <v>354</v>
      </c>
      <c r="AR192" s="267"/>
      <c r="AS192" s="267"/>
      <c r="AT192" s="268"/>
      <c r="AU192" s="278" t="s">
        <v>370</v>
      </c>
      <c r="AV192" s="278"/>
      <c r="AW192" s="278"/>
      <c r="AX192" s="279"/>
    </row>
    <row r="193" spans="1:50" ht="18.75" hidden="1" customHeight="1" x14ac:dyDescent="0.15">
      <c r="A193" s="999"/>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9"/>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9"/>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9"/>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537</v>
      </c>
      <c r="AF196" s="264"/>
      <c r="AG196" s="264"/>
      <c r="AH196" s="264"/>
      <c r="AI196" s="264" t="s">
        <v>533</v>
      </c>
      <c r="AJ196" s="264"/>
      <c r="AK196" s="264"/>
      <c r="AL196" s="264"/>
      <c r="AM196" s="264" t="s">
        <v>528</v>
      </c>
      <c r="AN196" s="264"/>
      <c r="AO196" s="264"/>
      <c r="AP196" s="266"/>
      <c r="AQ196" s="266" t="s">
        <v>354</v>
      </c>
      <c r="AR196" s="267"/>
      <c r="AS196" s="267"/>
      <c r="AT196" s="268"/>
      <c r="AU196" s="278" t="s">
        <v>370</v>
      </c>
      <c r="AV196" s="278"/>
      <c r="AW196" s="278"/>
      <c r="AX196" s="279"/>
    </row>
    <row r="197" spans="1:50" ht="18.75" hidden="1" customHeight="1" x14ac:dyDescent="0.15">
      <c r="A197" s="999"/>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9"/>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9"/>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9"/>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536</v>
      </c>
      <c r="AF200" s="264"/>
      <c r="AG200" s="264"/>
      <c r="AH200" s="264"/>
      <c r="AI200" s="264" t="s">
        <v>533</v>
      </c>
      <c r="AJ200" s="264"/>
      <c r="AK200" s="264"/>
      <c r="AL200" s="264"/>
      <c r="AM200" s="264" t="s">
        <v>528</v>
      </c>
      <c r="AN200" s="264"/>
      <c r="AO200" s="264"/>
      <c r="AP200" s="266"/>
      <c r="AQ200" s="266" t="s">
        <v>354</v>
      </c>
      <c r="AR200" s="267"/>
      <c r="AS200" s="267"/>
      <c r="AT200" s="268"/>
      <c r="AU200" s="278" t="s">
        <v>370</v>
      </c>
      <c r="AV200" s="278"/>
      <c r="AW200" s="278"/>
      <c r="AX200" s="279"/>
    </row>
    <row r="201" spans="1:50" ht="18.75" hidden="1" customHeight="1" x14ac:dyDescent="0.15">
      <c r="A201" s="999"/>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9"/>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9"/>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9"/>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536</v>
      </c>
      <c r="AF204" s="264"/>
      <c r="AG204" s="264"/>
      <c r="AH204" s="264"/>
      <c r="AI204" s="264" t="s">
        <v>533</v>
      </c>
      <c r="AJ204" s="264"/>
      <c r="AK204" s="264"/>
      <c r="AL204" s="264"/>
      <c r="AM204" s="264" t="s">
        <v>528</v>
      </c>
      <c r="AN204" s="264"/>
      <c r="AO204" s="264"/>
      <c r="AP204" s="266"/>
      <c r="AQ204" s="266" t="s">
        <v>354</v>
      </c>
      <c r="AR204" s="267"/>
      <c r="AS204" s="267"/>
      <c r="AT204" s="268"/>
      <c r="AU204" s="278" t="s">
        <v>370</v>
      </c>
      <c r="AV204" s="278"/>
      <c r="AW204" s="278"/>
      <c r="AX204" s="279"/>
    </row>
    <row r="205" spans="1:50" ht="18.75" hidden="1" customHeight="1" x14ac:dyDescent="0.15">
      <c r="A205" s="999"/>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9"/>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9"/>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9"/>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536</v>
      </c>
      <c r="AF208" s="264"/>
      <c r="AG208" s="264"/>
      <c r="AH208" s="264"/>
      <c r="AI208" s="264" t="s">
        <v>533</v>
      </c>
      <c r="AJ208" s="264"/>
      <c r="AK208" s="264"/>
      <c r="AL208" s="264"/>
      <c r="AM208" s="264" t="s">
        <v>528</v>
      </c>
      <c r="AN208" s="264"/>
      <c r="AO208" s="264"/>
      <c r="AP208" s="266"/>
      <c r="AQ208" s="266" t="s">
        <v>354</v>
      </c>
      <c r="AR208" s="267"/>
      <c r="AS208" s="267"/>
      <c r="AT208" s="268"/>
      <c r="AU208" s="278" t="s">
        <v>370</v>
      </c>
      <c r="AV208" s="278"/>
      <c r="AW208" s="278"/>
      <c r="AX208" s="279"/>
    </row>
    <row r="209" spans="1:50" ht="18.75" hidden="1" customHeight="1" x14ac:dyDescent="0.15">
      <c r="A209" s="999"/>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9"/>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9"/>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9"/>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9"/>
    </row>
    <row r="213" spans="1:50" ht="22.5" hidden="1" customHeight="1" x14ac:dyDescent="0.15">
      <c r="A213" s="999"/>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1"/>
      <c r="C214" s="250"/>
      <c r="D214" s="251"/>
      <c r="E214" s="250"/>
      <c r="F214" s="313"/>
      <c r="G214" s="229"/>
      <c r="H214" s="160"/>
      <c r="I214" s="160"/>
      <c r="J214" s="160"/>
      <c r="K214" s="160"/>
      <c r="L214" s="160"/>
      <c r="M214" s="160"/>
      <c r="N214" s="160"/>
      <c r="O214" s="160"/>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9"/>
      <c r="B218" s="251"/>
      <c r="C218" s="250"/>
      <c r="D218" s="251"/>
      <c r="E218" s="250"/>
      <c r="F218" s="313"/>
      <c r="G218" s="234"/>
      <c r="H218" s="163"/>
      <c r="I218" s="163"/>
      <c r="J218" s="163"/>
      <c r="K218" s="163"/>
      <c r="L218" s="163"/>
      <c r="M218" s="163"/>
      <c r="N218" s="163"/>
      <c r="O218" s="163"/>
      <c r="P218" s="235"/>
      <c r="Q218" s="992"/>
      <c r="R218" s="993"/>
      <c r="S218" s="993"/>
      <c r="T218" s="993"/>
      <c r="U218" s="993"/>
      <c r="V218" s="993"/>
      <c r="W218" s="993"/>
      <c r="X218" s="993"/>
      <c r="Y218" s="993"/>
      <c r="Z218" s="993"/>
      <c r="AA218" s="994"/>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9"/>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60"/>
      <c r="I221" s="160"/>
      <c r="J221" s="160"/>
      <c r="K221" s="160"/>
      <c r="L221" s="160"/>
      <c r="M221" s="160"/>
      <c r="N221" s="160"/>
      <c r="O221" s="160"/>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9"/>
      <c r="B225" s="251"/>
      <c r="C225" s="250"/>
      <c r="D225" s="251"/>
      <c r="E225" s="250"/>
      <c r="F225" s="313"/>
      <c r="G225" s="234"/>
      <c r="H225" s="163"/>
      <c r="I225" s="163"/>
      <c r="J225" s="163"/>
      <c r="K225" s="163"/>
      <c r="L225" s="163"/>
      <c r="M225" s="163"/>
      <c r="N225" s="163"/>
      <c r="O225" s="163"/>
      <c r="P225" s="235"/>
      <c r="Q225" s="992"/>
      <c r="R225" s="993"/>
      <c r="S225" s="993"/>
      <c r="T225" s="993"/>
      <c r="U225" s="993"/>
      <c r="V225" s="993"/>
      <c r="W225" s="993"/>
      <c r="X225" s="993"/>
      <c r="Y225" s="993"/>
      <c r="Z225" s="993"/>
      <c r="AA225" s="994"/>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9"/>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60"/>
      <c r="I228" s="160"/>
      <c r="J228" s="160"/>
      <c r="K228" s="160"/>
      <c r="L228" s="160"/>
      <c r="M228" s="160"/>
      <c r="N228" s="160"/>
      <c r="O228" s="160"/>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9"/>
      <c r="B232" s="251"/>
      <c r="C232" s="250"/>
      <c r="D232" s="251"/>
      <c r="E232" s="250"/>
      <c r="F232" s="313"/>
      <c r="G232" s="234"/>
      <c r="H232" s="163"/>
      <c r="I232" s="163"/>
      <c r="J232" s="163"/>
      <c r="K232" s="163"/>
      <c r="L232" s="163"/>
      <c r="M232" s="163"/>
      <c r="N232" s="163"/>
      <c r="O232" s="163"/>
      <c r="P232" s="235"/>
      <c r="Q232" s="992"/>
      <c r="R232" s="993"/>
      <c r="S232" s="993"/>
      <c r="T232" s="993"/>
      <c r="U232" s="993"/>
      <c r="V232" s="993"/>
      <c r="W232" s="993"/>
      <c r="X232" s="993"/>
      <c r="Y232" s="993"/>
      <c r="Z232" s="993"/>
      <c r="AA232" s="994"/>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9"/>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60"/>
      <c r="I235" s="160"/>
      <c r="J235" s="160"/>
      <c r="K235" s="160"/>
      <c r="L235" s="160"/>
      <c r="M235" s="160"/>
      <c r="N235" s="160"/>
      <c r="O235" s="160"/>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9"/>
      <c r="B239" s="251"/>
      <c r="C239" s="250"/>
      <c r="D239" s="251"/>
      <c r="E239" s="250"/>
      <c r="F239" s="313"/>
      <c r="G239" s="234"/>
      <c r="H239" s="163"/>
      <c r="I239" s="163"/>
      <c r="J239" s="163"/>
      <c r="K239" s="163"/>
      <c r="L239" s="163"/>
      <c r="M239" s="163"/>
      <c r="N239" s="163"/>
      <c r="O239" s="163"/>
      <c r="P239" s="235"/>
      <c r="Q239" s="992"/>
      <c r="R239" s="993"/>
      <c r="S239" s="993"/>
      <c r="T239" s="993"/>
      <c r="U239" s="993"/>
      <c r="V239" s="993"/>
      <c r="W239" s="993"/>
      <c r="X239" s="993"/>
      <c r="Y239" s="993"/>
      <c r="Z239" s="993"/>
      <c r="AA239" s="994"/>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9"/>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60"/>
      <c r="I242" s="160"/>
      <c r="J242" s="160"/>
      <c r="K242" s="160"/>
      <c r="L242" s="160"/>
      <c r="M242" s="160"/>
      <c r="N242" s="160"/>
      <c r="O242" s="160"/>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9"/>
      <c r="B246" s="251"/>
      <c r="C246" s="250"/>
      <c r="D246" s="251"/>
      <c r="E246" s="314"/>
      <c r="F246" s="315"/>
      <c r="G246" s="234"/>
      <c r="H246" s="163"/>
      <c r="I246" s="163"/>
      <c r="J246" s="163"/>
      <c r="K246" s="163"/>
      <c r="L246" s="163"/>
      <c r="M246" s="163"/>
      <c r="N246" s="163"/>
      <c r="O246" s="163"/>
      <c r="P246" s="235"/>
      <c r="Q246" s="992"/>
      <c r="R246" s="993"/>
      <c r="S246" s="993"/>
      <c r="T246" s="993"/>
      <c r="U246" s="993"/>
      <c r="V246" s="993"/>
      <c r="W246" s="993"/>
      <c r="X246" s="993"/>
      <c r="Y246" s="993"/>
      <c r="Z246" s="993"/>
      <c r="AA246" s="994"/>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9"/>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9"/>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9"/>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9"/>
      <c r="B250" s="251"/>
      <c r="C250" s="250"/>
      <c r="D250" s="251"/>
      <c r="E250" s="307" t="s">
        <v>387</v>
      </c>
      <c r="F250" s="308"/>
      <c r="G250" s="309"/>
      <c r="H250" s="931"/>
      <c r="I250" s="931"/>
      <c r="J250" s="931"/>
      <c r="K250" s="931"/>
      <c r="L250" s="931"/>
      <c r="M250" s="931"/>
      <c r="N250" s="931"/>
      <c r="O250" s="931"/>
      <c r="P250" s="931"/>
      <c r="Q250" s="931"/>
      <c r="R250" s="931"/>
      <c r="S250" s="931"/>
      <c r="T250" s="931"/>
      <c r="U250" s="931"/>
      <c r="V250" s="931"/>
      <c r="W250" s="931"/>
      <c r="X250" s="931"/>
      <c r="Y250" s="931"/>
      <c r="Z250" s="931"/>
      <c r="AA250" s="931"/>
      <c r="AB250" s="931"/>
      <c r="AC250" s="931"/>
      <c r="AD250" s="931"/>
      <c r="AE250" s="931"/>
      <c r="AF250" s="931"/>
      <c r="AG250" s="931"/>
      <c r="AH250" s="931"/>
      <c r="AI250" s="931"/>
      <c r="AJ250" s="931"/>
      <c r="AK250" s="931"/>
      <c r="AL250" s="931"/>
      <c r="AM250" s="931"/>
      <c r="AN250" s="931"/>
      <c r="AO250" s="931"/>
      <c r="AP250" s="931"/>
      <c r="AQ250" s="931"/>
      <c r="AR250" s="931"/>
      <c r="AS250" s="931"/>
      <c r="AT250" s="931"/>
      <c r="AU250" s="931"/>
      <c r="AV250" s="931"/>
      <c r="AW250" s="931"/>
      <c r="AX250" s="932"/>
    </row>
    <row r="251" spans="1:50" ht="45" hidden="1" customHeight="1" x14ac:dyDescent="0.15">
      <c r="A251" s="999"/>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536</v>
      </c>
      <c r="AF252" s="264"/>
      <c r="AG252" s="264"/>
      <c r="AH252" s="264"/>
      <c r="AI252" s="264" t="s">
        <v>533</v>
      </c>
      <c r="AJ252" s="264"/>
      <c r="AK252" s="264"/>
      <c r="AL252" s="264"/>
      <c r="AM252" s="264" t="s">
        <v>528</v>
      </c>
      <c r="AN252" s="264"/>
      <c r="AO252" s="264"/>
      <c r="AP252" s="266"/>
      <c r="AQ252" s="266" t="s">
        <v>354</v>
      </c>
      <c r="AR252" s="267"/>
      <c r="AS252" s="267"/>
      <c r="AT252" s="268"/>
      <c r="AU252" s="278" t="s">
        <v>370</v>
      </c>
      <c r="AV252" s="278"/>
      <c r="AW252" s="278"/>
      <c r="AX252" s="279"/>
    </row>
    <row r="253" spans="1:50" ht="18.75" hidden="1" customHeight="1" x14ac:dyDescent="0.15">
      <c r="A253" s="999"/>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9"/>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9"/>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9"/>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536</v>
      </c>
      <c r="AF256" s="264"/>
      <c r="AG256" s="264"/>
      <c r="AH256" s="264"/>
      <c r="AI256" s="264" t="s">
        <v>533</v>
      </c>
      <c r="AJ256" s="264"/>
      <c r="AK256" s="264"/>
      <c r="AL256" s="264"/>
      <c r="AM256" s="264" t="s">
        <v>529</v>
      </c>
      <c r="AN256" s="264"/>
      <c r="AO256" s="264"/>
      <c r="AP256" s="266"/>
      <c r="AQ256" s="266" t="s">
        <v>354</v>
      </c>
      <c r="AR256" s="267"/>
      <c r="AS256" s="267"/>
      <c r="AT256" s="268"/>
      <c r="AU256" s="278" t="s">
        <v>370</v>
      </c>
      <c r="AV256" s="278"/>
      <c r="AW256" s="278"/>
      <c r="AX256" s="279"/>
    </row>
    <row r="257" spans="1:50" ht="18.75" hidden="1" customHeight="1" x14ac:dyDescent="0.15">
      <c r="A257" s="999"/>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9"/>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9"/>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9"/>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536</v>
      </c>
      <c r="AF260" s="264"/>
      <c r="AG260" s="264"/>
      <c r="AH260" s="264"/>
      <c r="AI260" s="264" t="s">
        <v>533</v>
      </c>
      <c r="AJ260" s="264"/>
      <c r="AK260" s="264"/>
      <c r="AL260" s="264"/>
      <c r="AM260" s="264" t="s">
        <v>529</v>
      </c>
      <c r="AN260" s="264"/>
      <c r="AO260" s="264"/>
      <c r="AP260" s="266"/>
      <c r="AQ260" s="266" t="s">
        <v>354</v>
      </c>
      <c r="AR260" s="267"/>
      <c r="AS260" s="267"/>
      <c r="AT260" s="268"/>
      <c r="AU260" s="278" t="s">
        <v>370</v>
      </c>
      <c r="AV260" s="278"/>
      <c r="AW260" s="278"/>
      <c r="AX260" s="279"/>
    </row>
    <row r="261" spans="1:50" ht="18.75" hidden="1" customHeight="1" x14ac:dyDescent="0.15">
      <c r="A261" s="999"/>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9"/>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9"/>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9"/>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536</v>
      </c>
      <c r="AF264" s="180"/>
      <c r="AG264" s="180"/>
      <c r="AH264" s="180"/>
      <c r="AI264" s="180" t="s">
        <v>533</v>
      </c>
      <c r="AJ264" s="180"/>
      <c r="AK264" s="180"/>
      <c r="AL264" s="180"/>
      <c r="AM264" s="180" t="s">
        <v>528</v>
      </c>
      <c r="AN264" s="180"/>
      <c r="AO264" s="180"/>
      <c r="AP264" s="175"/>
      <c r="AQ264" s="175" t="s">
        <v>354</v>
      </c>
      <c r="AR264" s="168"/>
      <c r="AS264" s="168"/>
      <c r="AT264" s="169"/>
      <c r="AU264" s="134" t="s">
        <v>370</v>
      </c>
      <c r="AV264" s="134"/>
      <c r="AW264" s="134"/>
      <c r="AX264" s="135"/>
    </row>
    <row r="265" spans="1:50" ht="18.75" hidden="1" customHeight="1" x14ac:dyDescent="0.15">
      <c r="A265" s="999"/>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9"/>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9"/>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9"/>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537</v>
      </c>
      <c r="AF268" s="264"/>
      <c r="AG268" s="264"/>
      <c r="AH268" s="264"/>
      <c r="AI268" s="264" t="s">
        <v>533</v>
      </c>
      <c r="AJ268" s="264"/>
      <c r="AK268" s="264"/>
      <c r="AL268" s="264"/>
      <c r="AM268" s="264" t="s">
        <v>528</v>
      </c>
      <c r="AN268" s="264"/>
      <c r="AO268" s="264"/>
      <c r="AP268" s="266"/>
      <c r="AQ268" s="266" t="s">
        <v>354</v>
      </c>
      <c r="AR268" s="267"/>
      <c r="AS268" s="267"/>
      <c r="AT268" s="268"/>
      <c r="AU268" s="278" t="s">
        <v>370</v>
      </c>
      <c r="AV268" s="278"/>
      <c r="AW268" s="278"/>
      <c r="AX268" s="279"/>
    </row>
    <row r="269" spans="1:50" ht="18.75" hidden="1" customHeight="1" x14ac:dyDescent="0.15">
      <c r="A269" s="999"/>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9"/>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9"/>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9"/>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9"/>
    </row>
    <row r="273" spans="1:50" ht="22.5" hidden="1" customHeight="1" x14ac:dyDescent="0.15">
      <c r="A273" s="999"/>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1"/>
      <c r="C274" s="250"/>
      <c r="D274" s="251"/>
      <c r="E274" s="250"/>
      <c r="F274" s="313"/>
      <c r="G274" s="229"/>
      <c r="H274" s="160"/>
      <c r="I274" s="160"/>
      <c r="J274" s="160"/>
      <c r="K274" s="160"/>
      <c r="L274" s="160"/>
      <c r="M274" s="160"/>
      <c r="N274" s="160"/>
      <c r="O274" s="160"/>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9"/>
      <c r="B278" s="251"/>
      <c r="C278" s="250"/>
      <c r="D278" s="251"/>
      <c r="E278" s="250"/>
      <c r="F278" s="313"/>
      <c r="G278" s="234"/>
      <c r="H278" s="163"/>
      <c r="I278" s="163"/>
      <c r="J278" s="163"/>
      <c r="K278" s="163"/>
      <c r="L278" s="163"/>
      <c r="M278" s="163"/>
      <c r="N278" s="163"/>
      <c r="O278" s="163"/>
      <c r="P278" s="235"/>
      <c r="Q278" s="992"/>
      <c r="R278" s="993"/>
      <c r="S278" s="993"/>
      <c r="T278" s="993"/>
      <c r="U278" s="993"/>
      <c r="V278" s="993"/>
      <c r="W278" s="993"/>
      <c r="X278" s="993"/>
      <c r="Y278" s="993"/>
      <c r="Z278" s="993"/>
      <c r="AA278" s="994"/>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9"/>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60"/>
      <c r="I281" s="160"/>
      <c r="J281" s="160"/>
      <c r="K281" s="160"/>
      <c r="L281" s="160"/>
      <c r="M281" s="160"/>
      <c r="N281" s="160"/>
      <c r="O281" s="160"/>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9"/>
      <c r="B285" s="251"/>
      <c r="C285" s="250"/>
      <c r="D285" s="251"/>
      <c r="E285" s="250"/>
      <c r="F285" s="313"/>
      <c r="G285" s="234"/>
      <c r="H285" s="163"/>
      <c r="I285" s="163"/>
      <c r="J285" s="163"/>
      <c r="K285" s="163"/>
      <c r="L285" s="163"/>
      <c r="M285" s="163"/>
      <c r="N285" s="163"/>
      <c r="O285" s="163"/>
      <c r="P285" s="235"/>
      <c r="Q285" s="992"/>
      <c r="R285" s="993"/>
      <c r="S285" s="993"/>
      <c r="T285" s="993"/>
      <c r="U285" s="993"/>
      <c r="V285" s="993"/>
      <c r="W285" s="993"/>
      <c r="X285" s="993"/>
      <c r="Y285" s="993"/>
      <c r="Z285" s="993"/>
      <c r="AA285" s="994"/>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9"/>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60"/>
      <c r="I288" s="160"/>
      <c r="J288" s="160"/>
      <c r="K288" s="160"/>
      <c r="L288" s="160"/>
      <c r="M288" s="160"/>
      <c r="N288" s="160"/>
      <c r="O288" s="160"/>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9"/>
      <c r="B292" s="251"/>
      <c r="C292" s="250"/>
      <c r="D292" s="251"/>
      <c r="E292" s="250"/>
      <c r="F292" s="313"/>
      <c r="G292" s="234"/>
      <c r="H292" s="163"/>
      <c r="I292" s="163"/>
      <c r="J292" s="163"/>
      <c r="K292" s="163"/>
      <c r="L292" s="163"/>
      <c r="M292" s="163"/>
      <c r="N292" s="163"/>
      <c r="O292" s="163"/>
      <c r="P292" s="235"/>
      <c r="Q292" s="992"/>
      <c r="R292" s="993"/>
      <c r="S292" s="993"/>
      <c r="T292" s="993"/>
      <c r="U292" s="993"/>
      <c r="V292" s="993"/>
      <c r="W292" s="993"/>
      <c r="X292" s="993"/>
      <c r="Y292" s="993"/>
      <c r="Z292" s="993"/>
      <c r="AA292" s="994"/>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9"/>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60"/>
      <c r="I295" s="160"/>
      <c r="J295" s="160"/>
      <c r="K295" s="160"/>
      <c r="L295" s="160"/>
      <c r="M295" s="160"/>
      <c r="N295" s="160"/>
      <c r="O295" s="160"/>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9"/>
      <c r="B299" s="251"/>
      <c r="C299" s="250"/>
      <c r="D299" s="251"/>
      <c r="E299" s="250"/>
      <c r="F299" s="313"/>
      <c r="G299" s="234"/>
      <c r="H299" s="163"/>
      <c r="I299" s="163"/>
      <c r="J299" s="163"/>
      <c r="K299" s="163"/>
      <c r="L299" s="163"/>
      <c r="M299" s="163"/>
      <c r="N299" s="163"/>
      <c r="O299" s="163"/>
      <c r="P299" s="235"/>
      <c r="Q299" s="992"/>
      <c r="R299" s="993"/>
      <c r="S299" s="993"/>
      <c r="T299" s="993"/>
      <c r="U299" s="993"/>
      <c r="V299" s="993"/>
      <c r="W299" s="993"/>
      <c r="X299" s="993"/>
      <c r="Y299" s="993"/>
      <c r="Z299" s="993"/>
      <c r="AA299" s="994"/>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9"/>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60"/>
      <c r="I302" s="160"/>
      <c r="J302" s="160"/>
      <c r="K302" s="160"/>
      <c r="L302" s="160"/>
      <c r="M302" s="160"/>
      <c r="N302" s="160"/>
      <c r="O302" s="160"/>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9"/>
      <c r="B306" s="251"/>
      <c r="C306" s="250"/>
      <c r="D306" s="251"/>
      <c r="E306" s="314"/>
      <c r="F306" s="315"/>
      <c r="G306" s="234"/>
      <c r="H306" s="163"/>
      <c r="I306" s="163"/>
      <c r="J306" s="163"/>
      <c r="K306" s="163"/>
      <c r="L306" s="163"/>
      <c r="M306" s="163"/>
      <c r="N306" s="163"/>
      <c r="O306" s="163"/>
      <c r="P306" s="235"/>
      <c r="Q306" s="992"/>
      <c r="R306" s="993"/>
      <c r="S306" s="993"/>
      <c r="T306" s="993"/>
      <c r="U306" s="993"/>
      <c r="V306" s="993"/>
      <c r="W306" s="993"/>
      <c r="X306" s="993"/>
      <c r="Y306" s="993"/>
      <c r="Z306" s="993"/>
      <c r="AA306" s="994"/>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9"/>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9"/>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387</v>
      </c>
      <c r="F310" s="308"/>
      <c r="G310" s="309"/>
      <c r="H310" s="931"/>
      <c r="I310" s="931"/>
      <c r="J310" s="931"/>
      <c r="K310" s="931"/>
      <c r="L310" s="931"/>
      <c r="M310" s="931"/>
      <c r="N310" s="931"/>
      <c r="O310" s="931"/>
      <c r="P310" s="931"/>
      <c r="Q310" s="931"/>
      <c r="R310" s="931"/>
      <c r="S310" s="931"/>
      <c r="T310" s="931"/>
      <c r="U310" s="931"/>
      <c r="V310" s="931"/>
      <c r="W310" s="931"/>
      <c r="X310" s="931"/>
      <c r="Y310" s="931"/>
      <c r="Z310" s="931"/>
      <c r="AA310" s="931"/>
      <c r="AB310" s="931"/>
      <c r="AC310" s="931"/>
      <c r="AD310" s="931"/>
      <c r="AE310" s="931"/>
      <c r="AF310" s="931"/>
      <c r="AG310" s="931"/>
      <c r="AH310" s="931"/>
      <c r="AI310" s="931"/>
      <c r="AJ310" s="931"/>
      <c r="AK310" s="931"/>
      <c r="AL310" s="931"/>
      <c r="AM310" s="931"/>
      <c r="AN310" s="931"/>
      <c r="AO310" s="931"/>
      <c r="AP310" s="931"/>
      <c r="AQ310" s="931"/>
      <c r="AR310" s="931"/>
      <c r="AS310" s="931"/>
      <c r="AT310" s="931"/>
      <c r="AU310" s="931"/>
      <c r="AV310" s="931"/>
      <c r="AW310" s="931"/>
      <c r="AX310" s="932"/>
    </row>
    <row r="311" spans="1:50" ht="45" hidden="1" customHeight="1" x14ac:dyDescent="0.15">
      <c r="A311" s="999"/>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536</v>
      </c>
      <c r="AF312" s="264"/>
      <c r="AG312" s="264"/>
      <c r="AH312" s="264"/>
      <c r="AI312" s="264" t="s">
        <v>533</v>
      </c>
      <c r="AJ312" s="264"/>
      <c r="AK312" s="264"/>
      <c r="AL312" s="264"/>
      <c r="AM312" s="264" t="s">
        <v>528</v>
      </c>
      <c r="AN312" s="264"/>
      <c r="AO312" s="264"/>
      <c r="AP312" s="266"/>
      <c r="AQ312" s="266" t="s">
        <v>354</v>
      </c>
      <c r="AR312" s="267"/>
      <c r="AS312" s="267"/>
      <c r="AT312" s="268"/>
      <c r="AU312" s="278" t="s">
        <v>370</v>
      </c>
      <c r="AV312" s="278"/>
      <c r="AW312" s="278"/>
      <c r="AX312" s="279"/>
    </row>
    <row r="313" spans="1:50" ht="18.75" hidden="1" customHeight="1" x14ac:dyDescent="0.15">
      <c r="A313" s="999"/>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9"/>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9"/>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9"/>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536</v>
      </c>
      <c r="AF316" s="264"/>
      <c r="AG316" s="264"/>
      <c r="AH316" s="264"/>
      <c r="AI316" s="264" t="s">
        <v>533</v>
      </c>
      <c r="AJ316" s="264"/>
      <c r="AK316" s="264"/>
      <c r="AL316" s="264"/>
      <c r="AM316" s="264" t="s">
        <v>528</v>
      </c>
      <c r="AN316" s="264"/>
      <c r="AO316" s="264"/>
      <c r="AP316" s="266"/>
      <c r="AQ316" s="266" t="s">
        <v>354</v>
      </c>
      <c r="AR316" s="267"/>
      <c r="AS316" s="267"/>
      <c r="AT316" s="268"/>
      <c r="AU316" s="278" t="s">
        <v>370</v>
      </c>
      <c r="AV316" s="278"/>
      <c r="AW316" s="278"/>
      <c r="AX316" s="279"/>
    </row>
    <row r="317" spans="1:50" ht="18.75" hidden="1" customHeight="1" x14ac:dyDescent="0.15">
      <c r="A317" s="999"/>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9"/>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9"/>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9"/>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536</v>
      </c>
      <c r="AF320" s="264"/>
      <c r="AG320" s="264"/>
      <c r="AH320" s="264"/>
      <c r="AI320" s="264" t="s">
        <v>533</v>
      </c>
      <c r="AJ320" s="264"/>
      <c r="AK320" s="264"/>
      <c r="AL320" s="264"/>
      <c r="AM320" s="264" t="s">
        <v>529</v>
      </c>
      <c r="AN320" s="264"/>
      <c r="AO320" s="264"/>
      <c r="AP320" s="266"/>
      <c r="AQ320" s="266" t="s">
        <v>354</v>
      </c>
      <c r="AR320" s="267"/>
      <c r="AS320" s="267"/>
      <c r="AT320" s="268"/>
      <c r="AU320" s="278" t="s">
        <v>370</v>
      </c>
      <c r="AV320" s="278"/>
      <c r="AW320" s="278"/>
      <c r="AX320" s="279"/>
    </row>
    <row r="321" spans="1:50" ht="18.75" hidden="1" customHeight="1" x14ac:dyDescent="0.15">
      <c r="A321" s="999"/>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9"/>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9"/>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9"/>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536</v>
      </c>
      <c r="AF324" s="264"/>
      <c r="AG324" s="264"/>
      <c r="AH324" s="264"/>
      <c r="AI324" s="264" t="s">
        <v>533</v>
      </c>
      <c r="AJ324" s="264"/>
      <c r="AK324" s="264"/>
      <c r="AL324" s="264"/>
      <c r="AM324" s="264" t="s">
        <v>528</v>
      </c>
      <c r="AN324" s="264"/>
      <c r="AO324" s="264"/>
      <c r="AP324" s="266"/>
      <c r="AQ324" s="266" t="s">
        <v>354</v>
      </c>
      <c r="AR324" s="267"/>
      <c r="AS324" s="267"/>
      <c r="AT324" s="268"/>
      <c r="AU324" s="278" t="s">
        <v>370</v>
      </c>
      <c r="AV324" s="278"/>
      <c r="AW324" s="278"/>
      <c r="AX324" s="279"/>
    </row>
    <row r="325" spans="1:50" ht="18.75" hidden="1" customHeight="1" x14ac:dyDescent="0.15">
      <c r="A325" s="999"/>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9"/>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9"/>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9"/>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537</v>
      </c>
      <c r="AF328" s="264"/>
      <c r="AG328" s="264"/>
      <c r="AH328" s="264"/>
      <c r="AI328" s="264" t="s">
        <v>533</v>
      </c>
      <c r="AJ328" s="264"/>
      <c r="AK328" s="264"/>
      <c r="AL328" s="264"/>
      <c r="AM328" s="264" t="s">
        <v>529</v>
      </c>
      <c r="AN328" s="264"/>
      <c r="AO328" s="264"/>
      <c r="AP328" s="266"/>
      <c r="AQ328" s="266" t="s">
        <v>354</v>
      </c>
      <c r="AR328" s="267"/>
      <c r="AS328" s="267"/>
      <c r="AT328" s="268"/>
      <c r="AU328" s="278" t="s">
        <v>370</v>
      </c>
      <c r="AV328" s="278"/>
      <c r="AW328" s="278"/>
      <c r="AX328" s="279"/>
    </row>
    <row r="329" spans="1:50" ht="18.75" hidden="1" customHeight="1" x14ac:dyDescent="0.15">
      <c r="A329" s="999"/>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9"/>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9"/>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9"/>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9"/>
    </row>
    <row r="333" spans="1:50" ht="22.5" hidden="1" customHeight="1" x14ac:dyDescent="0.15">
      <c r="A333" s="999"/>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1"/>
      <c r="C334" s="250"/>
      <c r="D334" s="251"/>
      <c r="E334" s="250"/>
      <c r="F334" s="313"/>
      <c r="G334" s="229"/>
      <c r="H334" s="160"/>
      <c r="I334" s="160"/>
      <c r="J334" s="160"/>
      <c r="K334" s="160"/>
      <c r="L334" s="160"/>
      <c r="M334" s="160"/>
      <c r="N334" s="160"/>
      <c r="O334" s="160"/>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9"/>
      <c r="B338" s="251"/>
      <c r="C338" s="250"/>
      <c r="D338" s="251"/>
      <c r="E338" s="250"/>
      <c r="F338" s="313"/>
      <c r="G338" s="234"/>
      <c r="H338" s="163"/>
      <c r="I338" s="163"/>
      <c r="J338" s="163"/>
      <c r="K338" s="163"/>
      <c r="L338" s="163"/>
      <c r="M338" s="163"/>
      <c r="N338" s="163"/>
      <c r="O338" s="163"/>
      <c r="P338" s="235"/>
      <c r="Q338" s="992"/>
      <c r="R338" s="993"/>
      <c r="S338" s="993"/>
      <c r="T338" s="993"/>
      <c r="U338" s="993"/>
      <c r="V338" s="993"/>
      <c r="W338" s="993"/>
      <c r="X338" s="993"/>
      <c r="Y338" s="993"/>
      <c r="Z338" s="993"/>
      <c r="AA338" s="994"/>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9"/>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60"/>
      <c r="I341" s="160"/>
      <c r="J341" s="160"/>
      <c r="K341" s="160"/>
      <c r="L341" s="160"/>
      <c r="M341" s="160"/>
      <c r="N341" s="160"/>
      <c r="O341" s="160"/>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9"/>
      <c r="B345" s="251"/>
      <c r="C345" s="250"/>
      <c r="D345" s="251"/>
      <c r="E345" s="250"/>
      <c r="F345" s="313"/>
      <c r="G345" s="234"/>
      <c r="H345" s="163"/>
      <c r="I345" s="163"/>
      <c r="J345" s="163"/>
      <c r="K345" s="163"/>
      <c r="L345" s="163"/>
      <c r="M345" s="163"/>
      <c r="N345" s="163"/>
      <c r="O345" s="163"/>
      <c r="P345" s="235"/>
      <c r="Q345" s="992"/>
      <c r="R345" s="993"/>
      <c r="S345" s="993"/>
      <c r="T345" s="993"/>
      <c r="U345" s="993"/>
      <c r="V345" s="993"/>
      <c r="W345" s="993"/>
      <c r="X345" s="993"/>
      <c r="Y345" s="993"/>
      <c r="Z345" s="993"/>
      <c r="AA345" s="994"/>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9"/>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60"/>
      <c r="I348" s="160"/>
      <c r="J348" s="160"/>
      <c r="K348" s="160"/>
      <c r="L348" s="160"/>
      <c r="M348" s="160"/>
      <c r="N348" s="160"/>
      <c r="O348" s="160"/>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9"/>
      <c r="B352" s="251"/>
      <c r="C352" s="250"/>
      <c r="D352" s="251"/>
      <c r="E352" s="250"/>
      <c r="F352" s="313"/>
      <c r="G352" s="234"/>
      <c r="H352" s="163"/>
      <c r="I352" s="163"/>
      <c r="J352" s="163"/>
      <c r="K352" s="163"/>
      <c r="L352" s="163"/>
      <c r="M352" s="163"/>
      <c r="N352" s="163"/>
      <c r="O352" s="163"/>
      <c r="P352" s="235"/>
      <c r="Q352" s="992"/>
      <c r="R352" s="993"/>
      <c r="S352" s="993"/>
      <c r="T352" s="993"/>
      <c r="U352" s="993"/>
      <c r="V352" s="993"/>
      <c r="W352" s="993"/>
      <c r="X352" s="993"/>
      <c r="Y352" s="993"/>
      <c r="Z352" s="993"/>
      <c r="AA352" s="994"/>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9"/>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60"/>
      <c r="I355" s="160"/>
      <c r="J355" s="160"/>
      <c r="K355" s="160"/>
      <c r="L355" s="160"/>
      <c r="M355" s="160"/>
      <c r="N355" s="160"/>
      <c r="O355" s="160"/>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9"/>
      <c r="B359" s="251"/>
      <c r="C359" s="250"/>
      <c r="D359" s="251"/>
      <c r="E359" s="250"/>
      <c r="F359" s="313"/>
      <c r="G359" s="234"/>
      <c r="H359" s="163"/>
      <c r="I359" s="163"/>
      <c r="J359" s="163"/>
      <c r="K359" s="163"/>
      <c r="L359" s="163"/>
      <c r="M359" s="163"/>
      <c r="N359" s="163"/>
      <c r="O359" s="163"/>
      <c r="P359" s="235"/>
      <c r="Q359" s="992"/>
      <c r="R359" s="993"/>
      <c r="S359" s="993"/>
      <c r="T359" s="993"/>
      <c r="U359" s="993"/>
      <c r="V359" s="993"/>
      <c r="W359" s="993"/>
      <c r="X359" s="993"/>
      <c r="Y359" s="993"/>
      <c r="Z359" s="993"/>
      <c r="AA359" s="994"/>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9"/>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60"/>
      <c r="I362" s="160"/>
      <c r="J362" s="160"/>
      <c r="K362" s="160"/>
      <c r="L362" s="160"/>
      <c r="M362" s="160"/>
      <c r="N362" s="160"/>
      <c r="O362" s="160"/>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9"/>
      <c r="B366" s="251"/>
      <c r="C366" s="250"/>
      <c r="D366" s="251"/>
      <c r="E366" s="314"/>
      <c r="F366" s="315"/>
      <c r="G366" s="234"/>
      <c r="H366" s="163"/>
      <c r="I366" s="163"/>
      <c r="J366" s="163"/>
      <c r="K366" s="163"/>
      <c r="L366" s="163"/>
      <c r="M366" s="163"/>
      <c r="N366" s="163"/>
      <c r="O366" s="163"/>
      <c r="P366" s="235"/>
      <c r="Q366" s="992"/>
      <c r="R366" s="993"/>
      <c r="S366" s="993"/>
      <c r="T366" s="993"/>
      <c r="U366" s="993"/>
      <c r="V366" s="993"/>
      <c r="W366" s="993"/>
      <c r="X366" s="993"/>
      <c r="Y366" s="993"/>
      <c r="Z366" s="993"/>
      <c r="AA366" s="994"/>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9"/>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9"/>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9"/>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9"/>
      <c r="B370" s="251"/>
      <c r="C370" s="250"/>
      <c r="D370" s="251"/>
      <c r="E370" s="307" t="s">
        <v>387</v>
      </c>
      <c r="F370" s="308"/>
      <c r="G370" s="309"/>
      <c r="H370" s="931"/>
      <c r="I370" s="931"/>
      <c r="J370" s="931"/>
      <c r="K370" s="931"/>
      <c r="L370" s="931"/>
      <c r="M370" s="931"/>
      <c r="N370" s="931"/>
      <c r="O370" s="931"/>
      <c r="P370" s="931"/>
      <c r="Q370" s="931"/>
      <c r="R370" s="931"/>
      <c r="S370" s="931"/>
      <c r="T370" s="931"/>
      <c r="U370" s="931"/>
      <c r="V370" s="931"/>
      <c r="W370" s="931"/>
      <c r="X370" s="931"/>
      <c r="Y370" s="931"/>
      <c r="Z370" s="931"/>
      <c r="AA370" s="931"/>
      <c r="AB370" s="931"/>
      <c r="AC370" s="931"/>
      <c r="AD370" s="931"/>
      <c r="AE370" s="931"/>
      <c r="AF370" s="931"/>
      <c r="AG370" s="931"/>
      <c r="AH370" s="931"/>
      <c r="AI370" s="931"/>
      <c r="AJ370" s="931"/>
      <c r="AK370" s="931"/>
      <c r="AL370" s="931"/>
      <c r="AM370" s="931"/>
      <c r="AN370" s="931"/>
      <c r="AO370" s="931"/>
      <c r="AP370" s="931"/>
      <c r="AQ370" s="931"/>
      <c r="AR370" s="931"/>
      <c r="AS370" s="931"/>
      <c r="AT370" s="931"/>
      <c r="AU370" s="931"/>
      <c r="AV370" s="931"/>
      <c r="AW370" s="931"/>
      <c r="AX370" s="932"/>
    </row>
    <row r="371" spans="1:50" ht="45" hidden="1" customHeight="1" x14ac:dyDescent="0.15">
      <c r="A371" s="999"/>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536</v>
      </c>
      <c r="AF372" s="264"/>
      <c r="AG372" s="264"/>
      <c r="AH372" s="264"/>
      <c r="AI372" s="264" t="s">
        <v>533</v>
      </c>
      <c r="AJ372" s="264"/>
      <c r="AK372" s="264"/>
      <c r="AL372" s="264"/>
      <c r="AM372" s="264" t="s">
        <v>528</v>
      </c>
      <c r="AN372" s="264"/>
      <c r="AO372" s="264"/>
      <c r="AP372" s="266"/>
      <c r="AQ372" s="266" t="s">
        <v>354</v>
      </c>
      <c r="AR372" s="267"/>
      <c r="AS372" s="267"/>
      <c r="AT372" s="268"/>
      <c r="AU372" s="278" t="s">
        <v>370</v>
      </c>
      <c r="AV372" s="278"/>
      <c r="AW372" s="278"/>
      <c r="AX372" s="279"/>
    </row>
    <row r="373" spans="1:50" ht="18.75" hidden="1" customHeight="1" x14ac:dyDescent="0.15">
      <c r="A373" s="999"/>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9"/>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9"/>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9"/>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536</v>
      </c>
      <c r="AF376" s="264"/>
      <c r="AG376" s="264"/>
      <c r="AH376" s="264"/>
      <c r="AI376" s="264" t="s">
        <v>533</v>
      </c>
      <c r="AJ376" s="264"/>
      <c r="AK376" s="264"/>
      <c r="AL376" s="264"/>
      <c r="AM376" s="264" t="s">
        <v>528</v>
      </c>
      <c r="AN376" s="264"/>
      <c r="AO376" s="264"/>
      <c r="AP376" s="266"/>
      <c r="AQ376" s="266" t="s">
        <v>354</v>
      </c>
      <c r="AR376" s="267"/>
      <c r="AS376" s="267"/>
      <c r="AT376" s="268"/>
      <c r="AU376" s="278" t="s">
        <v>370</v>
      </c>
      <c r="AV376" s="278"/>
      <c r="AW376" s="278"/>
      <c r="AX376" s="279"/>
    </row>
    <row r="377" spans="1:50" ht="18.75" hidden="1" customHeight="1" x14ac:dyDescent="0.15">
      <c r="A377" s="999"/>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9"/>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9"/>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9"/>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536</v>
      </c>
      <c r="AF380" s="264"/>
      <c r="AG380" s="264"/>
      <c r="AH380" s="264"/>
      <c r="AI380" s="264" t="s">
        <v>533</v>
      </c>
      <c r="AJ380" s="264"/>
      <c r="AK380" s="264"/>
      <c r="AL380" s="264"/>
      <c r="AM380" s="264" t="s">
        <v>528</v>
      </c>
      <c r="AN380" s="264"/>
      <c r="AO380" s="264"/>
      <c r="AP380" s="266"/>
      <c r="AQ380" s="266" t="s">
        <v>354</v>
      </c>
      <c r="AR380" s="267"/>
      <c r="AS380" s="267"/>
      <c r="AT380" s="268"/>
      <c r="AU380" s="278" t="s">
        <v>370</v>
      </c>
      <c r="AV380" s="278"/>
      <c r="AW380" s="278"/>
      <c r="AX380" s="279"/>
    </row>
    <row r="381" spans="1:50" ht="18.75" hidden="1" customHeight="1" x14ac:dyDescent="0.15">
      <c r="A381" s="999"/>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9"/>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9"/>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9"/>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536</v>
      </c>
      <c r="AF384" s="264"/>
      <c r="AG384" s="264"/>
      <c r="AH384" s="264"/>
      <c r="AI384" s="264" t="s">
        <v>533</v>
      </c>
      <c r="AJ384" s="264"/>
      <c r="AK384" s="264"/>
      <c r="AL384" s="264"/>
      <c r="AM384" s="264" t="s">
        <v>528</v>
      </c>
      <c r="AN384" s="264"/>
      <c r="AO384" s="264"/>
      <c r="AP384" s="266"/>
      <c r="AQ384" s="266" t="s">
        <v>354</v>
      </c>
      <c r="AR384" s="267"/>
      <c r="AS384" s="267"/>
      <c r="AT384" s="268"/>
      <c r="AU384" s="278" t="s">
        <v>370</v>
      </c>
      <c r="AV384" s="278"/>
      <c r="AW384" s="278"/>
      <c r="AX384" s="279"/>
    </row>
    <row r="385" spans="1:50" ht="18.75" hidden="1" customHeight="1" x14ac:dyDescent="0.15">
      <c r="A385" s="999"/>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9"/>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9"/>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9"/>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536</v>
      </c>
      <c r="AF388" s="264"/>
      <c r="AG388" s="264"/>
      <c r="AH388" s="264"/>
      <c r="AI388" s="264" t="s">
        <v>533</v>
      </c>
      <c r="AJ388" s="264"/>
      <c r="AK388" s="264"/>
      <c r="AL388" s="264"/>
      <c r="AM388" s="264" t="s">
        <v>528</v>
      </c>
      <c r="AN388" s="264"/>
      <c r="AO388" s="264"/>
      <c r="AP388" s="266"/>
      <c r="AQ388" s="266" t="s">
        <v>354</v>
      </c>
      <c r="AR388" s="267"/>
      <c r="AS388" s="267"/>
      <c r="AT388" s="268"/>
      <c r="AU388" s="278" t="s">
        <v>370</v>
      </c>
      <c r="AV388" s="278"/>
      <c r="AW388" s="278"/>
      <c r="AX388" s="279"/>
    </row>
    <row r="389" spans="1:50" ht="18.75" hidden="1" customHeight="1" x14ac:dyDescent="0.15">
      <c r="A389" s="999"/>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9"/>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9"/>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9"/>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9"/>
    </row>
    <row r="393" spans="1:50" ht="22.5" hidden="1" customHeight="1" x14ac:dyDescent="0.15">
      <c r="A393" s="999"/>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1"/>
      <c r="C394" s="250"/>
      <c r="D394" s="251"/>
      <c r="E394" s="250"/>
      <c r="F394" s="313"/>
      <c r="G394" s="229"/>
      <c r="H394" s="160"/>
      <c r="I394" s="160"/>
      <c r="J394" s="160"/>
      <c r="K394" s="160"/>
      <c r="L394" s="160"/>
      <c r="M394" s="160"/>
      <c r="N394" s="160"/>
      <c r="O394" s="160"/>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9"/>
      <c r="B398" s="251"/>
      <c r="C398" s="250"/>
      <c r="D398" s="251"/>
      <c r="E398" s="250"/>
      <c r="F398" s="313"/>
      <c r="G398" s="234"/>
      <c r="H398" s="163"/>
      <c r="I398" s="163"/>
      <c r="J398" s="163"/>
      <c r="K398" s="163"/>
      <c r="L398" s="163"/>
      <c r="M398" s="163"/>
      <c r="N398" s="163"/>
      <c r="O398" s="163"/>
      <c r="P398" s="235"/>
      <c r="Q398" s="992"/>
      <c r="R398" s="993"/>
      <c r="S398" s="993"/>
      <c r="T398" s="993"/>
      <c r="U398" s="993"/>
      <c r="V398" s="993"/>
      <c r="W398" s="993"/>
      <c r="X398" s="993"/>
      <c r="Y398" s="993"/>
      <c r="Z398" s="993"/>
      <c r="AA398" s="994"/>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9"/>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idden="1" x14ac:dyDescent="0.15">
      <c r="A401" s="999"/>
      <c r="B401" s="251"/>
      <c r="C401" s="250"/>
      <c r="D401" s="251"/>
      <c r="E401" s="250"/>
      <c r="F401" s="313"/>
      <c r="G401" s="229"/>
      <c r="H401" s="160"/>
      <c r="I401" s="160"/>
      <c r="J401" s="160"/>
      <c r="K401" s="160"/>
      <c r="L401" s="160"/>
      <c r="M401" s="160"/>
      <c r="N401" s="160"/>
      <c r="O401" s="160"/>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idden="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idden="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idden="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idden="1" x14ac:dyDescent="0.15">
      <c r="A405" s="999"/>
      <c r="B405" s="251"/>
      <c r="C405" s="250"/>
      <c r="D405" s="251"/>
      <c r="E405" s="250"/>
      <c r="F405" s="313"/>
      <c r="G405" s="234"/>
      <c r="H405" s="163"/>
      <c r="I405" s="163"/>
      <c r="J405" s="163"/>
      <c r="K405" s="163"/>
      <c r="L405" s="163"/>
      <c r="M405" s="163"/>
      <c r="N405" s="163"/>
      <c r="O405" s="163"/>
      <c r="P405" s="235"/>
      <c r="Q405" s="992"/>
      <c r="R405" s="993"/>
      <c r="S405" s="993"/>
      <c r="T405" s="993"/>
      <c r="U405" s="993"/>
      <c r="V405" s="993"/>
      <c r="W405" s="993"/>
      <c r="X405" s="993"/>
      <c r="Y405" s="993"/>
      <c r="Z405" s="993"/>
      <c r="AA405" s="994"/>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idden="1" x14ac:dyDescent="0.15">
      <c r="A406" s="999"/>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idden="1" x14ac:dyDescent="0.15">
      <c r="A407" s="999"/>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idden="1" x14ac:dyDescent="0.15">
      <c r="A408" s="999"/>
      <c r="B408" s="251"/>
      <c r="C408" s="250"/>
      <c r="D408" s="251"/>
      <c r="E408" s="250"/>
      <c r="F408" s="313"/>
      <c r="G408" s="229"/>
      <c r="H408" s="160"/>
      <c r="I408" s="160"/>
      <c r="J408" s="160"/>
      <c r="K408" s="160"/>
      <c r="L408" s="160"/>
      <c r="M408" s="160"/>
      <c r="N408" s="160"/>
      <c r="O408" s="160"/>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idden="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idden="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idden="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idden="1" x14ac:dyDescent="0.15">
      <c r="A412" s="999"/>
      <c r="B412" s="251"/>
      <c r="C412" s="250"/>
      <c r="D412" s="251"/>
      <c r="E412" s="250"/>
      <c r="F412" s="313"/>
      <c r="G412" s="234"/>
      <c r="H412" s="163"/>
      <c r="I412" s="163"/>
      <c r="J412" s="163"/>
      <c r="K412" s="163"/>
      <c r="L412" s="163"/>
      <c r="M412" s="163"/>
      <c r="N412" s="163"/>
      <c r="O412" s="163"/>
      <c r="P412" s="235"/>
      <c r="Q412" s="992"/>
      <c r="R412" s="993"/>
      <c r="S412" s="993"/>
      <c r="T412" s="993"/>
      <c r="U412" s="993"/>
      <c r="V412" s="993"/>
      <c r="W412" s="993"/>
      <c r="X412" s="993"/>
      <c r="Y412" s="993"/>
      <c r="Z412" s="993"/>
      <c r="AA412" s="994"/>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idden="1" x14ac:dyDescent="0.15">
      <c r="A413" s="999"/>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idden="1" x14ac:dyDescent="0.15">
      <c r="A414" s="999"/>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idden="1" x14ac:dyDescent="0.15">
      <c r="A415" s="999"/>
      <c r="B415" s="251"/>
      <c r="C415" s="250"/>
      <c r="D415" s="251"/>
      <c r="E415" s="250"/>
      <c r="F415" s="313"/>
      <c r="G415" s="229"/>
      <c r="H415" s="160"/>
      <c r="I415" s="160"/>
      <c r="J415" s="160"/>
      <c r="K415" s="160"/>
      <c r="L415" s="160"/>
      <c r="M415" s="160"/>
      <c r="N415" s="160"/>
      <c r="O415" s="160"/>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idden="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idden="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idden="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idden="1" x14ac:dyDescent="0.15">
      <c r="A419" s="999"/>
      <c r="B419" s="251"/>
      <c r="C419" s="250"/>
      <c r="D419" s="251"/>
      <c r="E419" s="250"/>
      <c r="F419" s="313"/>
      <c r="G419" s="234"/>
      <c r="H419" s="163"/>
      <c r="I419" s="163"/>
      <c r="J419" s="163"/>
      <c r="K419" s="163"/>
      <c r="L419" s="163"/>
      <c r="M419" s="163"/>
      <c r="N419" s="163"/>
      <c r="O419" s="163"/>
      <c r="P419" s="235"/>
      <c r="Q419" s="992"/>
      <c r="R419" s="993"/>
      <c r="S419" s="993"/>
      <c r="T419" s="993"/>
      <c r="U419" s="993"/>
      <c r="V419" s="993"/>
      <c r="W419" s="993"/>
      <c r="X419" s="993"/>
      <c r="Y419" s="993"/>
      <c r="Z419" s="993"/>
      <c r="AA419" s="994"/>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idden="1" x14ac:dyDescent="0.15">
      <c r="A420" s="999"/>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idden="1" x14ac:dyDescent="0.15">
      <c r="A421" s="999"/>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idden="1" x14ac:dyDescent="0.15">
      <c r="A422" s="999"/>
      <c r="B422" s="251"/>
      <c r="C422" s="250"/>
      <c r="D422" s="251"/>
      <c r="E422" s="250"/>
      <c r="F422" s="313"/>
      <c r="G422" s="229"/>
      <c r="H422" s="160"/>
      <c r="I422" s="160"/>
      <c r="J422" s="160"/>
      <c r="K422" s="160"/>
      <c r="L422" s="160"/>
      <c r="M422" s="160"/>
      <c r="N422" s="160"/>
      <c r="O422" s="160"/>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idden="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idden="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idden="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idden="1" x14ac:dyDescent="0.15">
      <c r="A426" s="999"/>
      <c r="B426" s="251"/>
      <c r="C426" s="250"/>
      <c r="D426" s="251"/>
      <c r="E426" s="314"/>
      <c r="F426" s="315"/>
      <c r="G426" s="234"/>
      <c r="H426" s="163"/>
      <c r="I426" s="163"/>
      <c r="J426" s="163"/>
      <c r="K426" s="163"/>
      <c r="L426" s="163"/>
      <c r="M426" s="163"/>
      <c r="N426" s="163"/>
      <c r="O426" s="163"/>
      <c r="P426" s="235"/>
      <c r="Q426" s="992"/>
      <c r="R426" s="993"/>
      <c r="S426" s="993"/>
      <c r="T426" s="993"/>
      <c r="U426" s="993"/>
      <c r="V426" s="993"/>
      <c r="W426" s="993"/>
      <c r="X426" s="993"/>
      <c r="Y426" s="993"/>
      <c r="Z426" s="993"/>
      <c r="AA426" s="994"/>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idden="1" x14ac:dyDescent="0.15">
      <c r="A427" s="999"/>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idden="1" x14ac:dyDescent="0.15">
      <c r="A428" s="999"/>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idden="1" x14ac:dyDescent="0.15">
      <c r="A429" s="999"/>
      <c r="B429" s="251"/>
      <c r="C429" s="314"/>
      <c r="D429" s="997"/>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9"/>
      <c r="B430" s="251"/>
      <c r="C430" s="248" t="s">
        <v>562</v>
      </c>
      <c r="D430" s="249"/>
      <c r="E430" s="237" t="s">
        <v>546</v>
      </c>
      <c r="F430" s="447"/>
      <c r="G430" s="239" t="s">
        <v>374</v>
      </c>
      <c r="H430" s="157"/>
      <c r="I430" s="157"/>
      <c r="J430" s="240" t="s">
        <v>592</v>
      </c>
      <c r="K430" s="241"/>
      <c r="L430" s="241"/>
      <c r="M430" s="241"/>
      <c r="N430" s="241"/>
      <c r="O430" s="241"/>
      <c r="P430" s="241"/>
      <c r="Q430" s="241"/>
      <c r="R430" s="241"/>
      <c r="S430" s="241"/>
      <c r="T430" s="242"/>
      <c r="U430" s="243" t="s">
        <v>609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529</v>
      </c>
      <c r="AJ431" s="180"/>
      <c r="AK431" s="180"/>
      <c r="AL431" s="175"/>
      <c r="AM431" s="180" t="s">
        <v>524</v>
      </c>
      <c r="AN431" s="180"/>
      <c r="AO431" s="180"/>
      <c r="AP431" s="175"/>
      <c r="AQ431" s="175" t="s">
        <v>354</v>
      </c>
      <c r="AR431" s="168"/>
      <c r="AS431" s="168"/>
      <c r="AT431" s="169"/>
      <c r="AU431" s="134" t="s">
        <v>253</v>
      </c>
      <c r="AV431" s="134"/>
      <c r="AW431" s="134"/>
      <c r="AX431" s="135"/>
    </row>
    <row r="432" spans="1:50" ht="18.75" customHeight="1" x14ac:dyDescent="0.15">
      <c r="A432" s="999"/>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v>29</v>
      </c>
      <c r="AF432" s="136"/>
      <c r="AG432" s="137" t="s">
        <v>355</v>
      </c>
      <c r="AH432" s="171"/>
      <c r="AI432" s="181"/>
      <c r="AJ432" s="181"/>
      <c r="AK432" s="181"/>
      <c r="AL432" s="176"/>
      <c r="AM432" s="181"/>
      <c r="AN432" s="181"/>
      <c r="AO432" s="181"/>
      <c r="AP432" s="176"/>
      <c r="AQ432" s="216"/>
      <c r="AR432" s="136"/>
      <c r="AS432" s="137" t="s">
        <v>355</v>
      </c>
      <c r="AT432" s="171"/>
      <c r="AU432" s="136">
        <v>32</v>
      </c>
      <c r="AV432" s="136"/>
      <c r="AW432" s="137" t="s">
        <v>300</v>
      </c>
      <c r="AX432" s="138"/>
    </row>
    <row r="433" spans="1:50" ht="23.25" customHeight="1" x14ac:dyDescent="0.15">
      <c r="A433" s="999"/>
      <c r="B433" s="251"/>
      <c r="C433" s="250"/>
      <c r="D433" s="251"/>
      <c r="E433" s="165"/>
      <c r="F433" s="166"/>
      <c r="G433" s="229" t="s">
        <v>610</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612</v>
      </c>
      <c r="AC433" s="133"/>
      <c r="AD433" s="133"/>
      <c r="AE433" s="111">
        <v>11</v>
      </c>
      <c r="AF433" s="112"/>
      <c r="AG433" s="112"/>
      <c r="AH433" s="112"/>
      <c r="AI433" s="111">
        <v>11</v>
      </c>
      <c r="AJ433" s="112"/>
      <c r="AK433" s="112"/>
      <c r="AL433" s="112"/>
      <c r="AM433" s="111"/>
      <c r="AN433" s="112"/>
      <c r="AO433" s="112"/>
      <c r="AP433" s="113"/>
      <c r="AQ433" s="111"/>
      <c r="AR433" s="112"/>
      <c r="AS433" s="112"/>
      <c r="AT433" s="113"/>
      <c r="AU433" s="112"/>
      <c r="AV433" s="112"/>
      <c r="AW433" s="112"/>
      <c r="AX433" s="221"/>
    </row>
    <row r="434" spans="1:50" ht="23.25" customHeight="1" x14ac:dyDescent="0.15">
      <c r="A434" s="999"/>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612</v>
      </c>
      <c r="AC434" s="220"/>
      <c r="AD434" s="220"/>
      <c r="AE434" s="111"/>
      <c r="AF434" s="112"/>
      <c r="AG434" s="112"/>
      <c r="AH434" s="113"/>
      <c r="AI434" s="111"/>
      <c r="AJ434" s="112"/>
      <c r="AK434" s="112"/>
      <c r="AL434" s="112"/>
      <c r="AM434" s="111"/>
      <c r="AN434" s="112"/>
      <c r="AO434" s="112"/>
      <c r="AP434" s="113"/>
      <c r="AQ434" s="111"/>
      <c r="AR434" s="112"/>
      <c r="AS434" s="112"/>
      <c r="AT434" s="113"/>
      <c r="AU434" s="112">
        <v>20</v>
      </c>
      <c r="AV434" s="112"/>
      <c r="AW434" s="112"/>
      <c r="AX434" s="221"/>
    </row>
    <row r="435" spans="1:50" ht="23.25" customHeight="1" x14ac:dyDescent="0.15">
      <c r="A435" s="999"/>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c r="AF435" s="112"/>
      <c r="AG435" s="112"/>
      <c r="AH435" s="113"/>
      <c r="AI435" s="111"/>
      <c r="AJ435" s="112"/>
      <c r="AK435" s="112"/>
      <c r="AL435" s="112"/>
      <c r="AM435" s="111"/>
      <c r="AN435" s="112"/>
      <c r="AO435" s="112"/>
      <c r="AP435" s="113"/>
      <c r="AQ435" s="111"/>
      <c r="AR435" s="112"/>
      <c r="AS435" s="112"/>
      <c r="AT435" s="113"/>
      <c r="AU435" s="112"/>
      <c r="AV435" s="112"/>
      <c r="AW435" s="112"/>
      <c r="AX435" s="221"/>
    </row>
    <row r="436" spans="1:50" ht="18.75" customHeight="1" x14ac:dyDescent="0.15">
      <c r="A436" s="999"/>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528</v>
      </c>
      <c r="AJ436" s="180"/>
      <c r="AK436" s="180"/>
      <c r="AL436" s="175"/>
      <c r="AM436" s="180" t="s">
        <v>524</v>
      </c>
      <c r="AN436" s="180"/>
      <c r="AO436" s="180"/>
      <c r="AP436" s="175"/>
      <c r="AQ436" s="175" t="s">
        <v>354</v>
      </c>
      <c r="AR436" s="168"/>
      <c r="AS436" s="168"/>
      <c r="AT436" s="169"/>
      <c r="AU436" s="134" t="s">
        <v>253</v>
      </c>
      <c r="AV436" s="134"/>
      <c r="AW436" s="134"/>
      <c r="AX436" s="135"/>
    </row>
    <row r="437" spans="1:50" ht="18.75" customHeight="1" x14ac:dyDescent="0.15">
      <c r="A437" s="999"/>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v>30</v>
      </c>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customHeight="1" x14ac:dyDescent="0.15">
      <c r="A438" s="999"/>
      <c r="B438" s="251"/>
      <c r="C438" s="250"/>
      <c r="D438" s="251"/>
      <c r="E438" s="165"/>
      <c r="F438" s="166"/>
      <c r="G438" s="229" t="s">
        <v>619</v>
      </c>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t="s">
        <v>613</v>
      </c>
      <c r="AC438" s="133"/>
      <c r="AD438" s="133"/>
      <c r="AE438" s="111">
        <v>17</v>
      </c>
      <c r="AF438" s="112"/>
      <c r="AG438" s="112"/>
      <c r="AH438" s="112"/>
      <c r="AI438" s="111">
        <v>19</v>
      </c>
      <c r="AJ438" s="112"/>
      <c r="AK438" s="112"/>
      <c r="AL438" s="112"/>
      <c r="AM438" s="111"/>
      <c r="AN438" s="112"/>
      <c r="AO438" s="112"/>
      <c r="AP438" s="113"/>
      <c r="AQ438" s="111"/>
      <c r="AR438" s="112"/>
      <c r="AS438" s="112"/>
      <c r="AT438" s="113"/>
      <c r="AU438" s="112"/>
      <c r="AV438" s="112"/>
      <c r="AW438" s="112"/>
      <c r="AX438" s="221"/>
    </row>
    <row r="439" spans="1:50" ht="23.25" customHeight="1" x14ac:dyDescent="0.15">
      <c r="A439" s="999"/>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t="s">
        <v>613</v>
      </c>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customHeight="1" x14ac:dyDescent="0.15">
      <c r="A440" s="999"/>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customHeight="1" x14ac:dyDescent="0.15">
      <c r="A441" s="999"/>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528</v>
      </c>
      <c r="AJ441" s="180"/>
      <c r="AK441" s="180"/>
      <c r="AL441" s="175"/>
      <c r="AM441" s="180" t="s">
        <v>520</v>
      </c>
      <c r="AN441" s="180"/>
      <c r="AO441" s="180"/>
      <c r="AP441" s="175"/>
      <c r="AQ441" s="175" t="s">
        <v>354</v>
      </c>
      <c r="AR441" s="168"/>
      <c r="AS441" s="168"/>
      <c r="AT441" s="169"/>
      <c r="AU441" s="134" t="s">
        <v>253</v>
      </c>
      <c r="AV441" s="134"/>
      <c r="AW441" s="134"/>
      <c r="AX441" s="135"/>
    </row>
    <row r="442" spans="1:50" ht="18.75" customHeight="1" x14ac:dyDescent="0.15">
      <c r="A442" s="999"/>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v>28</v>
      </c>
      <c r="AF442" s="136"/>
      <c r="AG442" s="137" t="s">
        <v>355</v>
      </c>
      <c r="AH442" s="171"/>
      <c r="AI442" s="181"/>
      <c r="AJ442" s="181"/>
      <c r="AK442" s="181"/>
      <c r="AL442" s="176"/>
      <c r="AM442" s="181"/>
      <c r="AN442" s="181"/>
      <c r="AO442" s="181"/>
      <c r="AP442" s="176"/>
      <c r="AQ442" s="216"/>
      <c r="AR442" s="136"/>
      <c r="AS442" s="137" t="s">
        <v>355</v>
      </c>
      <c r="AT442" s="171"/>
      <c r="AU442" s="136">
        <v>32</v>
      </c>
      <c r="AV442" s="136"/>
      <c r="AW442" s="137" t="s">
        <v>300</v>
      </c>
      <c r="AX442" s="138"/>
    </row>
    <row r="443" spans="1:50" ht="23.25" customHeight="1" x14ac:dyDescent="0.15">
      <c r="A443" s="999"/>
      <c r="B443" s="251"/>
      <c r="C443" s="250"/>
      <c r="D443" s="251"/>
      <c r="E443" s="165"/>
      <c r="F443" s="166"/>
      <c r="G443" s="229" t="s">
        <v>620</v>
      </c>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t="s">
        <v>612</v>
      </c>
      <c r="AC443" s="133"/>
      <c r="AD443" s="133"/>
      <c r="AE443" s="111">
        <v>199</v>
      </c>
      <c r="AF443" s="112"/>
      <c r="AG443" s="112"/>
      <c r="AH443" s="112"/>
      <c r="AI443" s="111">
        <v>1705</v>
      </c>
      <c r="AJ443" s="112"/>
      <c r="AK443" s="112"/>
      <c r="AL443" s="112"/>
      <c r="AM443" s="111"/>
      <c r="AN443" s="112"/>
      <c r="AO443" s="112"/>
      <c r="AP443" s="113"/>
      <c r="AQ443" s="111"/>
      <c r="AR443" s="112"/>
      <c r="AS443" s="112"/>
      <c r="AT443" s="113"/>
      <c r="AU443" s="112"/>
      <c r="AV443" s="112"/>
      <c r="AW443" s="112"/>
      <c r="AX443" s="221"/>
    </row>
    <row r="444" spans="1:50" ht="23.25" customHeight="1" x14ac:dyDescent="0.15">
      <c r="A444" s="999"/>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t="s">
        <v>612</v>
      </c>
      <c r="AC444" s="220"/>
      <c r="AD444" s="220"/>
      <c r="AE444" s="111"/>
      <c r="AF444" s="112"/>
      <c r="AG444" s="112"/>
      <c r="AH444" s="113"/>
      <c r="AI444" s="111"/>
      <c r="AJ444" s="112"/>
      <c r="AK444" s="112"/>
      <c r="AL444" s="112"/>
      <c r="AM444" s="111"/>
      <c r="AN444" s="112"/>
      <c r="AO444" s="112"/>
      <c r="AP444" s="113"/>
      <c r="AQ444" s="111"/>
      <c r="AR444" s="112"/>
      <c r="AS444" s="112"/>
      <c r="AT444" s="113"/>
      <c r="AU444" s="112">
        <v>2000</v>
      </c>
      <c r="AV444" s="112"/>
      <c r="AW444" s="112"/>
      <c r="AX444" s="221"/>
    </row>
    <row r="445" spans="1:50" ht="23.25" customHeight="1" x14ac:dyDescent="0.15">
      <c r="A445" s="999"/>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9"/>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528</v>
      </c>
      <c r="AJ446" s="180"/>
      <c r="AK446" s="180"/>
      <c r="AL446" s="175"/>
      <c r="AM446" s="180" t="s">
        <v>525</v>
      </c>
      <c r="AN446" s="180"/>
      <c r="AO446" s="180"/>
      <c r="AP446" s="175"/>
      <c r="AQ446" s="175" t="s">
        <v>354</v>
      </c>
      <c r="AR446" s="168"/>
      <c r="AS446" s="168"/>
      <c r="AT446" s="169"/>
      <c r="AU446" s="134" t="s">
        <v>253</v>
      </c>
      <c r="AV446" s="134"/>
      <c r="AW446" s="134"/>
      <c r="AX446" s="135"/>
    </row>
    <row r="447" spans="1:50" ht="18.75" hidden="1" customHeight="1" x14ac:dyDescent="0.15">
      <c r="A447" s="999"/>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9"/>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9"/>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9"/>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9"/>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528</v>
      </c>
      <c r="AJ451" s="180"/>
      <c r="AK451" s="180"/>
      <c r="AL451" s="175"/>
      <c r="AM451" s="180" t="s">
        <v>524</v>
      </c>
      <c r="AN451" s="180"/>
      <c r="AO451" s="180"/>
      <c r="AP451" s="175"/>
      <c r="AQ451" s="175" t="s">
        <v>354</v>
      </c>
      <c r="AR451" s="168"/>
      <c r="AS451" s="168"/>
      <c r="AT451" s="169"/>
      <c r="AU451" s="134" t="s">
        <v>253</v>
      </c>
      <c r="AV451" s="134"/>
      <c r="AW451" s="134"/>
      <c r="AX451" s="135"/>
    </row>
    <row r="452" spans="1:50" ht="18.75" hidden="1" customHeight="1" x14ac:dyDescent="0.15">
      <c r="A452" s="999"/>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9"/>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9"/>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9"/>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99"/>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528</v>
      </c>
      <c r="AJ456" s="180"/>
      <c r="AK456" s="180"/>
      <c r="AL456" s="175"/>
      <c r="AM456" s="180" t="s">
        <v>524</v>
      </c>
      <c r="AN456" s="180"/>
      <c r="AO456" s="180"/>
      <c r="AP456" s="175"/>
      <c r="AQ456" s="175" t="s">
        <v>354</v>
      </c>
      <c r="AR456" s="168"/>
      <c r="AS456" s="168"/>
      <c r="AT456" s="169"/>
      <c r="AU456" s="134" t="s">
        <v>253</v>
      </c>
      <c r="AV456" s="134"/>
      <c r="AW456" s="134"/>
      <c r="AX456" s="135"/>
    </row>
    <row r="457" spans="1:50" ht="18.75" customHeight="1" x14ac:dyDescent="0.15">
      <c r="A457" s="999"/>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customHeight="1" x14ac:dyDescent="0.15">
      <c r="A458" s="999"/>
      <c r="B458" s="251"/>
      <c r="C458" s="250"/>
      <c r="D458" s="251"/>
      <c r="E458" s="165"/>
      <c r="F458" s="166"/>
      <c r="G458" s="229" t="s">
        <v>611</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612</v>
      </c>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customHeight="1" x14ac:dyDescent="0.15">
      <c r="A459" s="999"/>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612</v>
      </c>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customHeight="1" x14ac:dyDescent="0.15">
      <c r="A460" s="999"/>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hidden="1" customHeight="1" x14ac:dyDescent="0.15">
      <c r="A461" s="999"/>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528</v>
      </c>
      <c r="AJ461" s="180"/>
      <c r="AK461" s="180"/>
      <c r="AL461" s="175"/>
      <c r="AM461" s="180" t="s">
        <v>526</v>
      </c>
      <c r="AN461" s="180"/>
      <c r="AO461" s="180"/>
      <c r="AP461" s="175"/>
      <c r="AQ461" s="175" t="s">
        <v>354</v>
      </c>
      <c r="AR461" s="168"/>
      <c r="AS461" s="168"/>
      <c r="AT461" s="169"/>
      <c r="AU461" s="134" t="s">
        <v>253</v>
      </c>
      <c r="AV461" s="134"/>
      <c r="AW461" s="134"/>
      <c r="AX461" s="135"/>
    </row>
    <row r="462" spans="1:50" ht="18.75" hidden="1" customHeight="1" x14ac:dyDescent="0.15">
      <c r="A462" s="999"/>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9"/>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9"/>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9"/>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9"/>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528</v>
      </c>
      <c r="AJ466" s="180"/>
      <c r="AK466" s="180"/>
      <c r="AL466" s="175"/>
      <c r="AM466" s="180" t="s">
        <v>524</v>
      </c>
      <c r="AN466" s="180"/>
      <c r="AO466" s="180"/>
      <c r="AP466" s="175"/>
      <c r="AQ466" s="175" t="s">
        <v>354</v>
      </c>
      <c r="AR466" s="168"/>
      <c r="AS466" s="168"/>
      <c r="AT466" s="169"/>
      <c r="AU466" s="134" t="s">
        <v>253</v>
      </c>
      <c r="AV466" s="134"/>
      <c r="AW466" s="134"/>
      <c r="AX466" s="135"/>
    </row>
    <row r="467" spans="1:50" ht="18.75" hidden="1" customHeight="1" x14ac:dyDescent="0.15">
      <c r="A467" s="999"/>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9"/>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9"/>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9"/>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9"/>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528</v>
      </c>
      <c r="AJ471" s="180"/>
      <c r="AK471" s="180"/>
      <c r="AL471" s="175"/>
      <c r="AM471" s="180" t="s">
        <v>520</v>
      </c>
      <c r="AN471" s="180"/>
      <c r="AO471" s="180"/>
      <c r="AP471" s="175"/>
      <c r="AQ471" s="175" t="s">
        <v>354</v>
      </c>
      <c r="AR471" s="168"/>
      <c r="AS471" s="168"/>
      <c r="AT471" s="169"/>
      <c r="AU471" s="134" t="s">
        <v>253</v>
      </c>
      <c r="AV471" s="134"/>
      <c r="AW471" s="134"/>
      <c r="AX471" s="135"/>
    </row>
    <row r="472" spans="1:50" ht="18.75" hidden="1" customHeight="1" x14ac:dyDescent="0.15">
      <c r="A472" s="999"/>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9"/>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9"/>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9"/>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9"/>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528</v>
      </c>
      <c r="AJ476" s="180"/>
      <c r="AK476" s="180"/>
      <c r="AL476" s="175"/>
      <c r="AM476" s="180" t="s">
        <v>524</v>
      </c>
      <c r="AN476" s="180"/>
      <c r="AO476" s="180"/>
      <c r="AP476" s="175"/>
      <c r="AQ476" s="175" t="s">
        <v>354</v>
      </c>
      <c r="AR476" s="168"/>
      <c r="AS476" s="168"/>
      <c r="AT476" s="169"/>
      <c r="AU476" s="134" t="s">
        <v>253</v>
      </c>
      <c r="AV476" s="134"/>
      <c r="AW476" s="134"/>
      <c r="AX476" s="135"/>
    </row>
    <row r="477" spans="1:50" ht="18.75" hidden="1" customHeight="1" x14ac:dyDescent="0.15">
      <c r="A477" s="999"/>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9"/>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9"/>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9"/>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9"/>
      <c r="B481" s="251"/>
      <c r="C481" s="250"/>
      <c r="D481" s="251"/>
      <c r="E481" s="156" t="s">
        <v>568</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9"/>
      <c r="B482" s="251"/>
      <c r="C482" s="250"/>
      <c r="D482" s="251"/>
      <c r="E482" s="159" t="s">
        <v>607</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9"/>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9"/>
      <c r="B484" s="251"/>
      <c r="C484" s="250"/>
      <c r="D484" s="251"/>
      <c r="E484" s="237" t="s">
        <v>563</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529</v>
      </c>
      <c r="AJ485" s="180"/>
      <c r="AK485" s="180"/>
      <c r="AL485" s="175"/>
      <c r="AM485" s="180" t="s">
        <v>526</v>
      </c>
      <c r="AN485" s="180"/>
      <c r="AO485" s="180"/>
      <c r="AP485" s="175"/>
      <c r="AQ485" s="175" t="s">
        <v>354</v>
      </c>
      <c r="AR485" s="168"/>
      <c r="AS485" s="168"/>
      <c r="AT485" s="169"/>
      <c r="AU485" s="134" t="s">
        <v>253</v>
      </c>
      <c r="AV485" s="134"/>
      <c r="AW485" s="134"/>
      <c r="AX485" s="135"/>
    </row>
    <row r="486" spans="1:50" ht="18.75" hidden="1" customHeight="1" x14ac:dyDescent="0.15">
      <c r="A486" s="999"/>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9"/>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9"/>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9"/>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9"/>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528</v>
      </c>
      <c r="AJ490" s="180"/>
      <c r="AK490" s="180"/>
      <c r="AL490" s="175"/>
      <c r="AM490" s="180" t="s">
        <v>526</v>
      </c>
      <c r="AN490" s="180"/>
      <c r="AO490" s="180"/>
      <c r="AP490" s="175"/>
      <c r="AQ490" s="175" t="s">
        <v>354</v>
      </c>
      <c r="AR490" s="168"/>
      <c r="AS490" s="168"/>
      <c r="AT490" s="169"/>
      <c r="AU490" s="134" t="s">
        <v>253</v>
      </c>
      <c r="AV490" s="134"/>
      <c r="AW490" s="134"/>
      <c r="AX490" s="135"/>
    </row>
    <row r="491" spans="1:50" ht="18.75" hidden="1" customHeight="1" x14ac:dyDescent="0.15">
      <c r="A491" s="999"/>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9"/>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9"/>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9"/>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9"/>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528</v>
      </c>
      <c r="AJ495" s="180"/>
      <c r="AK495" s="180"/>
      <c r="AL495" s="175"/>
      <c r="AM495" s="180" t="s">
        <v>524</v>
      </c>
      <c r="AN495" s="180"/>
      <c r="AO495" s="180"/>
      <c r="AP495" s="175"/>
      <c r="AQ495" s="175" t="s">
        <v>354</v>
      </c>
      <c r="AR495" s="168"/>
      <c r="AS495" s="168"/>
      <c r="AT495" s="169"/>
      <c r="AU495" s="134" t="s">
        <v>253</v>
      </c>
      <c r="AV495" s="134"/>
      <c r="AW495" s="134"/>
      <c r="AX495" s="135"/>
    </row>
    <row r="496" spans="1:50" ht="18.75" hidden="1" customHeight="1" x14ac:dyDescent="0.15">
      <c r="A496" s="999"/>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9"/>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9"/>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9"/>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9"/>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528</v>
      </c>
      <c r="AJ500" s="180"/>
      <c r="AK500" s="180"/>
      <c r="AL500" s="175"/>
      <c r="AM500" s="180" t="s">
        <v>525</v>
      </c>
      <c r="AN500" s="180"/>
      <c r="AO500" s="180"/>
      <c r="AP500" s="175"/>
      <c r="AQ500" s="175" t="s">
        <v>354</v>
      </c>
      <c r="AR500" s="168"/>
      <c r="AS500" s="168"/>
      <c r="AT500" s="169"/>
      <c r="AU500" s="134" t="s">
        <v>253</v>
      </c>
      <c r="AV500" s="134"/>
      <c r="AW500" s="134"/>
      <c r="AX500" s="135"/>
    </row>
    <row r="501" spans="1:50" ht="18.75" hidden="1" customHeight="1" x14ac:dyDescent="0.15">
      <c r="A501" s="999"/>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9"/>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9"/>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9"/>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9"/>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528</v>
      </c>
      <c r="AJ505" s="180"/>
      <c r="AK505" s="180"/>
      <c r="AL505" s="175"/>
      <c r="AM505" s="180" t="s">
        <v>526</v>
      </c>
      <c r="AN505" s="180"/>
      <c r="AO505" s="180"/>
      <c r="AP505" s="175"/>
      <c r="AQ505" s="175" t="s">
        <v>354</v>
      </c>
      <c r="AR505" s="168"/>
      <c r="AS505" s="168"/>
      <c r="AT505" s="169"/>
      <c r="AU505" s="134" t="s">
        <v>253</v>
      </c>
      <c r="AV505" s="134"/>
      <c r="AW505" s="134"/>
      <c r="AX505" s="135"/>
    </row>
    <row r="506" spans="1:50" ht="18.75" hidden="1" customHeight="1" x14ac:dyDescent="0.15">
      <c r="A506" s="999"/>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9"/>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9"/>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9"/>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9"/>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528</v>
      </c>
      <c r="AJ510" s="180"/>
      <c r="AK510" s="180"/>
      <c r="AL510" s="175"/>
      <c r="AM510" s="180" t="s">
        <v>524</v>
      </c>
      <c r="AN510" s="180"/>
      <c r="AO510" s="180"/>
      <c r="AP510" s="175"/>
      <c r="AQ510" s="175" t="s">
        <v>354</v>
      </c>
      <c r="AR510" s="168"/>
      <c r="AS510" s="168"/>
      <c r="AT510" s="169"/>
      <c r="AU510" s="134" t="s">
        <v>253</v>
      </c>
      <c r="AV510" s="134"/>
      <c r="AW510" s="134"/>
      <c r="AX510" s="135"/>
    </row>
    <row r="511" spans="1:50" ht="18.75" hidden="1" customHeight="1" x14ac:dyDescent="0.15">
      <c r="A511" s="999"/>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9"/>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9"/>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9"/>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9"/>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529</v>
      </c>
      <c r="AJ515" s="180"/>
      <c r="AK515" s="180"/>
      <c r="AL515" s="175"/>
      <c r="AM515" s="180" t="s">
        <v>524</v>
      </c>
      <c r="AN515" s="180"/>
      <c r="AO515" s="180"/>
      <c r="AP515" s="175"/>
      <c r="AQ515" s="175" t="s">
        <v>354</v>
      </c>
      <c r="AR515" s="168"/>
      <c r="AS515" s="168"/>
      <c r="AT515" s="169"/>
      <c r="AU515" s="134" t="s">
        <v>253</v>
      </c>
      <c r="AV515" s="134"/>
      <c r="AW515" s="134"/>
      <c r="AX515" s="135"/>
    </row>
    <row r="516" spans="1:50" ht="18.75" hidden="1" customHeight="1" x14ac:dyDescent="0.15">
      <c r="A516" s="999"/>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9"/>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9"/>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9"/>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9"/>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529</v>
      </c>
      <c r="AJ520" s="180"/>
      <c r="AK520" s="180"/>
      <c r="AL520" s="175"/>
      <c r="AM520" s="180" t="s">
        <v>524</v>
      </c>
      <c r="AN520" s="180"/>
      <c r="AO520" s="180"/>
      <c r="AP520" s="175"/>
      <c r="AQ520" s="175" t="s">
        <v>354</v>
      </c>
      <c r="AR520" s="168"/>
      <c r="AS520" s="168"/>
      <c r="AT520" s="169"/>
      <c r="AU520" s="134" t="s">
        <v>253</v>
      </c>
      <c r="AV520" s="134"/>
      <c r="AW520" s="134"/>
      <c r="AX520" s="135"/>
    </row>
    <row r="521" spans="1:50" ht="18.75" hidden="1" customHeight="1" x14ac:dyDescent="0.15">
      <c r="A521" s="999"/>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9"/>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9"/>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9"/>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9"/>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528</v>
      </c>
      <c r="AJ525" s="180"/>
      <c r="AK525" s="180"/>
      <c r="AL525" s="175"/>
      <c r="AM525" s="180" t="s">
        <v>520</v>
      </c>
      <c r="AN525" s="180"/>
      <c r="AO525" s="180"/>
      <c r="AP525" s="175"/>
      <c r="AQ525" s="175" t="s">
        <v>354</v>
      </c>
      <c r="AR525" s="168"/>
      <c r="AS525" s="168"/>
      <c r="AT525" s="169"/>
      <c r="AU525" s="134" t="s">
        <v>253</v>
      </c>
      <c r="AV525" s="134"/>
      <c r="AW525" s="134"/>
      <c r="AX525" s="135"/>
    </row>
    <row r="526" spans="1:50" ht="18.75" hidden="1" customHeight="1" x14ac:dyDescent="0.15">
      <c r="A526" s="999"/>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9"/>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9"/>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9"/>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9"/>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528</v>
      </c>
      <c r="AJ530" s="180"/>
      <c r="AK530" s="180"/>
      <c r="AL530" s="175"/>
      <c r="AM530" s="180" t="s">
        <v>524</v>
      </c>
      <c r="AN530" s="180"/>
      <c r="AO530" s="180"/>
      <c r="AP530" s="175"/>
      <c r="AQ530" s="175" t="s">
        <v>354</v>
      </c>
      <c r="AR530" s="168"/>
      <c r="AS530" s="168"/>
      <c r="AT530" s="169"/>
      <c r="AU530" s="134" t="s">
        <v>253</v>
      </c>
      <c r="AV530" s="134"/>
      <c r="AW530" s="134"/>
      <c r="AX530" s="135"/>
    </row>
    <row r="531" spans="1:50" ht="18.75" hidden="1" customHeight="1" x14ac:dyDescent="0.15">
      <c r="A531" s="999"/>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9"/>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9"/>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9"/>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9"/>
      <c r="B535" s="251"/>
      <c r="C535" s="250"/>
      <c r="D535" s="251"/>
      <c r="E535" s="156" t="s">
        <v>569</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9"/>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9"/>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9"/>
      <c r="B538" s="251"/>
      <c r="C538" s="250"/>
      <c r="D538" s="251"/>
      <c r="E538" s="237" t="s">
        <v>564</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529</v>
      </c>
      <c r="AJ539" s="180"/>
      <c r="AK539" s="180"/>
      <c r="AL539" s="175"/>
      <c r="AM539" s="180" t="s">
        <v>524</v>
      </c>
      <c r="AN539" s="180"/>
      <c r="AO539" s="180"/>
      <c r="AP539" s="175"/>
      <c r="AQ539" s="175" t="s">
        <v>354</v>
      </c>
      <c r="AR539" s="168"/>
      <c r="AS539" s="168"/>
      <c r="AT539" s="169"/>
      <c r="AU539" s="134" t="s">
        <v>253</v>
      </c>
      <c r="AV539" s="134"/>
      <c r="AW539" s="134"/>
      <c r="AX539" s="135"/>
    </row>
    <row r="540" spans="1:50" ht="18.75" hidden="1" customHeight="1" x14ac:dyDescent="0.15">
      <c r="A540" s="999"/>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9"/>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9"/>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9"/>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9"/>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528</v>
      </c>
      <c r="AJ544" s="180"/>
      <c r="AK544" s="180"/>
      <c r="AL544" s="175"/>
      <c r="AM544" s="180" t="s">
        <v>526</v>
      </c>
      <c r="AN544" s="180"/>
      <c r="AO544" s="180"/>
      <c r="AP544" s="175"/>
      <c r="AQ544" s="175" t="s">
        <v>354</v>
      </c>
      <c r="AR544" s="168"/>
      <c r="AS544" s="168"/>
      <c r="AT544" s="169"/>
      <c r="AU544" s="134" t="s">
        <v>253</v>
      </c>
      <c r="AV544" s="134"/>
      <c r="AW544" s="134"/>
      <c r="AX544" s="135"/>
    </row>
    <row r="545" spans="1:50" ht="18.75" hidden="1" customHeight="1" x14ac:dyDescent="0.15">
      <c r="A545" s="999"/>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9"/>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9"/>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9"/>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9"/>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528</v>
      </c>
      <c r="AJ549" s="180"/>
      <c r="AK549" s="180"/>
      <c r="AL549" s="175"/>
      <c r="AM549" s="180" t="s">
        <v>520</v>
      </c>
      <c r="AN549" s="180"/>
      <c r="AO549" s="180"/>
      <c r="AP549" s="175"/>
      <c r="AQ549" s="175" t="s">
        <v>354</v>
      </c>
      <c r="AR549" s="168"/>
      <c r="AS549" s="168"/>
      <c r="AT549" s="169"/>
      <c r="AU549" s="134" t="s">
        <v>253</v>
      </c>
      <c r="AV549" s="134"/>
      <c r="AW549" s="134"/>
      <c r="AX549" s="135"/>
    </row>
    <row r="550" spans="1:50" ht="18.75" hidden="1" customHeight="1" x14ac:dyDescent="0.15">
      <c r="A550" s="999"/>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9"/>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9"/>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9"/>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9"/>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528</v>
      </c>
      <c r="AJ554" s="180"/>
      <c r="AK554" s="180"/>
      <c r="AL554" s="175"/>
      <c r="AM554" s="180" t="s">
        <v>520</v>
      </c>
      <c r="AN554" s="180"/>
      <c r="AO554" s="180"/>
      <c r="AP554" s="175"/>
      <c r="AQ554" s="175" t="s">
        <v>354</v>
      </c>
      <c r="AR554" s="168"/>
      <c r="AS554" s="168"/>
      <c r="AT554" s="169"/>
      <c r="AU554" s="134" t="s">
        <v>253</v>
      </c>
      <c r="AV554" s="134"/>
      <c r="AW554" s="134"/>
      <c r="AX554" s="135"/>
    </row>
    <row r="555" spans="1:50" ht="18.75" hidden="1" customHeight="1" x14ac:dyDescent="0.15">
      <c r="A555" s="999"/>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9"/>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9"/>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9"/>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9"/>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528</v>
      </c>
      <c r="AJ559" s="180"/>
      <c r="AK559" s="180"/>
      <c r="AL559" s="175"/>
      <c r="AM559" s="180" t="s">
        <v>524</v>
      </c>
      <c r="AN559" s="180"/>
      <c r="AO559" s="180"/>
      <c r="AP559" s="175"/>
      <c r="AQ559" s="175" t="s">
        <v>354</v>
      </c>
      <c r="AR559" s="168"/>
      <c r="AS559" s="168"/>
      <c r="AT559" s="169"/>
      <c r="AU559" s="134" t="s">
        <v>253</v>
      </c>
      <c r="AV559" s="134"/>
      <c r="AW559" s="134"/>
      <c r="AX559" s="135"/>
    </row>
    <row r="560" spans="1:50" ht="18.75" hidden="1" customHeight="1" x14ac:dyDescent="0.15">
      <c r="A560" s="999"/>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9"/>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9"/>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9"/>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9"/>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528</v>
      </c>
      <c r="AJ564" s="180"/>
      <c r="AK564" s="180"/>
      <c r="AL564" s="175"/>
      <c r="AM564" s="180" t="s">
        <v>520</v>
      </c>
      <c r="AN564" s="180"/>
      <c r="AO564" s="180"/>
      <c r="AP564" s="175"/>
      <c r="AQ564" s="175" t="s">
        <v>354</v>
      </c>
      <c r="AR564" s="168"/>
      <c r="AS564" s="168"/>
      <c r="AT564" s="169"/>
      <c r="AU564" s="134" t="s">
        <v>253</v>
      </c>
      <c r="AV564" s="134"/>
      <c r="AW564" s="134"/>
      <c r="AX564" s="135"/>
    </row>
    <row r="565" spans="1:50" ht="18.75" hidden="1" customHeight="1" x14ac:dyDescent="0.15">
      <c r="A565" s="999"/>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9"/>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9"/>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9"/>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9"/>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529</v>
      </c>
      <c r="AJ569" s="180"/>
      <c r="AK569" s="180"/>
      <c r="AL569" s="175"/>
      <c r="AM569" s="180" t="s">
        <v>520</v>
      </c>
      <c r="AN569" s="180"/>
      <c r="AO569" s="180"/>
      <c r="AP569" s="175"/>
      <c r="AQ569" s="175" t="s">
        <v>354</v>
      </c>
      <c r="AR569" s="168"/>
      <c r="AS569" s="168"/>
      <c r="AT569" s="169"/>
      <c r="AU569" s="134" t="s">
        <v>253</v>
      </c>
      <c r="AV569" s="134"/>
      <c r="AW569" s="134"/>
      <c r="AX569" s="135"/>
    </row>
    <row r="570" spans="1:50" ht="18.75" hidden="1" customHeight="1" x14ac:dyDescent="0.15">
      <c r="A570" s="999"/>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9"/>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9"/>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9"/>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9"/>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528</v>
      </c>
      <c r="AJ574" s="180"/>
      <c r="AK574" s="180"/>
      <c r="AL574" s="175"/>
      <c r="AM574" s="180" t="s">
        <v>520</v>
      </c>
      <c r="AN574" s="180"/>
      <c r="AO574" s="180"/>
      <c r="AP574" s="175"/>
      <c r="AQ574" s="175" t="s">
        <v>354</v>
      </c>
      <c r="AR574" s="168"/>
      <c r="AS574" s="168"/>
      <c r="AT574" s="169"/>
      <c r="AU574" s="134" t="s">
        <v>253</v>
      </c>
      <c r="AV574" s="134"/>
      <c r="AW574" s="134"/>
      <c r="AX574" s="135"/>
    </row>
    <row r="575" spans="1:50" ht="18.75" hidden="1" customHeight="1" x14ac:dyDescent="0.15">
      <c r="A575" s="999"/>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9"/>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9"/>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9"/>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9"/>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528</v>
      </c>
      <c r="AJ579" s="180"/>
      <c r="AK579" s="180"/>
      <c r="AL579" s="175"/>
      <c r="AM579" s="180" t="s">
        <v>520</v>
      </c>
      <c r="AN579" s="180"/>
      <c r="AO579" s="180"/>
      <c r="AP579" s="175"/>
      <c r="AQ579" s="175" t="s">
        <v>354</v>
      </c>
      <c r="AR579" s="168"/>
      <c r="AS579" s="168"/>
      <c r="AT579" s="169"/>
      <c r="AU579" s="134" t="s">
        <v>253</v>
      </c>
      <c r="AV579" s="134"/>
      <c r="AW579" s="134"/>
      <c r="AX579" s="135"/>
    </row>
    <row r="580" spans="1:50" ht="18.75" hidden="1" customHeight="1" x14ac:dyDescent="0.15">
      <c r="A580" s="999"/>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9"/>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9"/>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9"/>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9"/>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528</v>
      </c>
      <c r="AJ584" s="180"/>
      <c r="AK584" s="180"/>
      <c r="AL584" s="175"/>
      <c r="AM584" s="180" t="s">
        <v>524</v>
      </c>
      <c r="AN584" s="180"/>
      <c r="AO584" s="180"/>
      <c r="AP584" s="175"/>
      <c r="AQ584" s="175" t="s">
        <v>354</v>
      </c>
      <c r="AR584" s="168"/>
      <c r="AS584" s="168"/>
      <c r="AT584" s="169"/>
      <c r="AU584" s="134" t="s">
        <v>253</v>
      </c>
      <c r="AV584" s="134"/>
      <c r="AW584" s="134"/>
      <c r="AX584" s="135"/>
    </row>
    <row r="585" spans="1:50" ht="18.75" hidden="1" customHeight="1" x14ac:dyDescent="0.15">
      <c r="A585" s="999"/>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9"/>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9"/>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9"/>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9"/>
      <c r="B589" s="251"/>
      <c r="C589" s="250"/>
      <c r="D589" s="251"/>
      <c r="E589" s="156" t="s">
        <v>569</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9"/>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9"/>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9"/>
      <c r="B592" s="251"/>
      <c r="C592" s="250"/>
      <c r="D592" s="251"/>
      <c r="E592" s="237" t="s">
        <v>563</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528</v>
      </c>
      <c r="AJ593" s="180"/>
      <c r="AK593" s="180"/>
      <c r="AL593" s="175"/>
      <c r="AM593" s="180" t="s">
        <v>520</v>
      </c>
      <c r="AN593" s="180"/>
      <c r="AO593" s="180"/>
      <c r="AP593" s="175"/>
      <c r="AQ593" s="175" t="s">
        <v>354</v>
      </c>
      <c r="AR593" s="168"/>
      <c r="AS593" s="168"/>
      <c r="AT593" s="169"/>
      <c r="AU593" s="134" t="s">
        <v>253</v>
      </c>
      <c r="AV593" s="134"/>
      <c r="AW593" s="134"/>
      <c r="AX593" s="135"/>
    </row>
    <row r="594" spans="1:50" ht="18.75" hidden="1" customHeight="1" x14ac:dyDescent="0.15">
      <c r="A594" s="999"/>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9"/>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9"/>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9"/>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9"/>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529</v>
      </c>
      <c r="AJ598" s="180"/>
      <c r="AK598" s="180"/>
      <c r="AL598" s="175"/>
      <c r="AM598" s="180" t="s">
        <v>525</v>
      </c>
      <c r="AN598" s="180"/>
      <c r="AO598" s="180"/>
      <c r="AP598" s="175"/>
      <c r="AQ598" s="175" t="s">
        <v>354</v>
      </c>
      <c r="AR598" s="168"/>
      <c r="AS598" s="168"/>
      <c r="AT598" s="169"/>
      <c r="AU598" s="134" t="s">
        <v>253</v>
      </c>
      <c r="AV598" s="134"/>
      <c r="AW598" s="134"/>
      <c r="AX598" s="135"/>
    </row>
    <row r="599" spans="1:50" ht="18.75" hidden="1" customHeight="1" x14ac:dyDescent="0.15">
      <c r="A599" s="999"/>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9"/>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9"/>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9"/>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9"/>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528</v>
      </c>
      <c r="AJ603" s="180"/>
      <c r="AK603" s="180"/>
      <c r="AL603" s="175"/>
      <c r="AM603" s="180" t="s">
        <v>520</v>
      </c>
      <c r="AN603" s="180"/>
      <c r="AO603" s="180"/>
      <c r="AP603" s="175"/>
      <c r="AQ603" s="175" t="s">
        <v>354</v>
      </c>
      <c r="AR603" s="168"/>
      <c r="AS603" s="168"/>
      <c r="AT603" s="169"/>
      <c r="AU603" s="134" t="s">
        <v>253</v>
      </c>
      <c r="AV603" s="134"/>
      <c r="AW603" s="134"/>
      <c r="AX603" s="135"/>
    </row>
    <row r="604" spans="1:50" ht="18.75" hidden="1" customHeight="1" x14ac:dyDescent="0.15">
      <c r="A604" s="999"/>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9"/>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9"/>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9"/>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9"/>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528</v>
      </c>
      <c r="AJ608" s="180"/>
      <c r="AK608" s="180"/>
      <c r="AL608" s="175"/>
      <c r="AM608" s="180" t="s">
        <v>520</v>
      </c>
      <c r="AN608" s="180"/>
      <c r="AO608" s="180"/>
      <c r="AP608" s="175"/>
      <c r="AQ608" s="175" t="s">
        <v>354</v>
      </c>
      <c r="AR608" s="168"/>
      <c r="AS608" s="168"/>
      <c r="AT608" s="169"/>
      <c r="AU608" s="134" t="s">
        <v>253</v>
      </c>
      <c r="AV608" s="134"/>
      <c r="AW608" s="134"/>
      <c r="AX608" s="135"/>
    </row>
    <row r="609" spans="1:50" ht="18.75" hidden="1" customHeight="1" x14ac:dyDescent="0.15">
      <c r="A609" s="999"/>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9"/>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9"/>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9"/>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9"/>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528</v>
      </c>
      <c r="AJ613" s="180"/>
      <c r="AK613" s="180"/>
      <c r="AL613" s="175"/>
      <c r="AM613" s="180" t="s">
        <v>524</v>
      </c>
      <c r="AN613" s="180"/>
      <c r="AO613" s="180"/>
      <c r="AP613" s="175"/>
      <c r="AQ613" s="175" t="s">
        <v>354</v>
      </c>
      <c r="AR613" s="168"/>
      <c r="AS613" s="168"/>
      <c r="AT613" s="169"/>
      <c r="AU613" s="134" t="s">
        <v>253</v>
      </c>
      <c r="AV613" s="134"/>
      <c r="AW613" s="134"/>
      <c r="AX613" s="135"/>
    </row>
    <row r="614" spans="1:50" ht="18.75" hidden="1" customHeight="1" x14ac:dyDescent="0.15">
      <c r="A614" s="999"/>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9"/>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9"/>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9"/>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9"/>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528</v>
      </c>
      <c r="AJ618" s="180"/>
      <c r="AK618" s="180"/>
      <c r="AL618" s="175"/>
      <c r="AM618" s="180" t="s">
        <v>524</v>
      </c>
      <c r="AN618" s="180"/>
      <c r="AO618" s="180"/>
      <c r="AP618" s="175"/>
      <c r="AQ618" s="175" t="s">
        <v>354</v>
      </c>
      <c r="AR618" s="168"/>
      <c r="AS618" s="168"/>
      <c r="AT618" s="169"/>
      <c r="AU618" s="134" t="s">
        <v>253</v>
      </c>
      <c r="AV618" s="134"/>
      <c r="AW618" s="134"/>
      <c r="AX618" s="135"/>
    </row>
    <row r="619" spans="1:50" ht="18.75" hidden="1" customHeight="1" x14ac:dyDescent="0.15">
      <c r="A619" s="999"/>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9"/>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9"/>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9"/>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9"/>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528</v>
      </c>
      <c r="AJ623" s="180"/>
      <c r="AK623" s="180"/>
      <c r="AL623" s="175"/>
      <c r="AM623" s="180" t="s">
        <v>525</v>
      </c>
      <c r="AN623" s="180"/>
      <c r="AO623" s="180"/>
      <c r="AP623" s="175"/>
      <c r="AQ623" s="175" t="s">
        <v>354</v>
      </c>
      <c r="AR623" s="168"/>
      <c r="AS623" s="168"/>
      <c r="AT623" s="169"/>
      <c r="AU623" s="134" t="s">
        <v>253</v>
      </c>
      <c r="AV623" s="134"/>
      <c r="AW623" s="134"/>
      <c r="AX623" s="135"/>
    </row>
    <row r="624" spans="1:50" ht="18.75" hidden="1" customHeight="1" x14ac:dyDescent="0.15">
      <c r="A624" s="999"/>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9"/>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9"/>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9"/>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9"/>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528</v>
      </c>
      <c r="AJ628" s="180"/>
      <c r="AK628" s="180"/>
      <c r="AL628" s="175"/>
      <c r="AM628" s="180" t="s">
        <v>524</v>
      </c>
      <c r="AN628" s="180"/>
      <c r="AO628" s="180"/>
      <c r="AP628" s="175"/>
      <c r="AQ628" s="175" t="s">
        <v>354</v>
      </c>
      <c r="AR628" s="168"/>
      <c r="AS628" s="168"/>
      <c r="AT628" s="169"/>
      <c r="AU628" s="134" t="s">
        <v>253</v>
      </c>
      <c r="AV628" s="134"/>
      <c r="AW628" s="134"/>
      <c r="AX628" s="135"/>
    </row>
    <row r="629" spans="1:50" ht="18.75" hidden="1" customHeight="1" x14ac:dyDescent="0.15">
      <c r="A629" s="999"/>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9"/>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9"/>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9"/>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9"/>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528</v>
      </c>
      <c r="AJ633" s="180"/>
      <c r="AK633" s="180"/>
      <c r="AL633" s="175"/>
      <c r="AM633" s="180" t="s">
        <v>520</v>
      </c>
      <c r="AN633" s="180"/>
      <c r="AO633" s="180"/>
      <c r="AP633" s="175"/>
      <c r="AQ633" s="175" t="s">
        <v>354</v>
      </c>
      <c r="AR633" s="168"/>
      <c r="AS633" s="168"/>
      <c r="AT633" s="169"/>
      <c r="AU633" s="134" t="s">
        <v>253</v>
      </c>
      <c r="AV633" s="134"/>
      <c r="AW633" s="134"/>
      <c r="AX633" s="135"/>
    </row>
    <row r="634" spans="1:50" ht="18.75" hidden="1" customHeight="1" x14ac:dyDescent="0.15">
      <c r="A634" s="999"/>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9"/>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9"/>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9"/>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9"/>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528</v>
      </c>
      <c r="AJ638" s="180"/>
      <c r="AK638" s="180"/>
      <c r="AL638" s="175"/>
      <c r="AM638" s="180" t="s">
        <v>524</v>
      </c>
      <c r="AN638" s="180"/>
      <c r="AO638" s="180"/>
      <c r="AP638" s="175"/>
      <c r="AQ638" s="175" t="s">
        <v>354</v>
      </c>
      <c r="AR638" s="168"/>
      <c r="AS638" s="168"/>
      <c r="AT638" s="169"/>
      <c r="AU638" s="134" t="s">
        <v>253</v>
      </c>
      <c r="AV638" s="134"/>
      <c r="AW638" s="134"/>
      <c r="AX638" s="135"/>
    </row>
    <row r="639" spans="1:50" ht="18.75" hidden="1" customHeight="1" x14ac:dyDescent="0.15">
      <c r="A639" s="999"/>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9"/>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9"/>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9"/>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9"/>
      <c r="B643" s="251"/>
      <c r="C643" s="250"/>
      <c r="D643" s="251"/>
      <c r="E643" s="156" t="s">
        <v>569</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9"/>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9"/>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9"/>
      <c r="B646" s="251"/>
      <c r="C646" s="250"/>
      <c r="D646" s="251"/>
      <c r="E646" s="237" t="s">
        <v>564</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529</v>
      </c>
      <c r="AJ647" s="180"/>
      <c r="AK647" s="180"/>
      <c r="AL647" s="175"/>
      <c r="AM647" s="180" t="s">
        <v>520</v>
      </c>
      <c r="AN647" s="180"/>
      <c r="AO647" s="180"/>
      <c r="AP647" s="175"/>
      <c r="AQ647" s="175" t="s">
        <v>354</v>
      </c>
      <c r="AR647" s="168"/>
      <c r="AS647" s="168"/>
      <c r="AT647" s="169"/>
      <c r="AU647" s="134" t="s">
        <v>253</v>
      </c>
      <c r="AV647" s="134"/>
      <c r="AW647" s="134"/>
      <c r="AX647" s="135"/>
    </row>
    <row r="648" spans="1:50" ht="18.75" hidden="1" customHeight="1" x14ac:dyDescent="0.15">
      <c r="A648" s="999"/>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9"/>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9"/>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9"/>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9"/>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528</v>
      </c>
      <c r="AJ652" s="180"/>
      <c r="AK652" s="180"/>
      <c r="AL652" s="175"/>
      <c r="AM652" s="180" t="s">
        <v>520</v>
      </c>
      <c r="AN652" s="180"/>
      <c r="AO652" s="180"/>
      <c r="AP652" s="175"/>
      <c r="AQ652" s="175" t="s">
        <v>354</v>
      </c>
      <c r="AR652" s="168"/>
      <c r="AS652" s="168"/>
      <c r="AT652" s="169"/>
      <c r="AU652" s="134" t="s">
        <v>253</v>
      </c>
      <c r="AV652" s="134"/>
      <c r="AW652" s="134"/>
      <c r="AX652" s="135"/>
    </row>
    <row r="653" spans="1:50" ht="18.75" hidden="1" customHeight="1" x14ac:dyDescent="0.15">
      <c r="A653" s="999"/>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9"/>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9"/>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9"/>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9"/>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528</v>
      </c>
      <c r="AJ657" s="180"/>
      <c r="AK657" s="180"/>
      <c r="AL657" s="175"/>
      <c r="AM657" s="180" t="s">
        <v>524</v>
      </c>
      <c r="AN657" s="180"/>
      <c r="AO657" s="180"/>
      <c r="AP657" s="175"/>
      <c r="AQ657" s="175" t="s">
        <v>354</v>
      </c>
      <c r="AR657" s="168"/>
      <c r="AS657" s="168"/>
      <c r="AT657" s="169"/>
      <c r="AU657" s="134" t="s">
        <v>253</v>
      </c>
      <c r="AV657" s="134"/>
      <c r="AW657" s="134"/>
      <c r="AX657" s="135"/>
    </row>
    <row r="658" spans="1:50" ht="18.75" hidden="1" customHeight="1" x14ac:dyDescent="0.15">
      <c r="A658" s="999"/>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9"/>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9"/>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9"/>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9"/>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528</v>
      </c>
      <c r="AJ662" s="180"/>
      <c r="AK662" s="180"/>
      <c r="AL662" s="175"/>
      <c r="AM662" s="180" t="s">
        <v>520</v>
      </c>
      <c r="AN662" s="180"/>
      <c r="AO662" s="180"/>
      <c r="AP662" s="175"/>
      <c r="AQ662" s="175" t="s">
        <v>354</v>
      </c>
      <c r="AR662" s="168"/>
      <c r="AS662" s="168"/>
      <c r="AT662" s="169"/>
      <c r="AU662" s="134" t="s">
        <v>253</v>
      </c>
      <c r="AV662" s="134"/>
      <c r="AW662" s="134"/>
      <c r="AX662" s="135"/>
    </row>
    <row r="663" spans="1:50" ht="18.75" hidden="1" customHeight="1" x14ac:dyDescent="0.15">
      <c r="A663" s="999"/>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9"/>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9"/>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9"/>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9"/>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528</v>
      </c>
      <c r="AJ667" s="180"/>
      <c r="AK667" s="180"/>
      <c r="AL667" s="175"/>
      <c r="AM667" s="180" t="s">
        <v>520</v>
      </c>
      <c r="AN667" s="180"/>
      <c r="AO667" s="180"/>
      <c r="AP667" s="175"/>
      <c r="AQ667" s="175" t="s">
        <v>354</v>
      </c>
      <c r="AR667" s="168"/>
      <c r="AS667" s="168"/>
      <c r="AT667" s="169"/>
      <c r="AU667" s="134" t="s">
        <v>253</v>
      </c>
      <c r="AV667" s="134"/>
      <c r="AW667" s="134"/>
      <c r="AX667" s="135"/>
    </row>
    <row r="668" spans="1:50" ht="18.75" hidden="1" customHeight="1" x14ac:dyDescent="0.15">
      <c r="A668" s="999"/>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9"/>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9"/>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9"/>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9"/>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529</v>
      </c>
      <c r="AJ672" s="180"/>
      <c r="AK672" s="180"/>
      <c r="AL672" s="175"/>
      <c r="AM672" s="180" t="s">
        <v>520</v>
      </c>
      <c r="AN672" s="180"/>
      <c r="AO672" s="180"/>
      <c r="AP672" s="175"/>
      <c r="AQ672" s="175" t="s">
        <v>354</v>
      </c>
      <c r="AR672" s="168"/>
      <c r="AS672" s="168"/>
      <c r="AT672" s="169"/>
      <c r="AU672" s="134" t="s">
        <v>253</v>
      </c>
      <c r="AV672" s="134"/>
      <c r="AW672" s="134"/>
      <c r="AX672" s="135"/>
    </row>
    <row r="673" spans="1:50" ht="18.75" hidden="1" customHeight="1" x14ac:dyDescent="0.15">
      <c r="A673" s="999"/>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9"/>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9"/>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9"/>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9"/>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528</v>
      </c>
      <c r="AJ677" s="180"/>
      <c r="AK677" s="180"/>
      <c r="AL677" s="175"/>
      <c r="AM677" s="180" t="s">
        <v>526</v>
      </c>
      <c r="AN677" s="180"/>
      <c r="AO677" s="180"/>
      <c r="AP677" s="175"/>
      <c r="AQ677" s="175" t="s">
        <v>354</v>
      </c>
      <c r="AR677" s="168"/>
      <c r="AS677" s="168"/>
      <c r="AT677" s="169"/>
      <c r="AU677" s="134" t="s">
        <v>253</v>
      </c>
      <c r="AV677" s="134"/>
      <c r="AW677" s="134"/>
      <c r="AX677" s="135"/>
    </row>
    <row r="678" spans="1:50" ht="18.75" hidden="1" customHeight="1" x14ac:dyDescent="0.15">
      <c r="A678" s="999"/>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9"/>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9"/>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9"/>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9"/>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529</v>
      </c>
      <c r="AJ682" s="180"/>
      <c r="AK682" s="180"/>
      <c r="AL682" s="175"/>
      <c r="AM682" s="180" t="s">
        <v>524</v>
      </c>
      <c r="AN682" s="180"/>
      <c r="AO682" s="180"/>
      <c r="AP682" s="175"/>
      <c r="AQ682" s="175" t="s">
        <v>354</v>
      </c>
      <c r="AR682" s="168"/>
      <c r="AS682" s="168"/>
      <c r="AT682" s="169"/>
      <c r="AU682" s="134" t="s">
        <v>253</v>
      </c>
      <c r="AV682" s="134"/>
      <c r="AW682" s="134"/>
      <c r="AX682" s="135"/>
    </row>
    <row r="683" spans="1:50" ht="18.75" hidden="1" customHeight="1" x14ac:dyDescent="0.15">
      <c r="A683" s="999"/>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9"/>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9"/>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9"/>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9"/>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528</v>
      </c>
      <c r="AJ687" s="180"/>
      <c r="AK687" s="180"/>
      <c r="AL687" s="175"/>
      <c r="AM687" s="180" t="s">
        <v>520</v>
      </c>
      <c r="AN687" s="180"/>
      <c r="AO687" s="180"/>
      <c r="AP687" s="175"/>
      <c r="AQ687" s="175" t="s">
        <v>354</v>
      </c>
      <c r="AR687" s="168"/>
      <c r="AS687" s="168"/>
      <c r="AT687" s="169"/>
      <c r="AU687" s="134" t="s">
        <v>253</v>
      </c>
      <c r="AV687" s="134"/>
      <c r="AW687" s="134"/>
      <c r="AX687" s="135"/>
    </row>
    <row r="688" spans="1:50" ht="18.75" hidden="1" customHeight="1" x14ac:dyDescent="0.15">
      <c r="A688" s="999"/>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9"/>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9"/>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9"/>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9"/>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528</v>
      </c>
      <c r="AJ692" s="180"/>
      <c r="AK692" s="180"/>
      <c r="AL692" s="175"/>
      <c r="AM692" s="180" t="s">
        <v>525</v>
      </c>
      <c r="AN692" s="180"/>
      <c r="AO692" s="180"/>
      <c r="AP692" s="175"/>
      <c r="AQ692" s="175" t="s">
        <v>354</v>
      </c>
      <c r="AR692" s="168"/>
      <c r="AS692" s="168"/>
      <c r="AT692" s="169"/>
      <c r="AU692" s="134" t="s">
        <v>253</v>
      </c>
      <c r="AV692" s="134"/>
      <c r="AW692" s="134"/>
      <c r="AX692" s="135"/>
    </row>
    <row r="693" spans="1:50" ht="18.75" hidden="1" customHeight="1" x14ac:dyDescent="0.15">
      <c r="A693" s="999"/>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9"/>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9"/>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9"/>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9"/>
      <c r="B697" s="251"/>
      <c r="C697" s="250"/>
      <c r="D697" s="251"/>
      <c r="E697" s="156" t="s">
        <v>569</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9"/>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4.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8" t="s">
        <v>577</v>
      </c>
      <c r="AE702" s="899"/>
      <c r="AF702" s="899"/>
      <c r="AG702" s="888" t="s">
        <v>595</v>
      </c>
      <c r="AH702" s="889"/>
      <c r="AI702" s="889"/>
      <c r="AJ702" s="889"/>
      <c r="AK702" s="889"/>
      <c r="AL702" s="889"/>
      <c r="AM702" s="889"/>
      <c r="AN702" s="889"/>
      <c r="AO702" s="889"/>
      <c r="AP702" s="889"/>
      <c r="AQ702" s="889"/>
      <c r="AR702" s="889"/>
      <c r="AS702" s="889"/>
      <c r="AT702" s="889"/>
      <c r="AU702" s="889"/>
      <c r="AV702" s="889"/>
      <c r="AW702" s="889"/>
      <c r="AX702" s="890"/>
    </row>
    <row r="703" spans="1:50" ht="40.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577</v>
      </c>
      <c r="AE703" s="155"/>
      <c r="AF703" s="155"/>
      <c r="AG703" s="666" t="s">
        <v>596</v>
      </c>
      <c r="AH703" s="667"/>
      <c r="AI703" s="667"/>
      <c r="AJ703" s="667"/>
      <c r="AK703" s="667"/>
      <c r="AL703" s="667"/>
      <c r="AM703" s="667"/>
      <c r="AN703" s="667"/>
      <c r="AO703" s="667"/>
      <c r="AP703" s="667"/>
      <c r="AQ703" s="667"/>
      <c r="AR703" s="667"/>
      <c r="AS703" s="667"/>
      <c r="AT703" s="667"/>
      <c r="AU703" s="667"/>
      <c r="AV703" s="667"/>
      <c r="AW703" s="667"/>
      <c r="AX703" s="668"/>
    </row>
    <row r="704" spans="1:50" ht="40.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577</v>
      </c>
      <c r="AE704" s="588"/>
      <c r="AF704" s="588"/>
      <c r="AG704" s="427" t="s">
        <v>597</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577</v>
      </c>
      <c r="AE705" s="735"/>
      <c r="AF705" s="735"/>
      <c r="AG705" s="159" t="s">
        <v>621</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7"/>
      <c r="B706" s="773"/>
      <c r="C706" s="616"/>
      <c r="D706" s="617"/>
      <c r="E706" s="685" t="s">
        <v>507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598</v>
      </c>
      <c r="AE706" s="155"/>
      <c r="AF706" s="751"/>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7"/>
      <c r="B707" s="773"/>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598</v>
      </c>
      <c r="AE707" s="586"/>
      <c r="AF707" s="586"/>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599</v>
      </c>
      <c r="AE708" s="670"/>
      <c r="AF708" s="670"/>
      <c r="AG708" s="528"/>
      <c r="AH708" s="529"/>
      <c r="AI708" s="529"/>
      <c r="AJ708" s="529"/>
      <c r="AK708" s="529"/>
      <c r="AL708" s="529"/>
      <c r="AM708" s="529"/>
      <c r="AN708" s="529"/>
      <c r="AO708" s="529"/>
      <c r="AP708" s="529"/>
      <c r="AQ708" s="529"/>
      <c r="AR708" s="529"/>
      <c r="AS708" s="529"/>
      <c r="AT708" s="529"/>
      <c r="AU708" s="529"/>
      <c r="AV708" s="529"/>
      <c r="AW708" s="529"/>
      <c r="AX708" s="530"/>
    </row>
    <row r="709" spans="1:50" ht="39.7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577</v>
      </c>
      <c r="AE709" s="155"/>
      <c r="AF709" s="155"/>
      <c r="AG709" s="666" t="s">
        <v>600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599</v>
      </c>
      <c r="AE710" s="155"/>
      <c r="AF710" s="155"/>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577</v>
      </c>
      <c r="AE711" s="155"/>
      <c r="AF711" s="155"/>
      <c r="AG711" s="666" t="s">
        <v>601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4" t="s">
        <v>599</v>
      </c>
      <c r="AE712" s="155"/>
      <c r="AF712" s="155"/>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5"/>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577</v>
      </c>
      <c r="AE714" s="594"/>
      <c r="AF714" s="595"/>
      <c r="AG714" s="691" t="s">
        <v>602</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577</v>
      </c>
      <c r="AE715" s="670"/>
      <c r="AF715" s="780"/>
      <c r="AG715" s="528" t="s">
        <v>603</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599</v>
      </c>
      <c r="AE716" s="762"/>
      <c r="AF716" s="762"/>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577</v>
      </c>
      <c r="AE717" s="155"/>
      <c r="AF717" s="155"/>
      <c r="AG717" s="666" t="s">
        <v>604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599</v>
      </c>
      <c r="AE718" s="155"/>
      <c r="AF718" s="155"/>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599</v>
      </c>
      <c r="AE719" s="670"/>
      <c r="AF719" s="670"/>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2"/>
      <c r="B720" s="653"/>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52"/>
      <c r="B721" s="653"/>
      <c r="C721" s="920"/>
      <c r="D721" s="921"/>
      <c r="E721" s="921"/>
      <c r="F721" s="922"/>
      <c r="G721" s="942"/>
      <c r="H721" s="943"/>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52"/>
      <c r="B722" s="653"/>
      <c r="C722" s="920"/>
      <c r="D722" s="921"/>
      <c r="E722" s="921"/>
      <c r="F722" s="922"/>
      <c r="G722" s="942"/>
      <c r="H722" s="943"/>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52"/>
      <c r="B723" s="653"/>
      <c r="C723" s="920"/>
      <c r="D723" s="921"/>
      <c r="E723" s="921"/>
      <c r="F723" s="922"/>
      <c r="G723" s="942"/>
      <c r="H723" s="943"/>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52"/>
      <c r="B724" s="653"/>
      <c r="C724" s="920"/>
      <c r="D724" s="921"/>
      <c r="E724" s="921"/>
      <c r="F724" s="922"/>
      <c r="G724" s="942"/>
      <c r="H724" s="943"/>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54"/>
      <c r="B725" s="655"/>
      <c r="C725" s="923"/>
      <c r="D725" s="924"/>
      <c r="E725" s="924"/>
      <c r="F725" s="925"/>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3" t="s">
        <v>48</v>
      </c>
      <c r="B726" s="624"/>
      <c r="C726" s="442" t="s">
        <v>53</v>
      </c>
      <c r="D726" s="583"/>
      <c r="E726" s="583"/>
      <c r="F726" s="584"/>
      <c r="G726" s="800" t="s">
        <v>605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7" t="s">
        <v>57</v>
      </c>
      <c r="D727" s="698"/>
      <c r="E727" s="698"/>
      <c r="F727" s="699"/>
      <c r="G727" s="798" t="s">
        <v>606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8"/>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628</v>
      </c>
      <c r="F737" s="122"/>
      <c r="G737" s="122"/>
      <c r="H737" s="122"/>
      <c r="I737" s="122"/>
      <c r="J737" s="122"/>
      <c r="K737" s="122"/>
      <c r="L737" s="122"/>
      <c r="M737" s="122"/>
      <c r="N737" s="101" t="s">
        <v>543</v>
      </c>
      <c r="O737" s="101"/>
      <c r="P737" s="101"/>
      <c r="Q737" s="101"/>
      <c r="R737" s="122" t="s">
        <v>628</v>
      </c>
      <c r="S737" s="122"/>
      <c r="T737" s="122"/>
      <c r="U737" s="122"/>
      <c r="V737" s="122"/>
      <c r="W737" s="122"/>
      <c r="X737" s="122"/>
      <c r="Y737" s="122"/>
      <c r="Z737" s="122"/>
      <c r="AA737" s="101" t="s">
        <v>542</v>
      </c>
      <c r="AB737" s="101"/>
      <c r="AC737" s="101"/>
      <c r="AD737" s="101"/>
      <c r="AE737" s="122" t="s">
        <v>628</v>
      </c>
      <c r="AF737" s="122"/>
      <c r="AG737" s="122"/>
      <c r="AH737" s="122"/>
      <c r="AI737" s="122"/>
      <c r="AJ737" s="122"/>
      <c r="AK737" s="122"/>
      <c r="AL737" s="122"/>
      <c r="AM737" s="122"/>
      <c r="AN737" s="101" t="s">
        <v>541</v>
      </c>
      <c r="AO737" s="101"/>
      <c r="AP737" s="101"/>
      <c r="AQ737" s="101"/>
      <c r="AR737" s="102" t="s">
        <v>628</v>
      </c>
      <c r="AS737" s="103"/>
      <c r="AT737" s="103"/>
      <c r="AU737" s="103"/>
      <c r="AV737" s="103"/>
      <c r="AW737" s="103"/>
      <c r="AX737" s="104"/>
      <c r="AY737" s="89"/>
      <c r="AZ737" s="89"/>
    </row>
    <row r="738" spans="1:52" ht="24.75" customHeight="1" x14ac:dyDescent="0.15">
      <c r="A738" s="123" t="s">
        <v>540</v>
      </c>
      <c r="B738" s="124"/>
      <c r="C738" s="124"/>
      <c r="D738" s="125"/>
      <c r="E738" s="122" t="s">
        <v>628</v>
      </c>
      <c r="F738" s="122"/>
      <c r="G738" s="122"/>
      <c r="H738" s="122"/>
      <c r="I738" s="122"/>
      <c r="J738" s="122"/>
      <c r="K738" s="122"/>
      <c r="L738" s="122"/>
      <c r="M738" s="122"/>
      <c r="N738" s="101" t="s">
        <v>539</v>
      </c>
      <c r="O738" s="101"/>
      <c r="P738" s="101"/>
      <c r="Q738" s="101"/>
      <c r="R738" s="122" t="s">
        <v>628</v>
      </c>
      <c r="S738" s="122"/>
      <c r="T738" s="122"/>
      <c r="U738" s="122"/>
      <c r="V738" s="122"/>
      <c r="W738" s="122"/>
      <c r="X738" s="122"/>
      <c r="Y738" s="122"/>
      <c r="Z738" s="122"/>
      <c r="AA738" s="101" t="s">
        <v>538</v>
      </c>
      <c r="AB738" s="101"/>
      <c r="AC738" s="101"/>
      <c r="AD738" s="101"/>
      <c r="AE738" s="122" t="s">
        <v>628</v>
      </c>
      <c r="AF738" s="122"/>
      <c r="AG738" s="122"/>
      <c r="AH738" s="122"/>
      <c r="AI738" s="122"/>
      <c r="AJ738" s="122"/>
      <c r="AK738" s="122"/>
      <c r="AL738" s="122"/>
      <c r="AM738" s="122"/>
      <c r="AN738" s="101" t="s">
        <v>534</v>
      </c>
      <c r="AO738" s="101"/>
      <c r="AP738" s="101"/>
      <c r="AQ738" s="101"/>
      <c r="AR738" s="102" t="s">
        <v>627</v>
      </c>
      <c r="AS738" s="103"/>
      <c r="AT738" s="103"/>
      <c r="AU738" s="103"/>
      <c r="AV738" s="103"/>
      <c r="AW738" s="103"/>
      <c r="AX738" s="104"/>
    </row>
    <row r="739" spans="1:52" ht="24.75" customHeight="1" thickBot="1" x14ac:dyDescent="0.2">
      <c r="A739" s="126" t="s">
        <v>530</v>
      </c>
      <c r="B739" s="127"/>
      <c r="C739" s="127"/>
      <c r="D739" s="128"/>
      <c r="E739" s="129" t="s">
        <v>622</v>
      </c>
      <c r="F739" s="117"/>
      <c r="G739" s="117"/>
      <c r="H739" s="93" t="str">
        <f>IF(E739="", "", "(")</f>
        <v>(</v>
      </c>
      <c r="I739" s="117" t="s">
        <v>466</v>
      </c>
      <c r="J739" s="117"/>
      <c r="K739" s="93" t="str">
        <f>IF(OR(I739="　", I739=""), "", "-")</f>
        <v/>
      </c>
      <c r="L739" s="118">
        <v>311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38" t="s">
        <v>615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8"/>
      <c r="B780" s="766"/>
      <c r="C780" s="766"/>
      <c r="D780" s="766"/>
      <c r="E780" s="766"/>
      <c r="F780" s="767"/>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34.5" customHeight="1" x14ac:dyDescent="0.15">
      <c r="A781" s="558"/>
      <c r="B781" s="766"/>
      <c r="C781" s="766"/>
      <c r="D781" s="766"/>
      <c r="E781" s="766"/>
      <c r="F781" s="767"/>
      <c r="G781" s="448" t="s">
        <v>629</v>
      </c>
      <c r="H781" s="449"/>
      <c r="I781" s="449"/>
      <c r="J781" s="449"/>
      <c r="K781" s="450"/>
      <c r="L781" s="451" t="s">
        <v>616</v>
      </c>
      <c r="M781" s="452"/>
      <c r="N781" s="452"/>
      <c r="O781" s="452"/>
      <c r="P781" s="452"/>
      <c r="Q781" s="452"/>
      <c r="R781" s="452"/>
      <c r="S781" s="452"/>
      <c r="T781" s="452"/>
      <c r="U781" s="452"/>
      <c r="V781" s="452"/>
      <c r="W781" s="452"/>
      <c r="X781" s="453"/>
      <c r="Y781" s="454">
        <v>12</v>
      </c>
      <c r="Z781" s="455"/>
      <c r="AA781" s="455"/>
      <c r="AB781" s="559"/>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8"/>
      <c r="B782" s="766"/>
      <c r="C782" s="766"/>
      <c r="D782" s="766"/>
      <c r="E782" s="766"/>
      <c r="F782" s="767"/>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8"/>
      <c r="B783" s="766"/>
      <c r="C783" s="766"/>
      <c r="D783" s="766"/>
      <c r="E783" s="766"/>
      <c r="F783" s="767"/>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8"/>
      <c r="B784" s="766"/>
      <c r="C784" s="766"/>
      <c r="D784" s="766"/>
      <c r="E784" s="766"/>
      <c r="F784" s="767"/>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8"/>
      <c r="B785" s="766"/>
      <c r="C785" s="766"/>
      <c r="D785" s="766"/>
      <c r="E785" s="766"/>
      <c r="F785" s="767"/>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8"/>
      <c r="B786" s="766"/>
      <c r="C786" s="766"/>
      <c r="D786" s="766"/>
      <c r="E786" s="766"/>
      <c r="F786" s="767"/>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8"/>
      <c r="B787" s="766"/>
      <c r="C787" s="766"/>
      <c r="D787" s="766"/>
      <c r="E787" s="766"/>
      <c r="F787" s="767"/>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8"/>
      <c r="B788" s="766"/>
      <c r="C788" s="766"/>
      <c r="D788" s="766"/>
      <c r="E788" s="766"/>
      <c r="F788" s="767"/>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8"/>
      <c r="B789" s="766"/>
      <c r="C789" s="766"/>
      <c r="D789" s="766"/>
      <c r="E789" s="766"/>
      <c r="F789" s="767"/>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8"/>
      <c r="B790" s="766"/>
      <c r="C790" s="766"/>
      <c r="D790" s="766"/>
      <c r="E790" s="766"/>
      <c r="F790" s="767"/>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8"/>
      <c r="B791" s="766"/>
      <c r="C791" s="766"/>
      <c r="D791" s="766"/>
      <c r="E791" s="766"/>
      <c r="F791" s="767"/>
      <c r="G791" s="408" t="s">
        <v>20</v>
      </c>
      <c r="H791" s="409"/>
      <c r="I791" s="409"/>
      <c r="J791" s="409"/>
      <c r="K791" s="409"/>
      <c r="L791" s="410"/>
      <c r="M791" s="411"/>
      <c r="N791" s="411"/>
      <c r="O791" s="411"/>
      <c r="P791" s="411"/>
      <c r="Q791" s="411"/>
      <c r="R791" s="411"/>
      <c r="S791" s="411"/>
      <c r="T791" s="411"/>
      <c r="U791" s="411"/>
      <c r="V791" s="411"/>
      <c r="W791" s="411"/>
      <c r="X791" s="412"/>
      <c r="Y791" s="413">
        <f>SUM(Y781:AB790)</f>
        <v>12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8"/>
      <c r="B792" s="766"/>
      <c r="C792" s="766"/>
      <c r="D792" s="766"/>
      <c r="E792" s="766"/>
      <c r="F792" s="767"/>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8"/>
      <c r="B793" s="766"/>
      <c r="C793" s="766"/>
      <c r="D793" s="766"/>
      <c r="E793" s="766"/>
      <c r="F793" s="767"/>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8"/>
      <c r="B794" s="766"/>
      <c r="C794" s="766"/>
      <c r="D794" s="766"/>
      <c r="E794" s="766"/>
      <c r="F794" s="767"/>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9"/>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8"/>
      <c r="B795" s="766"/>
      <c r="C795" s="766"/>
      <c r="D795" s="766"/>
      <c r="E795" s="766"/>
      <c r="F795" s="767"/>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6"/>
      <c r="C796" s="766"/>
      <c r="D796" s="766"/>
      <c r="E796" s="766"/>
      <c r="F796" s="767"/>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6"/>
      <c r="C797" s="766"/>
      <c r="D797" s="766"/>
      <c r="E797" s="766"/>
      <c r="F797" s="767"/>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6"/>
      <c r="C798" s="766"/>
      <c r="D798" s="766"/>
      <c r="E798" s="766"/>
      <c r="F798" s="767"/>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6"/>
      <c r="C799" s="766"/>
      <c r="D799" s="766"/>
      <c r="E799" s="766"/>
      <c r="F799" s="767"/>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6"/>
      <c r="C800" s="766"/>
      <c r="D800" s="766"/>
      <c r="E800" s="766"/>
      <c r="F800" s="767"/>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6"/>
      <c r="C801" s="766"/>
      <c r="D801" s="766"/>
      <c r="E801" s="766"/>
      <c r="F801" s="767"/>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6"/>
      <c r="C802" s="766"/>
      <c r="D802" s="766"/>
      <c r="E802" s="766"/>
      <c r="F802" s="767"/>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6"/>
      <c r="C803" s="766"/>
      <c r="D803" s="766"/>
      <c r="E803" s="766"/>
      <c r="F803" s="767"/>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8"/>
      <c r="B804" s="766"/>
      <c r="C804" s="766"/>
      <c r="D804" s="766"/>
      <c r="E804" s="766"/>
      <c r="F804" s="767"/>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8"/>
      <c r="B805" s="766"/>
      <c r="C805" s="766"/>
      <c r="D805" s="766"/>
      <c r="E805" s="766"/>
      <c r="F805" s="767"/>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8"/>
      <c r="B806" s="766"/>
      <c r="C806" s="766"/>
      <c r="D806" s="766"/>
      <c r="E806" s="766"/>
      <c r="F806" s="767"/>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8"/>
      <c r="B807" s="766"/>
      <c r="C807" s="766"/>
      <c r="D807" s="766"/>
      <c r="E807" s="766"/>
      <c r="F807" s="767"/>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9"/>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8"/>
      <c r="B808" s="766"/>
      <c r="C808" s="766"/>
      <c r="D808" s="766"/>
      <c r="E808" s="766"/>
      <c r="F808" s="767"/>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6"/>
      <c r="C809" s="766"/>
      <c r="D809" s="766"/>
      <c r="E809" s="766"/>
      <c r="F809" s="767"/>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6"/>
      <c r="C810" s="766"/>
      <c r="D810" s="766"/>
      <c r="E810" s="766"/>
      <c r="F810" s="767"/>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6"/>
      <c r="C811" s="766"/>
      <c r="D811" s="766"/>
      <c r="E811" s="766"/>
      <c r="F811" s="767"/>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6"/>
      <c r="C812" s="766"/>
      <c r="D812" s="766"/>
      <c r="E812" s="766"/>
      <c r="F812" s="767"/>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6"/>
      <c r="C813" s="766"/>
      <c r="D813" s="766"/>
      <c r="E813" s="766"/>
      <c r="F813" s="767"/>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6"/>
      <c r="C814" s="766"/>
      <c r="D814" s="766"/>
      <c r="E814" s="766"/>
      <c r="F814" s="767"/>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6"/>
      <c r="C815" s="766"/>
      <c r="D815" s="766"/>
      <c r="E815" s="766"/>
      <c r="F815" s="767"/>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6"/>
      <c r="C816" s="766"/>
      <c r="D816" s="766"/>
      <c r="E816" s="766"/>
      <c r="F816" s="767"/>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8"/>
      <c r="B817" s="766"/>
      <c r="C817" s="766"/>
      <c r="D817" s="766"/>
      <c r="E817" s="766"/>
      <c r="F817" s="767"/>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6"/>
      <c r="C818" s="766"/>
      <c r="D818" s="766"/>
      <c r="E818" s="766"/>
      <c r="F818" s="767"/>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8"/>
      <c r="B819" s="766"/>
      <c r="C819" s="766"/>
      <c r="D819" s="766"/>
      <c r="E819" s="766"/>
      <c r="F819" s="767"/>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8"/>
      <c r="B820" s="766"/>
      <c r="C820" s="766"/>
      <c r="D820" s="766"/>
      <c r="E820" s="766"/>
      <c r="F820" s="767"/>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9"/>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8"/>
      <c r="B821" s="766"/>
      <c r="C821" s="766"/>
      <c r="D821" s="766"/>
      <c r="E821" s="766"/>
      <c r="F821" s="767"/>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6"/>
      <c r="C822" s="766"/>
      <c r="D822" s="766"/>
      <c r="E822" s="766"/>
      <c r="F822" s="767"/>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6"/>
      <c r="C823" s="766"/>
      <c r="D823" s="766"/>
      <c r="E823" s="766"/>
      <c r="F823" s="767"/>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6"/>
      <c r="C824" s="766"/>
      <c r="D824" s="766"/>
      <c r="E824" s="766"/>
      <c r="F824" s="767"/>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6"/>
      <c r="C825" s="766"/>
      <c r="D825" s="766"/>
      <c r="E825" s="766"/>
      <c r="F825" s="767"/>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6"/>
      <c r="C826" s="766"/>
      <c r="D826" s="766"/>
      <c r="E826" s="766"/>
      <c r="F826" s="767"/>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6"/>
      <c r="C827" s="766"/>
      <c r="D827" s="766"/>
      <c r="E827" s="766"/>
      <c r="F827" s="767"/>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6"/>
      <c r="C828" s="766"/>
      <c r="D828" s="766"/>
      <c r="E828" s="766"/>
      <c r="F828" s="767"/>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6"/>
      <c r="C829" s="766"/>
      <c r="D829" s="766"/>
      <c r="E829" s="766"/>
      <c r="F829" s="767"/>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6"/>
      <c r="C830" s="766"/>
      <c r="D830" s="766"/>
      <c r="E830" s="766"/>
      <c r="F830" s="767"/>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0" t="s">
        <v>468</v>
      </c>
      <c r="AM831" s="961"/>
      <c r="AN831" s="96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493</v>
      </c>
      <c r="AI836" s="345"/>
      <c r="AJ836" s="345"/>
      <c r="AK836" s="345"/>
      <c r="AL836" s="345" t="s">
        <v>21</v>
      </c>
      <c r="AM836" s="345"/>
      <c r="AN836" s="345"/>
      <c r="AO836" s="425"/>
      <c r="AP836" s="426" t="s">
        <v>420</v>
      </c>
      <c r="AQ836" s="426"/>
      <c r="AR836" s="426"/>
      <c r="AS836" s="426"/>
      <c r="AT836" s="426"/>
      <c r="AU836" s="426"/>
      <c r="AV836" s="426"/>
      <c r="AW836" s="426"/>
      <c r="AX836" s="426"/>
    </row>
    <row r="837" spans="1:50" ht="129" customHeight="1" x14ac:dyDescent="0.15">
      <c r="A837" s="403">
        <v>1</v>
      </c>
      <c r="B837" s="403">
        <v>1</v>
      </c>
      <c r="C837" s="423" t="s">
        <v>617</v>
      </c>
      <c r="D837" s="417"/>
      <c r="E837" s="417"/>
      <c r="F837" s="417"/>
      <c r="G837" s="417"/>
      <c r="H837" s="417"/>
      <c r="I837" s="417"/>
      <c r="J837" s="418">
        <v>8013401001509</v>
      </c>
      <c r="K837" s="419"/>
      <c r="L837" s="419"/>
      <c r="M837" s="419"/>
      <c r="N837" s="419"/>
      <c r="O837" s="419"/>
      <c r="P837" s="424" t="s">
        <v>623</v>
      </c>
      <c r="Q837" s="316"/>
      <c r="R837" s="316"/>
      <c r="S837" s="316"/>
      <c r="T837" s="316"/>
      <c r="U837" s="316"/>
      <c r="V837" s="316"/>
      <c r="W837" s="316"/>
      <c r="X837" s="316"/>
      <c r="Y837" s="317">
        <v>12</v>
      </c>
      <c r="Z837" s="318"/>
      <c r="AA837" s="318"/>
      <c r="AB837" s="319"/>
      <c r="AC837" s="327" t="s">
        <v>502</v>
      </c>
      <c r="AD837" s="422"/>
      <c r="AE837" s="422"/>
      <c r="AF837" s="422"/>
      <c r="AG837" s="422"/>
      <c r="AH837" s="420">
        <v>2</v>
      </c>
      <c r="AI837" s="421"/>
      <c r="AJ837" s="421"/>
      <c r="AK837" s="421"/>
      <c r="AL837" s="324">
        <v>100</v>
      </c>
      <c r="AM837" s="325"/>
      <c r="AN837" s="325"/>
      <c r="AO837" s="326"/>
      <c r="AP837" s="320" t="s">
        <v>614</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493</v>
      </c>
      <c r="AI869" s="345"/>
      <c r="AJ869" s="345"/>
      <c r="AK869" s="345"/>
      <c r="AL869" s="345" t="s">
        <v>21</v>
      </c>
      <c r="AM869" s="345"/>
      <c r="AN869" s="345"/>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493</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493</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493</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493</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493</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493</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3.2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2" t="s">
        <v>468</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385</v>
      </c>
      <c r="D1101" s="894"/>
      <c r="E1101" s="276" t="s">
        <v>384</v>
      </c>
      <c r="F1101" s="894"/>
      <c r="G1101" s="894"/>
      <c r="H1101" s="894"/>
      <c r="I1101" s="894"/>
      <c r="J1101" s="276" t="s">
        <v>419</v>
      </c>
      <c r="K1101" s="276"/>
      <c r="L1101" s="276"/>
      <c r="M1101" s="276"/>
      <c r="N1101" s="276"/>
      <c r="O1101" s="276"/>
      <c r="P1101" s="343" t="s">
        <v>27</v>
      </c>
      <c r="Q1101" s="343"/>
      <c r="R1101" s="343"/>
      <c r="S1101" s="343"/>
      <c r="T1101" s="343"/>
      <c r="U1101" s="343"/>
      <c r="V1101" s="343"/>
      <c r="W1101" s="343"/>
      <c r="X1101" s="343"/>
      <c r="Y1101" s="276" t="s">
        <v>421</v>
      </c>
      <c r="Z1101" s="894"/>
      <c r="AA1101" s="894"/>
      <c r="AB1101" s="894"/>
      <c r="AC1101" s="276" t="s">
        <v>367</v>
      </c>
      <c r="AD1101" s="276"/>
      <c r="AE1101" s="276"/>
      <c r="AF1101" s="276"/>
      <c r="AG1101" s="276"/>
      <c r="AH1101" s="343" t="s">
        <v>380</v>
      </c>
      <c r="AI1101" s="344"/>
      <c r="AJ1101" s="344"/>
      <c r="AK1101" s="344"/>
      <c r="AL1101" s="344" t="s">
        <v>21</v>
      </c>
      <c r="AM1101" s="344"/>
      <c r="AN1101" s="344"/>
      <c r="AO1101" s="897"/>
      <c r="AP1101" s="426" t="s">
        <v>453</v>
      </c>
      <c r="AQ1101" s="426"/>
      <c r="AR1101" s="426"/>
      <c r="AS1101" s="426"/>
      <c r="AT1101" s="426"/>
      <c r="AU1101" s="426"/>
      <c r="AV1101" s="426"/>
      <c r="AW1101" s="426"/>
      <c r="AX1101" s="426"/>
    </row>
    <row r="1102" spans="1:50" ht="30" hidden="1" customHeight="1" x14ac:dyDescent="0.15">
      <c r="A1102" s="403">
        <v>1</v>
      </c>
      <c r="B1102" s="403">
        <v>1</v>
      </c>
      <c r="C1102" s="896"/>
      <c r="D1102" s="896"/>
      <c r="E1102" s="895"/>
      <c r="F1102" s="895"/>
      <c r="G1102" s="895"/>
      <c r="H1102" s="895"/>
      <c r="I1102" s="895"/>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60"/>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D14:AJ14">
    <cfRule type="expression" dxfId="2813" priority="14055">
      <formula>IF(RIGHT(TEXT(P14,"0.#"),1)=".",FALSE,TRUE)</formula>
    </cfRule>
    <cfRule type="expression" dxfId="2812" priority="14056">
      <formula>IF(RIGHT(TEXT(P14,"0.#"),1)=".",TRUE,FALSE)</formula>
    </cfRule>
  </conditionalFormatting>
  <conditionalFormatting sqref="P18:AX18">
    <cfRule type="expression" dxfId="2811" priority="13931">
      <formula>IF(RIGHT(TEXT(P18,"0.#"),1)=".",FALSE,TRUE)</formula>
    </cfRule>
    <cfRule type="expression" dxfId="2810" priority="13932">
      <formula>IF(RIGHT(TEXT(P18,"0.#"),1)=".",TRUE,FALSE)</formula>
    </cfRule>
  </conditionalFormatting>
  <conditionalFormatting sqref="Y782">
    <cfRule type="expression" dxfId="2809" priority="13927">
      <formula>IF(RIGHT(TEXT(Y782,"0.#"),1)=".",FALSE,TRUE)</formula>
    </cfRule>
    <cfRule type="expression" dxfId="2808" priority="13928">
      <formula>IF(RIGHT(TEXT(Y782,"0.#"),1)=".",TRUE,FALSE)</formula>
    </cfRule>
  </conditionalFormatting>
  <conditionalFormatting sqref="Y791">
    <cfRule type="expression" dxfId="2807" priority="13923">
      <formula>IF(RIGHT(TEXT(Y791,"0.#"),1)=".",FALSE,TRUE)</formula>
    </cfRule>
    <cfRule type="expression" dxfId="2806" priority="13924">
      <formula>IF(RIGHT(TEXT(Y791,"0.#"),1)=".",TRUE,FALSE)</formula>
    </cfRule>
  </conditionalFormatting>
  <conditionalFormatting sqref="Y822:Y829 Y820 Y809:Y816 Y807 Y796:Y803 Y794">
    <cfRule type="expression" dxfId="2805" priority="13705">
      <formula>IF(RIGHT(TEXT(Y794,"0.#"),1)=".",FALSE,TRUE)</formula>
    </cfRule>
    <cfRule type="expression" dxfId="2804" priority="13706">
      <formula>IF(RIGHT(TEXT(Y794,"0.#"),1)=".",TRUE,FALSE)</formula>
    </cfRule>
  </conditionalFormatting>
  <conditionalFormatting sqref="P15:V17 P13:AX13 AD15:AJ17 AR15:AX15">
    <cfRule type="expression" dxfId="2803" priority="13753">
      <formula>IF(RIGHT(TEXT(P13,"0.#"),1)=".",FALSE,TRUE)</formula>
    </cfRule>
    <cfRule type="expression" dxfId="2802" priority="13754">
      <formula>IF(RIGHT(TEXT(P13,"0.#"),1)=".",TRUE,FALSE)</formula>
    </cfRule>
  </conditionalFormatting>
  <conditionalFormatting sqref="P19:AJ19">
    <cfRule type="expression" dxfId="2801" priority="13751">
      <formula>IF(RIGHT(TEXT(P19,"0.#"),1)=".",FALSE,TRUE)</formula>
    </cfRule>
    <cfRule type="expression" dxfId="2800" priority="13752">
      <formula>IF(RIGHT(TEXT(P19,"0.#"),1)=".",TRUE,FALSE)</formula>
    </cfRule>
  </conditionalFormatting>
  <conditionalFormatting sqref="AQ101">
    <cfRule type="expression" dxfId="2799" priority="13743">
      <formula>IF(RIGHT(TEXT(AQ101,"0.#"),1)=".",FALSE,TRUE)</formula>
    </cfRule>
    <cfRule type="expression" dxfId="2798" priority="13744">
      <formula>IF(RIGHT(TEXT(AQ101,"0.#"),1)=".",TRUE,FALSE)</formula>
    </cfRule>
  </conditionalFormatting>
  <conditionalFormatting sqref="Y783:Y790 Y781">
    <cfRule type="expression" dxfId="2797" priority="13729">
      <formula>IF(RIGHT(TEXT(Y781,"0.#"),1)=".",FALSE,TRUE)</formula>
    </cfRule>
    <cfRule type="expression" dxfId="2796" priority="13730">
      <formula>IF(RIGHT(TEXT(Y781,"0.#"),1)=".",TRUE,FALSE)</formula>
    </cfRule>
  </conditionalFormatting>
  <conditionalFormatting sqref="AU782">
    <cfRule type="expression" dxfId="2795" priority="13727">
      <formula>IF(RIGHT(TEXT(AU782,"0.#"),1)=".",FALSE,TRUE)</formula>
    </cfRule>
    <cfRule type="expression" dxfId="2794" priority="13728">
      <formula>IF(RIGHT(TEXT(AU782,"0.#"),1)=".",TRUE,FALSE)</formula>
    </cfRule>
  </conditionalFormatting>
  <conditionalFormatting sqref="AU791">
    <cfRule type="expression" dxfId="2793" priority="13725">
      <formula>IF(RIGHT(TEXT(AU791,"0.#"),1)=".",FALSE,TRUE)</formula>
    </cfRule>
    <cfRule type="expression" dxfId="2792" priority="13726">
      <formula>IF(RIGHT(TEXT(AU791,"0.#"),1)=".",TRUE,FALSE)</formula>
    </cfRule>
  </conditionalFormatting>
  <conditionalFormatting sqref="AU783:AU790 AU781">
    <cfRule type="expression" dxfId="2791" priority="13723">
      <formula>IF(RIGHT(TEXT(AU781,"0.#"),1)=".",FALSE,TRUE)</formula>
    </cfRule>
    <cfRule type="expression" dxfId="2790" priority="13724">
      <formula>IF(RIGHT(TEXT(AU781,"0.#"),1)=".",TRUE,FALSE)</formula>
    </cfRule>
  </conditionalFormatting>
  <conditionalFormatting sqref="Y821 Y808 Y795">
    <cfRule type="expression" dxfId="2789" priority="13709">
      <formula>IF(RIGHT(TEXT(Y795,"0.#"),1)=".",FALSE,TRUE)</formula>
    </cfRule>
    <cfRule type="expression" dxfId="2788" priority="13710">
      <formula>IF(RIGHT(TEXT(Y795,"0.#"),1)=".",TRUE,FALSE)</formula>
    </cfRule>
  </conditionalFormatting>
  <conditionalFormatting sqref="Y830 Y817 Y804">
    <cfRule type="expression" dxfId="2787" priority="13707">
      <formula>IF(RIGHT(TEXT(Y804,"0.#"),1)=".",FALSE,TRUE)</formula>
    </cfRule>
    <cfRule type="expression" dxfId="2786" priority="13708">
      <formula>IF(RIGHT(TEXT(Y804,"0.#"),1)=".",TRUE,FALSE)</formula>
    </cfRule>
  </conditionalFormatting>
  <conditionalFormatting sqref="AU821 AU808 AU795">
    <cfRule type="expression" dxfId="2785" priority="13703">
      <formula>IF(RIGHT(TEXT(AU795,"0.#"),1)=".",FALSE,TRUE)</formula>
    </cfRule>
    <cfRule type="expression" dxfId="2784" priority="13704">
      <formula>IF(RIGHT(TEXT(AU795,"0.#"),1)=".",TRUE,FALSE)</formula>
    </cfRule>
  </conditionalFormatting>
  <conditionalFormatting sqref="AU830 AU817 AU804">
    <cfRule type="expression" dxfId="2783" priority="13701">
      <formula>IF(RIGHT(TEXT(AU804,"0.#"),1)=".",FALSE,TRUE)</formula>
    </cfRule>
    <cfRule type="expression" dxfId="2782" priority="13702">
      <formula>IF(RIGHT(TEXT(AU804,"0.#"),1)=".",TRUE,FALSE)</formula>
    </cfRule>
  </conditionalFormatting>
  <conditionalFormatting sqref="AU822:AU829 AU820 AU809:AU816 AU807 AU796:AU803 AU794">
    <cfRule type="expression" dxfId="2781" priority="13699">
      <formula>IF(RIGHT(TEXT(AU794,"0.#"),1)=".",FALSE,TRUE)</formula>
    </cfRule>
    <cfRule type="expression" dxfId="2780" priority="13700">
      <formula>IF(RIGHT(TEXT(AU794,"0.#"),1)=".",TRUE,FALSE)</formula>
    </cfRule>
  </conditionalFormatting>
  <conditionalFormatting sqref="AM87">
    <cfRule type="expression" dxfId="2779" priority="13353">
      <formula>IF(RIGHT(TEXT(AM87,"0.#"),1)=".",FALSE,TRUE)</formula>
    </cfRule>
    <cfRule type="expression" dxfId="2778" priority="13354">
      <formula>IF(RIGHT(TEXT(AM87,"0.#"),1)=".",TRUE,FALSE)</formula>
    </cfRule>
  </conditionalFormatting>
  <conditionalFormatting sqref="AE55">
    <cfRule type="expression" dxfId="2777" priority="13421">
      <formula>IF(RIGHT(TEXT(AE55,"0.#"),1)=".",FALSE,TRUE)</formula>
    </cfRule>
    <cfRule type="expression" dxfId="2776" priority="13422">
      <formula>IF(RIGHT(TEXT(AE55,"0.#"),1)=".",TRUE,FALSE)</formula>
    </cfRule>
  </conditionalFormatting>
  <conditionalFormatting sqref="AI55">
    <cfRule type="expression" dxfId="2775" priority="13419">
      <formula>IF(RIGHT(TEXT(AI55,"0.#"),1)=".",FALSE,TRUE)</formula>
    </cfRule>
    <cfRule type="expression" dxfId="2774" priority="13420">
      <formula>IF(RIGHT(TEXT(AI55,"0.#"),1)=".",TRUE,FALSE)</formula>
    </cfRule>
  </conditionalFormatting>
  <conditionalFormatting sqref="AM34">
    <cfRule type="expression" dxfId="2773" priority="13499">
      <formula>IF(RIGHT(TEXT(AM34,"0.#"),1)=".",FALSE,TRUE)</formula>
    </cfRule>
    <cfRule type="expression" dxfId="2772" priority="13500">
      <formula>IF(RIGHT(TEXT(AM34,"0.#"),1)=".",TRUE,FALSE)</formula>
    </cfRule>
  </conditionalFormatting>
  <conditionalFormatting sqref="AM32">
    <cfRule type="expression" dxfId="2771" priority="13503">
      <formula>IF(RIGHT(TEXT(AM32,"0.#"),1)=".",FALSE,TRUE)</formula>
    </cfRule>
    <cfRule type="expression" dxfId="2770" priority="13504">
      <formula>IF(RIGHT(TEXT(AM32,"0.#"),1)=".",TRUE,FALSE)</formula>
    </cfRule>
  </conditionalFormatting>
  <conditionalFormatting sqref="AM33">
    <cfRule type="expression" dxfId="2769" priority="13501">
      <formula>IF(RIGHT(TEXT(AM33,"0.#"),1)=".",FALSE,TRUE)</formula>
    </cfRule>
    <cfRule type="expression" dxfId="2768" priority="13502">
      <formula>IF(RIGHT(TEXT(AM33,"0.#"),1)=".",TRUE,FALSE)</formula>
    </cfRule>
  </conditionalFormatting>
  <conditionalFormatting sqref="AU32 AU34">
    <cfRule type="expression" dxfId="2767" priority="13491">
      <formula>IF(RIGHT(TEXT(AU32,"0.#"),1)=".",FALSE,TRUE)</formula>
    </cfRule>
    <cfRule type="expression" dxfId="2766" priority="13492">
      <formula>IF(RIGHT(TEXT(AU32,"0.#"),1)=".",TRUE,FALSE)</formula>
    </cfRule>
  </conditionalFormatting>
  <conditionalFormatting sqref="AE53">
    <cfRule type="expression" dxfId="2765" priority="13425">
      <formula>IF(RIGHT(TEXT(AE53,"0.#"),1)=".",FALSE,TRUE)</formula>
    </cfRule>
    <cfRule type="expression" dxfId="2764" priority="13426">
      <formula>IF(RIGHT(TEXT(AE53,"0.#"),1)=".",TRUE,FALSE)</formula>
    </cfRule>
  </conditionalFormatting>
  <conditionalFormatting sqref="AE54">
    <cfRule type="expression" dxfId="2763" priority="13423">
      <formula>IF(RIGHT(TEXT(AE54,"0.#"),1)=".",FALSE,TRUE)</formula>
    </cfRule>
    <cfRule type="expression" dxfId="2762" priority="13424">
      <formula>IF(RIGHT(TEXT(AE54,"0.#"),1)=".",TRUE,FALSE)</formula>
    </cfRule>
  </conditionalFormatting>
  <conditionalFormatting sqref="AI54">
    <cfRule type="expression" dxfId="2761" priority="13417">
      <formula>IF(RIGHT(TEXT(AI54,"0.#"),1)=".",FALSE,TRUE)</formula>
    </cfRule>
    <cfRule type="expression" dxfId="2760" priority="13418">
      <formula>IF(RIGHT(TEXT(AI54,"0.#"),1)=".",TRUE,FALSE)</formula>
    </cfRule>
  </conditionalFormatting>
  <conditionalFormatting sqref="AI53">
    <cfRule type="expression" dxfId="2759" priority="13415">
      <formula>IF(RIGHT(TEXT(AI53,"0.#"),1)=".",FALSE,TRUE)</formula>
    </cfRule>
    <cfRule type="expression" dxfId="2758" priority="13416">
      <formula>IF(RIGHT(TEXT(AI53,"0.#"),1)=".",TRUE,FALSE)</formula>
    </cfRule>
  </conditionalFormatting>
  <conditionalFormatting sqref="AM53">
    <cfRule type="expression" dxfId="2757" priority="13413">
      <formula>IF(RIGHT(TEXT(AM53,"0.#"),1)=".",FALSE,TRUE)</formula>
    </cfRule>
    <cfRule type="expression" dxfId="2756" priority="13414">
      <formula>IF(RIGHT(TEXT(AM53,"0.#"),1)=".",TRUE,FALSE)</formula>
    </cfRule>
  </conditionalFormatting>
  <conditionalFormatting sqref="AM54">
    <cfRule type="expression" dxfId="2755" priority="13411">
      <formula>IF(RIGHT(TEXT(AM54,"0.#"),1)=".",FALSE,TRUE)</formula>
    </cfRule>
    <cfRule type="expression" dxfId="2754" priority="13412">
      <formula>IF(RIGHT(TEXT(AM54,"0.#"),1)=".",TRUE,FALSE)</formula>
    </cfRule>
  </conditionalFormatting>
  <conditionalFormatting sqref="AM55">
    <cfRule type="expression" dxfId="2753" priority="13409">
      <formula>IF(RIGHT(TEXT(AM55,"0.#"),1)=".",FALSE,TRUE)</formula>
    </cfRule>
    <cfRule type="expression" dxfId="2752" priority="13410">
      <formula>IF(RIGHT(TEXT(AM55,"0.#"),1)=".",TRUE,FALSE)</formula>
    </cfRule>
  </conditionalFormatting>
  <conditionalFormatting sqref="AE60">
    <cfRule type="expression" dxfId="2751" priority="13395">
      <formula>IF(RIGHT(TEXT(AE60,"0.#"),1)=".",FALSE,TRUE)</formula>
    </cfRule>
    <cfRule type="expression" dxfId="2750" priority="13396">
      <formula>IF(RIGHT(TEXT(AE60,"0.#"),1)=".",TRUE,FALSE)</formula>
    </cfRule>
  </conditionalFormatting>
  <conditionalFormatting sqref="AE61">
    <cfRule type="expression" dxfId="2749" priority="13393">
      <formula>IF(RIGHT(TEXT(AE61,"0.#"),1)=".",FALSE,TRUE)</formula>
    </cfRule>
    <cfRule type="expression" dxfId="2748" priority="13394">
      <formula>IF(RIGHT(TEXT(AE61,"0.#"),1)=".",TRUE,FALSE)</formula>
    </cfRule>
  </conditionalFormatting>
  <conditionalFormatting sqref="AE62">
    <cfRule type="expression" dxfId="2747" priority="13391">
      <formula>IF(RIGHT(TEXT(AE62,"0.#"),1)=".",FALSE,TRUE)</formula>
    </cfRule>
    <cfRule type="expression" dxfId="2746" priority="13392">
      <formula>IF(RIGHT(TEXT(AE62,"0.#"),1)=".",TRUE,FALSE)</formula>
    </cfRule>
  </conditionalFormatting>
  <conditionalFormatting sqref="AI62">
    <cfRule type="expression" dxfId="2745" priority="13389">
      <formula>IF(RIGHT(TEXT(AI62,"0.#"),1)=".",FALSE,TRUE)</formula>
    </cfRule>
    <cfRule type="expression" dxfId="2744" priority="13390">
      <formula>IF(RIGHT(TEXT(AI62,"0.#"),1)=".",TRUE,FALSE)</formula>
    </cfRule>
  </conditionalFormatting>
  <conditionalFormatting sqref="AI61">
    <cfRule type="expression" dxfId="2743" priority="13387">
      <formula>IF(RIGHT(TEXT(AI61,"0.#"),1)=".",FALSE,TRUE)</formula>
    </cfRule>
    <cfRule type="expression" dxfId="2742" priority="13388">
      <formula>IF(RIGHT(TEXT(AI61,"0.#"),1)=".",TRUE,FALSE)</formula>
    </cfRule>
  </conditionalFormatting>
  <conditionalFormatting sqref="AI60">
    <cfRule type="expression" dxfId="2741" priority="13385">
      <formula>IF(RIGHT(TEXT(AI60,"0.#"),1)=".",FALSE,TRUE)</formula>
    </cfRule>
    <cfRule type="expression" dxfId="2740" priority="13386">
      <formula>IF(RIGHT(TEXT(AI60,"0.#"),1)=".",TRUE,FALSE)</formula>
    </cfRule>
  </conditionalFormatting>
  <conditionalFormatting sqref="AM60">
    <cfRule type="expression" dxfId="2739" priority="13383">
      <formula>IF(RIGHT(TEXT(AM60,"0.#"),1)=".",FALSE,TRUE)</formula>
    </cfRule>
    <cfRule type="expression" dxfId="2738" priority="13384">
      <formula>IF(RIGHT(TEXT(AM60,"0.#"),1)=".",TRUE,FALSE)</formula>
    </cfRule>
  </conditionalFormatting>
  <conditionalFormatting sqref="AM61">
    <cfRule type="expression" dxfId="2737" priority="13381">
      <formula>IF(RIGHT(TEXT(AM61,"0.#"),1)=".",FALSE,TRUE)</formula>
    </cfRule>
    <cfRule type="expression" dxfId="2736" priority="13382">
      <formula>IF(RIGHT(TEXT(AM61,"0.#"),1)=".",TRUE,FALSE)</formula>
    </cfRule>
  </conditionalFormatting>
  <conditionalFormatting sqref="AM62">
    <cfRule type="expression" dxfId="2735" priority="13379">
      <formula>IF(RIGHT(TEXT(AM62,"0.#"),1)=".",FALSE,TRUE)</formula>
    </cfRule>
    <cfRule type="expression" dxfId="2734" priority="13380">
      <formula>IF(RIGHT(TEXT(AM62,"0.#"),1)=".",TRUE,FALSE)</formula>
    </cfRule>
  </conditionalFormatting>
  <conditionalFormatting sqref="AE87">
    <cfRule type="expression" dxfId="2733" priority="13365">
      <formula>IF(RIGHT(TEXT(AE87,"0.#"),1)=".",FALSE,TRUE)</formula>
    </cfRule>
    <cfRule type="expression" dxfId="2732" priority="13366">
      <formula>IF(RIGHT(TEXT(AE87,"0.#"),1)=".",TRUE,FALSE)</formula>
    </cfRule>
  </conditionalFormatting>
  <conditionalFormatting sqref="AE88">
    <cfRule type="expression" dxfId="2731" priority="13363">
      <formula>IF(RIGHT(TEXT(AE88,"0.#"),1)=".",FALSE,TRUE)</formula>
    </cfRule>
    <cfRule type="expression" dxfId="2730" priority="13364">
      <formula>IF(RIGHT(TEXT(AE88,"0.#"),1)=".",TRUE,FALSE)</formula>
    </cfRule>
  </conditionalFormatting>
  <conditionalFormatting sqref="AE89">
    <cfRule type="expression" dxfId="2729" priority="13361">
      <formula>IF(RIGHT(TEXT(AE89,"0.#"),1)=".",FALSE,TRUE)</formula>
    </cfRule>
    <cfRule type="expression" dxfId="2728" priority="13362">
      <formula>IF(RIGHT(TEXT(AE89,"0.#"),1)=".",TRUE,FALSE)</formula>
    </cfRule>
  </conditionalFormatting>
  <conditionalFormatting sqref="AI89">
    <cfRule type="expression" dxfId="2727" priority="13359">
      <formula>IF(RIGHT(TEXT(AI89,"0.#"),1)=".",FALSE,TRUE)</formula>
    </cfRule>
    <cfRule type="expression" dxfId="2726" priority="13360">
      <formula>IF(RIGHT(TEXT(AI89,"0.#"),1)=".",TRUE,FALSE)</formula>
    </cfRule>
  </conditionalFormatting>
  <conditionalFormatting sqref="AI88">
    <cfRule type="expression" dxfId="2725" priority="13357">
      <formula>IF(RIGHT(TEXT(AI88,"0.#"),1)=".",FALSE,TRUE)</formula>
    </cfRule>
    <cfRule type="expression" dxfId="2724" priority="13358">
      <formula>IF(RIGHT(TEXT(AI88,"0.#"),1)=".",TRUE,FALSE)</formula>
    </cfRule>
  </conditionalFormatting>
  <conditionalFormatting sqref="AI87">
    <cfRule type="expression" dxfId="2723" priority="13355">
      <formula>IF(RIGHT(TEXT(AI87,"0.#"),1)=".",FALSE,TRUE)</formula>
    </cfRule>
    <cfRule type="expression" dxfId="2722" priority="13356">
      <formula>IF(RIGHT(TEXT(AI87,"0.#"),1)=".",TRUE,FALSE)</formula>
    </cfRule>
  </conditionalFormatting>
  <conditionalFormatting sqref="AM88">
    <cfRule type="expression" dxfId="2721" priority="13351">
      <formula>IF(RIGHT(TEXT(AM88,"0.#"),1)=".",FALSE,TRUE)</formula>
    </cfRule>
    <cfRule type="expression" dxfId="2720" priority="13352">
      <formula>IF(RIGHT(TEXT(AM88,"0.#"),1)=".",TRUE,FALSE)</formula>
    </cfRule>
  </conditionalFormatting>
  <conditionalFormatting sqref="AM89">
    <cfRule type="expression" dxfId="2719" priority="13349">
      <formula>IF(RIGHT(TEXT(AM89,"0.#"),1)=".",FALSE,TRUE)</formula>
    </cfRule>
    <cfRule type="expression" dxfId="2718" priority="13350">
      <formula>IF(RIGHT(TEXT(AM89,"0.#"),1)=".",TRUE,FALSE)</formula>
    </cfRule>
  </conditionalFormatting>
  <conditionalFormatting sqref="AE92">
    <cfRule type="expression" dxfId="2717" priority="13335">
      <formula>IF(RIGHT(TEXT(AE92,"0.#"),1)=".",FALSE,TRUE)</formula>
    </cfRule>
    <cfRule type="expression" dxfId="2716" priority="13336">
      <formula>IF(RIGHT(TEXT(AE92,"0.#"),1)=".",TRUE,FALSE)</formula>
    </cfRule>
  </conditionalFormatting>
  <conditionalFormatting sqref="AE93">
    <cfRule type="expression" dxfId="2715" priority="13333">
      <formula>IF(RIGHT(TEXT(AE93,"0.#"),1)=".",FALSE,TRUE)</formula>
    </cfRule>
    <cfRule type="expression" dxfId="2714" priority="13334">
      <formula>IF(RIGHT(TEXT(AE93,"0.#"),1)=".",TRUE,FALSE)</formula>
    </cfRule>
  </conditionalFormatting>
  <conditionalFormatting sqref="AE94">
    <cfRule type="expression" dxfId="2713" priority="13331">
      <formula>IF(RIGHT(TEXT(AE94,"0.#"),1)=".",FALSE,TRUE)</formula>
    </cfRule>
    <cfRule type="expression" dxfId="2712" priority="13332">
      <formula>IF(RIGHT(TEXT(AE94,"0.#"),1)=".",TRUE,FALSE)</formula>
    </cfRule>
  </conditionalFormatting>
  <conditionalFormatting sqref="AI94">
    <cfRule type="expression" dxfId="2711" priority="13329">
      <formula>IF(RIGHT(TEXT(AI94,"0.#"),1)=".",FALSE,TRUE)</formula>
    </cfRule>
    <cfRule type="expression" dxfId="2710" priority="13330">
      <formula>IF(RIGHT(TEXT(AI94,"0.#"),1)=".",TRUE,FALSE)</formula>
    </cfRule>
  </conditionalFormatting>
  <conditionalFormatting sqref="AI93">
    <cfRule type="expression" dxfId="2709" priority="13327">
      <formula>IF(RIGHT(TEXT(AI93,"0.#"),1)=".",FALSE,TRUE)</formula>
    </cfRule>
    <cfRule type="expression" dxfId="2708" priority="13328">
      <formula>IF(RIGHT(TEXT(AI93,"0.#"),1)=".",TRUE,FALSE)</formula>
    </cfRule>
  </conditionalFormatting>
  <conditionalFormatting sqref="AI92">
    <cfRule type="expression" dxfId="2707" priority="13325">
      <formula>IF(RIGHT(TEXT(AI92,"0.#"),1)=".",FALSE,TRUE)</formula>
    </cfRule>
    <cfRule type="expression" dxfId="2706" priority="13326">
      <formula>IF(RIGHT(TEXT(AI92,"0.#"),1)=".",TRUE,FALSE)</formula>
    </cfRule>
  </conditionalFormatting>
  <conditionalFormatting sqref="AM92">
    <cfRule type="expression" dxfId="2705" priority="13323">
      <formula>IF(RIGHT(TEXT(AM92,"0.#"),1)=".",FALSE,TRUE)</formula>
    </cfRule>
    <cfRule type="expression" dxfId="2704" priority="13324">
      <formula>IF(RIGHT(TEXT(AM92,"0.#"),1)=".",TRUE,FALSE)</formula>
    </cfRule>
  </conditionalFormatting>
  <conditionalFormatting sqref="AM93">
    <cfRule type="expression" dxfId="2703" priority="13321">
      <formula>IF(RIGHT(TEXT(AM93,"0.#"),1)=".",FALSE,TRUE)</formula>
    </cfRule>
    <cfRule type="expression" dxfId="2702" priority="13322">
      <formula>IF(RIGHT(TEXT(AM93,"0.#"),1)=".",TRUE,FALSE)</formula>
    </cfRule>
  </conditionalFormatting>
  <conditionalFormatting sqref="AM94">
    <cfRule type="expression" dxfId="2701" priority="13319">
      <formula>IF(RIGHT(TEXT(AM94,"0.#"),1)=".",FALSE,TRUE)</formula>
    </cfRule>
    <cfRule type="expression" dxfId="2700" priority="13320">
      <formula>IF(RIGHT(TEXT(AM94,"0.#"),1)=".",TRUE,FALSE)</formula>
    </cfRule>
  </conditionalFormatting>
  <conditionalFormatting sqref="AE97">
    <cfRule type="expression" dxfId="2699" priority="13305">
      <formula>IF(RIGHT(TEXT(AE97,"0.#"),1)=".",FALSE,TRUE)</formula>
    </cfRule>
    <cfRule type="expression" dxfId="2698" priority="13306">
      <formula>IF(RIGHT(TEXT(AE97,"0.#"),1)=".",TRUE,FALSE)</formula>
    </cfRule>
  </conditionalFormatting>
  <conditionalFormatting sqref="AE98">
    <cfRule type="expression" dxfId="2697" priority="13303">
      <formula>IF(RIGHT(TEXT(AE98,"0.#"),1)=".",FALSE,TRUE)</formula>
    </cfRule>
    <cfRule type="expression" dxfId="2696" priority="13304">
      <formula>IF(RIGHT(TEXT(AE98,"0.#"),1)=".",TRUE,FALSE)</formula>
    </cfRule>
  </conditionalFormatting>
  <conditionalFormatting sqref="AE99">
    <cfRule type="expression" dxfId="2695" priority="13301">
      <formula>IF(RIGHT(TEXT(AE99,"0.#"),1)=".",FALSE,TRUE)</formula>
    </cfRule>
    <cfRule type="expression" dxfId="2694" priority="13302">
      <formula>IF(RIGHT(TEXT(AE99,"0.#"),1)=".",TRUE,FALSE)</formula>
    </cfRule>
  </conditionalFormatting>
  <conditionalFormatting sqref="AI99">
    <cfRule type="expression" dxfId="2693" priority="13299">
      <formula>IF(RIGHT(TEXT(AI99,"0.#"),1)=".",FALSE,TRUE)</formula>
    </cfRule>
    <cfRule type="expression" dxfId="2692" priority="13300">
      <formula>IF(RIGHT(TEXT(AI99,"0.#"),1)=".",TRUE,FALSE)</formula>
    </cfRule>
  </conditionalFormatting>
  <conditionalFormatting sqref="AI98">
    <cfRule type="expression" dxfId="2691" priority="13297">
      <formula>IF(RIGHT(TEXT(AI98,"0.#"),1)=".",FALSE,TRUE)</formula>
    </cfRule>
    <cfRule type="expression" dxfId="2690" priority="13298">
      <formula>IF(RIGHT(TEXT(AI98,"0.#"),1)=".",TRUE,FALSE)</formula>
    </cfRule>
  </conditionalFormatting>
  <conditionalFormatting sqref="AI97">
    <cfRule type="expression" dxfId="2689" priority="13295">
      <formula>IF(RIGHT(TEXT(AI97,"0.#"),1)=".",FALSE,TRUE)</formula>
    </cfRule>
    <cfRule type="expression" dxfId="2688" priority="13296">
      <formula>IF(RIGHT(TEXT(AI97,"0.#"),1)=".",TRUE,FALSE)</formula>
    </cfRule>
  </conditionalFormatting>
  <conditionalFormatting sqref="AM97">
    <cfRule type="expression" dxfId="2687" priority="13293">
      <formula>IF(RIGHT(TEXT(AM97,"0.#"),1)=".",FALSE,TRUE)</formula>
    </cfRule>
    <cfRule type="expression" dxfId="2686" priority="13294">
      <formula>IF(RIGHT(TEXT(AM97,"0.#"),1)=".",TRUE,FALSE)</formula>
    </cfRule>
  </conditionalFormatting>
  <conditionalFormatting sqref="AM98">
    <cfRule type="expression" dxfId="2685" priority="13291">
      <formula>IF(RIGHT(TEXT(AM98,"0.#"),1)=".",FALSE,TRUE)</formula>
    </cfRule>
    <cfRule type="expression" dxfId="2684" priority="13292">
      <formula>IF(RIGHT(TEXT(AM98,"0.#"),1)=".",TRUE,FALSE)</formula>
    </cfRule>
  </conditionalFormatting>
  <conditionalFormatting sqref="AM99">
    <cfRule type="expression" dxfId="2683" priority="13289">
      <formula>IF(RIGHT(TEXT(AM99,"0.#"),1)=".",FALSE,TRUE)</formula>
    </cfRule>
    <cfRule type="expression" dxfId="2682" priority="13290">
      <formula>IF(RIGHT(TEXT(AM99,"0.#"),1)=".",TRUE,FALSE)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Q116">
    <cfRule type="expression" dxfId="2631" priority="13207">
      <formula>IF(RIGHT(TEXT(AQ116,"0.#"),1)=".",FALSE,TRUE)</formula>
    </cfRule>
    <cfRule type="expression" dxfId="2630" priority="13208">
      <formula>IF(RIGHT(TEXT(AQ116,"0.#"),1)=".",TRUE,FALSE)</formula>
    </cfRule>
  </conditionalFormatting>
  <conditionalFormatting sqref="AM116">
    <cfRule type="expression" dxfId="2629" priority="13203">
      <formula>IF(RIGHT(TEXT(AM116,"0.#"),1)=".",FALSE,TRUE)</formula>
    </cfRule>
    <cfRule type="expression" dxfId="2628" priority="13204">
      <formula>IF(RIGHT(TEXT(AM116,"0.#"),1)=".",TRUE,FALSE)</formula>
    </cfRule>
  </conditionalFormatting>
  <conditionalFormatting sqref="AM117">
    <cfRule type="expression" dxfId="2627" priority="13201">
      <formula>IF(RIGHT(TEXT(AM117,"0.#"),1)=".",FALSE,TRUE)</formula>
    </cfRule>
    <cfRule type="expression" dxfId="2626" priority="13202">
      <formula>IF(RIGHT(TEXT(AM117,"0.#"),1)=".",TRUE,FALSE)</formula>
    </cfRule>
  </conditionalFormatting>
  <conditionalFormatting sqref="AQ117">
    <cfRule type="expression" dxfId="2625" priority="13195">
      <formula>IF(RIGHT(TEXT(AQ117,"0.#"),1)=".",FALSE,TRUE)</formula>
    </cfRule>
    <cfRule type="expression" dxfId="2624" priority="13196">
      <formula>IF(RIGHT(TEXT(AQ117,"0.#"),1)=".",TRUE,FALSE)</formula>
    </cfRule>
  </conditionalFormatting>
  <conditionalFormatting sqref="AE119 AQ119">
    <cfRule type="expression" dxfId="2623" priority="13193">
      <formula>IF(RIGHT(TEXT(AE119,"0.#"),1)=".",FALSE,TRUE)</formula>
    </cfRule>
    <cfRule type="expression" dxfId="2622" priority="13194">
      <formula>IF(RIGHT(TEXT(AE119,"0.#"),1)=".",TRUE,FALSE)</formula>
    </cfRule>
  </conditionalFormatting>
  <conditionalFormatting sqref="AI119">
    <cfRule type="expression" dxfId="2621" priority="13191">
      <formula>IF(RIGHT(TEXT(AI119,"0.#"),1)=".",FALSE,TRUE)</formula>
    </cfRule>
    <cfRule type="expression" dxfId="2620" priority="13192">
      <formula>IF(RIGHT(TEXT(AI119,"0.#"),1)=".",TRUE,FALSE)</formula>
    </cfRule>
  </conditionalFormatting>
  <conditionalFormatting sqref="AM119">
    <cfRule type="expression" dxfId="2619" priority="13189">
      <formula>IF(RIGHT(TEXT(AM119,"0.#"),1)=".",FALSE,TRUE)</formula>
    </cfRule>
    <cfRule type="expression" dxfId="2618" priority="13190">
      <formula>IF(RIGHT(TEXT(AM119,"0.#"),1)=".",TRUE,FALSE)</formula>
    </cfRule>
  </conditionalFormatting>
  <conditionalFormatting sqref="AQ120">
    <cfRule type="expression" dxfId="2617" priority="13181">
      <formula>IF(RIGHT(TEXT(AQ120,"0.#"),1)=".",FALSE,TRUE)</formula>
    </cfRule>
    <cfRule type="expression" dxfId="2616" priority="13182">
      <formula>IF(RIGHT(TEXT(AQ120,"0.#"),1)=".",TRUE,FALSE)</formula>
    </cfRule>
  </conditionalFormatting>
  <conditionalFormatting sqref="AE122 AQ122">
    <cfRule type="expression" dxfId="2615" priority="13179">
      <formula>IF(RIGHT(TEXT(AE122,"0.#"),1)=".",FALSE,TRUE)</formula>
    </cfRule>
    <cfRule type="expression" dxfId="2614" priority="13180">
      <formula>IF(RIGHT(TEXT(AE122,"0.#"),1)=".",TRUE,FALSE)</formula>
    </cfRule>
  </conditionalFormatting>
  <conditionalFormatting sqref="AI122">
    <cfRule type="expression" dxfId="2613" priority="13177">
      <formula>IF(RIGHT(TEXT(AI122,"0.#"),1)=".",FALSE,TRUE)</formula>
    </cfRule>
    <cfRule type="expression" dxfId="2612" priority="13178">
      <formula>IF(RIGHT(TEXT(AI122,"0.#"),1)=".",TRUE,FALSE)</formula>
    </cfRule>
  </conditionalFormatting>
  <conditionalFormatting sqref="AM122">
    <cfRule type="expression" dxfId="2611" priority="13175">
      <formula>IF(RIGHT(TEXT(AM122,"0.#"),1)=".",FALSE,TRUE)</formula>
    </cfRule>
    <cfRule type="expression" dxfId="2610" priority="13176">
      <formula>IF(RIGHT(TEXT(AM122,"0.#"),1)=".",TRUE,FALSE)</formula>
    </cfRule>
  </conditionalFormatting>
  <conditionalFormatting sqref="AQ123">
    <cfRule type="expression" dxfId="2609" priority="13167">
      <formula>IF(RIGHT(TEXT(AQ123,"0.#"),1)=".",FALSE,TRUE)</formula>
    </cfRule>
    <cfRule type="expression" dxfId="2608" priority="13168">
      <formula>IF(RIGHT(TEXT(AQ123,"0.#"),1)=".",TRUE,FALSE)</formula>
    </cfRule>
  </conditionalFormatting>
  <conditionalFormatting sqref="AE125 AQ125">
    <cfRule type="expression" dxfId="2607" priority="13165">
      <formula>IF(RIGHT(TEXT(AE125,"0.#"),1)=".",FALSE,TRUE)</formula>
    </cfRule>
    <cfRule type="expression" dxfId="2606" priority="13166">
      <formula>IF(RIGHT(TEXT(AE125,"0.#"),1)=".",TRUE,FALSE)</formula>
    </cfRule>
  </conditionalFormatting>
  <conditionalFormatting sqref="AI125">
    <cfRule type="expression" dxfId="2605" priority="13163">
      <formula>IF(RIGHT(TEXT(AI125,"0.#"),1)=".",FALSE,TRUE)</formula>
    </cfRule>
    <cfRule type="expression" dxfId="2604" priority="13164">
      <formula>IF(RIGHT(TEXT(AI125,"0.#"),1)=".",TRUE,FALSE)</formula>
    </cfRule>
  </conditionalFormatting>
  <conditionalFormatting sqref="AM125">
    <cfRule type="expression" dxfId="2603" priority="13161">
      <formula>IF(RIGHT(TEXT(AM125,"0.#"),1)=".",FALSE,TRUE)</formula>
    </cfRule>
    <cfRule type="expression" dxfId="2602" priority="13162">
      <formula>IF(RIGHT(TEXT(AM125,"0.#"),1)=".",TRUE,FALSE)</formula>
    </cfRule>
  </conditionalFormatting>
  <conditionalFormatting sqref="AQ126">
    <cfRule type="expression" dxfId="2601" priority="13153">
      <formula>IF(RIGHT(TEXT(AQ126,"0.#"),1)=".",FALSE,TRUE)</formula>
    </cfRule>
    <cfRule type="expression" dxfId="2600" priority="13154">
      <formula>IF(RIGHT(TEXT(AQ126,"0.#"),1)=".",TRUE,FALSE)</formula>
    </cfRule>
  </conditionalFormatting>
  <conditionalFormatting sqref="AE128 AQ128">
    <cfRule type="expression" dxfId="2599" priority="13151">
      <formula>IF(RIGHT(TEXT(AE128,"0.#"),1)=".",FALSE,TRUE)</formula>
    </cfRule>
    <cfRule type="expression" dxfId="2598" priority="13152">
      <formula>IF(RIGHT(TEXT(AE128,"0.#"),1)=".",TRUE,FALSE)</formula>
    </cfRule>
  </conditionalFormatting>
  <conditionalFormatting sqref="AI128">
    <cfRule type="expression" dxfId="2597" priority="13149">
      <formula>IF(RIGHT(TEXT(AI128,"0.#"),1)=".",FALSE,TRUE)</formula>
    </cfRule>
    <cfRule type="expression" dxfId="2596" priority="13150">
      <formula>IF(RIGHT(TEXT(AI128,"0.#"),1)=".",TRUE,FALSE)</formula>
    </cfRule>
  </conditionalFormatting>
  <conditionalFormatting sqref="AM128">
    <cfRule type="expression" dxfId="2595" priority="13147">
      <formula>IF(RIGHT(TEXT(AM128,"0.#"),1)=".",FALSE,TRUE)</formula>
    </cfRule>
    <cfRule type="expression" dxfId="2594" priority="13148">
      <formula>IF(RIGHT(TEXT(AM128,"0.#"),1)=".",TRUE,FALSE)</formula>
    </cfRule>
  </conditionalFormatting>
  <conditionalFormatting sqref="AQ129">
    <cfRule type="expression" dxfId="2593" priority="13139">
      <formula>IF(RIGHT(TEXT(AQ129,"0.#"),1)=".",FALSE,TRUE)</formula>
    </cfRule>
    <cfRule type="expression" dxfId="2592" priority="13140">
      <formula>IF(RIGHT(TEXT(AQ129,"0.#"),1)=".",TRUE,FALSE)</formula>
    </cfRule>
  </conditionalFormatting>
  <conditionalFormatting sqref="AE75">
    <cfRule type="expression" dxfId="2591" priority="13137">
      <formula>IF(RIGHT(TEXT(AE75,"0.#"),1)=".",FALSE,TRUE)</formula>
    </cfRule>
    <cfRule type="expression" dxfId="2590" priority="13138">
      <formula>IF(RIGHT(TEXT(AE75,"0.#"),1)=".",TRUE,FALSE)</formula>
    </cfRule>
  </conditionalFormatting>
  <conditionalFormatting sqref="AE76">
    <cfRule type="expression" dxfId="2589" priority="13135">
      <formula>IF(RIGHT(TEXT(AE76,"0.#"),1)=".",FALSE,TRUE)</formula>
    </cfRule>
    <cfRule type="expression" dxfId="2588" priority="13136">
      <formula>IF(RIGHT(TEXT(AE76,"0.#"),1)=".",TRUE,FALSE)</formula>
    </cfRule>
  </conditionalFormatting>
  <conditionalFormatting sqref="AE77">
    <cfRule type="expression" dxfId="2587" priority="13133">
      <formula>IF(RIGHT(TEXT(AE77,"0.#"),1)=".",FALSE,TRUE)</formula>
    </cfRule>
    <cfRule type="expression" dxfId="2586" priority="13134">
      <formula>IF(RIGHT(TEXT(AE77,"0.#"),1)=".",TRUE,FALSE)</formula>
    </cfRule>
  </conditionalFormatting>
  <conditionalFormatting sqref="AI77">
    <cfRule type="expression" dxfId="2585" priority="13131">
      <formula>IF(RIGHT(TEXT(AI77,"0.#"),1)=".",FALSE,TRUE)</formula>
    </cfRule>
    <cfRule type="expression" dxfId="2584" priority="13132">
      <formula>IF(RIGHT(TEXT(AI77,"0.#"),1)=".",TRUE,FALSE)</formula>
    </cfRule>
  </conditionalFormatting>
  <conditionalFormatting sqref="AI76">
    <cfRule type="expression" dxfId="2583" priority="13129">
      <formula>IF(RIGHT(TEXT(AI76,"0.#"),1)=".",FALSE,TRUE)</formula>
    </cfRule>
    <cfRule type="expression" dxfId="2582" priority="13130">
      <formula>IF(RIGHT(TEXT(AI76,"0.#"),1)=".",TRUE,FALSE)</formula>
    </cfRule>
  </conditionalFormatting>
  <conditionalFormatting sqref="AI75">
    <cfRule type="expression" dxfId="2581" priority="13127">
      <formula>IF(RIGHT(TEXT(AI75,"0.#"),1)=".",FALSE,TRUE)</formula>
    </cfRule>
    <cfRule type="expression" dxfId="2580" priority="13128">
      <formula>IF(RIGHT(TEXT(AI75,"0.#"),1)=".",TRUE,FALSE)</formula>
    </cfRule>
  </conditionalFormatting>
  <conditionalFormatting sqref="AM75">
    <cfRule type="expression" dxfId="2579" priority="13125">
      <formula>IF(RIGHT(TEXT(AM75,"0.#"),1)=".",FALSE,TRUE)</formula>
    </cfRule>
    <cfRule type="expression" dxfId="2578" priority="13126">
      <formula>IF(RIGHT(TEXT(AM75,"0.#"),1)=".",TRUE,FALSE)</formula>
    </cfRule>
  </conditionalFormatting>
  <conditionalFormatting sqref="AM76">
    <cfRule type="expression" dxfId="2577" priority="13123">
      <formula>IF(RIGHT(TEXT(AM76,"0.#"),1)=".",FALSE,TRUE)</formula>
    </cfRule>
    <cfRule type="expression" dxfId="2576" priority="13124">
      <formula>IF(RIGHT(TEXT(AM76,"0.#"),1)=".",TRUE,FALSE)</formula>
    </cfRule>
  </conditionalFormatting>
  <conditionalFormatting sqref="AM77">
    <cfRule type="expression" dxfId="2575" priority="13121">
      <formula>IF(RIGHT(TEXT(AM77,"0.#"),1)=".",FALSE,TRUE)</formula>
    </cfRule>
    <cfRule type="expression" dxfId="2574" priority="13122">
      <formula>IF(RIGHT(TEXT(AM77,"0.#"),1)=".",TRUE,FALSE)</formula>
    </cfRule>
  </conditionalFormatting>
  <conditionalFormatting sqref="AE134:AE135 AI134:AI135 AM134:AM135 AQ134:AQ135 AU134:AU135">
    <cfRule type="expression" dxfId="2573" priority="13107">
      <formula>IF(RIGHT(TEXT(AE134,"0.#"),1)=".",FALSE,TRUE)</formula>
    </cfRule>
    <cfRule type="expression" dxfId="2572" priority="13108">
      <formula>IF(RIGHT(TEXT(AE134,"0.#"),1)=".",TRUE,FALSE)</formula>
    </cfRule>
  </conditionalFormatting>
  <conditionalFormatting sqref="AE433">
    <cfRule type="expression" dxfId="2571" priority="13077">
      <formula>IF(RIGHT(TEXT(AE433,"0.#"),1)=".",FALSE,TRUE)</formula>
    </cfRule>
    <cfRule type="expression" dxfId="2570" priority="13078">
      <formula>IF(RIGHT(TEXT(AE433,"0.#"),1)=".",TRUE,FALSE)</formula>
    </cfRule>
  </conditionalFormatting>
  <conditionalFormatting sqref="AM435">
    <cfRule type="expression" dxfId="2569" priority="13061">
      <formula>IF(RIGHT(TEXT(AM435,"0.#"),1)=".",FALSE,TRUE)</formula>
    </cfRule>
    <cfRule type="expression" dxfId="2568" priority="13062">
      <formula>IF(RIGHT(TEXT(AM435,"0.#"),1)=".",TRUE,FALSE)</formula>
    </cfRule>
  </conditionalFormatting>
  <conditionalFormatting sqref="AE434">
    <cfRule type="expression" dxfId="2567" priority="13075">
      <formula>IF(RIGHT(TEXT(AE434,"0.#"),1)=".",FALSE,TRUE)</formula>
    </cfRule>
    <cfRule type="expression" dxfId="2566" priority="13076">
      <formula>IF(RIGHT(TEXT(AE434,"0.#"),1)=".",TRUE,FALSE)</formula>
    </cfRule>
  </conditionalFormatting>
  <conditionalFormatting sqref="AE435">
    <cfRule type="expression" dxfId="2565" priority="13073">
      <formula>IF(RIGHT(TEXT(AE435,"0.#"),1)=".",FALSE,TRUE)</formula>
    </cfRule>
    <cfRule type="expression" dxfId="2564" priority="13074">
      <formula>IF(RIGHT(TEXT(AE435,"0.#"),1)=".",TRUE,FALSE)</formula>
    </cfRule>
  </conditionalFormatting>
  <conditionalFormatting sqref="AM433">
    <cfRule type="expression" dxfId="2563" priority="13065">
      <formula>IF(RIGHT(TEXT(AM433,"0.#"),1)=".",FALSE,TRUE)</formula>
    </cfRule>
    <cfRule type="expression" dxfId="2562" priority="13066">
      <formula>IF(RIGHT(TEXT(AM433,"0.#"),1)=".",TRUE,FALSE)</formula>
    </cfRule>
  </conditionalFormatting>
  <conditionalFormatting sqref="AM434">
    <cfRule type="expression" dxfId="2561" priority="13063">
      <formula>IF(RIGHT(TEXT(AM434,"0.#"),1)=".",FALSE,TRUE)</formula>
    </cfRule>
    <cfRule type="expression" dxfId="2560" priority="13064">
      <formula>IF(RIGHT(TEXT(AM434,"0.#"),1)=".",TRUE,FALSE)</formula>
    </cfRule>
  </conditionalFormatting>
  <conditionalFormatting sqref="AU433">
    <cfRule type="expression" dxfId="2559" priority="13053">
      <formula>IF(RIGHT(TEXT(AU433,"0.#"),1)=".",FALSE,TRUE)</formula>
    </cfRule>
    <cfRule type="expression" dxfId="2558" priority="13054">
      <formula>IF(RIGHT(TEXT(AU433,"0.#"),1)=".",TRUE,FALSE)</formula>
    </cfRule>
  </conditionalFormatting>
  <conditionalFormatting sqref="AU434">
    <cfRule type="expression" dxfId="2557" priority="13051">
      <formula>IF(RIGHT(TEXT(AU434,"0.#"),1)=".",FALSE,TRUE)</formula>
    </cfRule>
    <cfRule type="expression" dxfId="2556" priority="13052">
      <formula>IF(RIGHT(TEXT(AU434,"0.#"),1)=".",TRUE,FALSE)</formula>
    </cfRule>
  </conditionalFormatting>
  <conditionalFormatting sqref="AU435">
    <cfRule type="expression" dxfId="2555" priority="13049">
      <formula>IF(RIGHT(TEXT(AU435,"0.#"),1)=".",FALSE,TRUE)</formula>
    </cfRule>
    <cfRule type="expression" dxfId="2554" priority="13050">
      <formula>IF(RIGHT(TEXT(AU435,"0.#"),1)=".",TRUE,FALSE)</formula>
    </cfRule>
  </conditionalFormatting>
  <conditionalFormatting sqref="AI435">
    <cfRule type="expression" dxfId="2553" priority="12983">
      <formula>IF(RIGHT(TEXT(AI435,"0.#"),1)=".",FALSE,TRUE)</formula>
    </cfRule>
    <cfRule type="expression" dxfId="2552" priority="12984">
      <formula>IF(RIGHT(TEXT(AI435,"0.#"),1)=".",TRUE,FALSE)</formula>
    </cfRule>
  </conditionalFormatting>
  <conditionalFormatting sqref="AI433">
    <cfRule type="expression" dxfId="2551" priority="12987">
      <formula>IF(RIGHT(TEXT(AI433,"0.#"),1)=".",FALSE,TRUE)</formula>
    </cfRule>
    <cfRule type="expression" dxfId="2550" priority="12988">
      <formula>IF(RIGHT(TEXT(AI433,"0.#"),1)=".",TRUE,FALSE)</formula>
    </cfRule>
  </conditionalFormatting>
  <conditionalFormatting sqref="AI434">
    <cfRule type="expression" dxfId="2549" priority="12985">
      <formula>IF(RIGHT(TEXT(AI434,"0.#"),1)=".",FALSE,TRUE)</formula>
    </cfRule>
    <cfRule type="expression" dxfId="2548" priority="12986">
      <formula>IF(RIGHT(TEXT(AI434,"0.#"),1)=".",TRUE,FALSE)</formula>
    </cfRule>
  </conditionalFormatting>
  <conditionalFormatting sqref="AQ434">
    <cfRule type="expression" dxfId="2547" priority="12969">
      <formula>IF(RIGHT(TEXT(AQ434,"0.#"),1)=".",FALSE,TRUE)</formula>
    </cfRule>
    <cfRule type="expression" dxfId="2546" priority="12970">
      <formula>IF(RIGHT(TEXT(AQ434,"0.#"),1)=".",TRUE,FALSE)</formula>
    </cfRule>
  </conditionalFormatting>
  <conditionalFormatting sqref="AQ435">
    <cfRule type="expression" dxfId="2545" priority="12955">
      <formula>IF(RIGHT(TEXT(AQ435,"0.#"),1)=".",FALSE,TRUE)</formula>
    </cfRule>
    <cfRule type="expression" dxfId="2544" priority="12956">
      <formula>IF(RIGHT(TEXT(AQ435,"0.#"),1)=".",TRUE,FALSE)</formula>
    </cfRule>
  </conditionalFormatting>
  <conditionalFormatting sqref="AQ433">
    <cfRule type="expression" dxfId="2543" priority="12953">
      <formula>IF(RIGHT(TEXT(AQ433,"0.#"),1)=".",FALSE,TRUE)</formula>
    </cfRule>
    <cfRule type="expression" dxfId="2542" priority="12954">
      <formula>IF(RIGHT(TEXT(AQ433,"0.#"),1)=".",TRUE,FALSE)</formula>
    </cfRule>
  </conditionalFormatting>
  <conditionalFormatting sqref="AL839:AO866">
    <cfRule type="expression" dxfId="2541" priority="6677">
      <formula>IF(AND(AL839&gt;=0, RIGHT(TEXT(AL839,"0.#"),1)&lt;&gt;"."),TRUE,FALSE)</formula>
    </cfRule>
    <cfRule type="expression" dxfId="2540" priority="6678">
      <formula>IF(AND(AL839&gt;=0, RIGHT(TEXT(AL839,"0.#"),1)="."),TRUE,FALSE)</formula>
    </cfRule>
    <cfRule type="expression" dxfId="2539" priority="6679">
      <formula>IF(AND(AL839&lt;0, RIGHT(TEXT(AL839,"0.#"),1)&lt;&gt;"."),TRUE,FALSE)</formula>
    </cfRule>
    <cfRule type="expression" dxfId="2538" priority="6680">
      <formula>IF(AND(AL839&lt;0, RIGHT(TEXT(AL839,"0.#"),1)="."),TRUE,FALSE)</formula>
    </cfRule>
  </conditionalFormatting>
  <conditionalFormatting sqref="AQ53:AQ55">
    <cfRule type="expression" dxfId="2537" priority="4699">
      <formula>IF(RIGHT(TEXT(AQ53,"0.#"),1)=".",FALSE,TRUE)</formula>
    </cfRule>
    <cfRule type="expression" dxfId="2536" priority="4700">
      <formula>IF(RIGHT(TEXT(AQ53,"0.#"),1)=".",TRUE,FALSE)</formula>
    </cfRule>
  </conditionalFormatting>
  <conditionalFormatting sqref="AU53:AU55">
    <cfRule type="expression" dxfId="2535" priority="4697">
      <formula>IF(RIGHT(TEXT(AU53,"0.#"),1)=".",FALSE,TRUE)</formula>
    </cfRule>
    <cfRule type="expression" dxfId="2534" priority="4698">
      <formula>IF(RIGHT(TEXT(AU53,"0.#"),1)=".",TRUE,FALSE)</formula>
    </cfRule>
  </conditionalFormatting>
  <conditionalFormatting sqref="AQ60:AQ62">
    <cfRule type="expression" dxfId="2533" priority="4695">
      <formula>IF(RIGHT(TEXT(AQ60,"0.#"),1)=".",FALSE,TRUE)</formula>
    </cfRule>
    <cfRule type="expression" dxfId="2532" priority="4696">
      <formula>IF(RIGHT(TEXT(AQ60,"0.#"),1)=".",TRUE,FALSE)</formula>
    </cfRule>
  </conditionalFormatting>
  <conditionalFormatting sqref="AU60:AU62">
    <cfRule type="expression" dxfId="2531" priority="4693">
      <formula>IF(RIGHT(TEXT(AU60,"0.#"),1)=".",FALSE,TRUE)</formula>
    </cfRule>
    <cfRule type="expression" dxfId="2530" priority="4694">
      <formula>IF(RIGHT(TEXT(AU60,"0.#"),1)=".",TRUE,FALSE)</formula>
    </cfRule>
  </conditionalFormatting>
  <conditionalFormatting sqref="AQ75:AQ77">
    <cfRule type="expression" dxfId="2529" priority="4691">
      <formula>IF(RIGHT(TEXT(AQ75,"0.#"),1)=".",FALSE,TRUE)</formula>
    </cfRule>
    <cfRule type="expression" dxfId="2528" priority="4692">
      <formula>IF(RIGHT(TEXT(AQ75,"0.#"),1)=".",TRUE,FALSE)</formula>
    </cfRule>
  </conditionalFormatting>
  <conditionalFormatting sqref="AU75:AU77">
    <cfRule type="expression" dxfId="2527" priority="4689">
      <formula>IF(RIGHT(TEXT(AU75,"0.#"),1)=".",FALSE,TRUE)</formula>
    </cfRule>
    <cfRule type="expression" dxfId="2526" priority="4690">
      <formula>IF(RIGHT(TEXT(AU75,"0.#"),1)=".",TRUE,FALSE)</formula>
    </cfRule>
  </conditionalFormatting>
  <conditionalFormatting sqref="AQ87:AQ89">
    <cfRule type="expression" dxfId="2525" priority="4687">
      <formula>IF(RIGHT(TEXT(AQ87,"0.#"),1)=".",FALSE,TRUE)</formula>
    </cfRule>
    <cfRule type="expression" dxfId="2524" priority="4688">
      <formula>IF(RIGHT(TEXT(AQ87,"0.#"),1)=".",TRUE,FALSE)</formula>
    </cfRule>
  </conditionalFormatting>
  <conditionalFormatting sqref="AU87:AU89">
    <cfRule type="expression" dxfId="2523" priority="4685">
      <formula>IF(RIGHT(TEXT(AU87,"0.#"),1)=".",FALSE,TRUE)</formula>
    </cfRule>
    <cfRule type="expression" dxfId="2522" priority="4686">
      <formula>IF(RIGHT(TEXT(AU87,"0.#"),1)=".",TRUE,FALSE)</formula>
    </cfRule>
  </conditionalFormatting>
  <conditionalFormatting sqref="AQ92:AQ94">
    <cfRule type="expression" dxfId="2521" priority="4683">
      <formula>IF(RIGHT(TEXT(AQ92,"0.#"),1)=".",FALSE,TRUE)</formula>
    </cfRule>
    <cfRule type="expression" dxfId="2520" priority="4684">
      <formula>IF(RIGHT(TEXT(AQ92,"0.#"),1)=".",TRUE,FALSE)</formula>
    </cfRule>
  </conditionalFormatting>
  <conditionalFormatting sqref="AU92:AU94">
    <cfRule type="expression" dxfId="2519" priority="4681">
      <formula>IF(RIGHT(TEXT(AU92,"0.#"),1)=".",FALSE,TRUE)</formula>
    </cfRule>
    <cfRule type="expression" dxfId="2518" priority="4682">
      <formula>IF(RIGHT(TEXT(AU92,"0.#"),1)=".",TRUE,FALSE)</formula>
    </cfRule>
  </conditionalFormatting>
  <conditionalFormatting sqref="AQ97:AQ99">
    <cfRule type="expression" dxfId="2517" priority="4679">
      <formula>IF(RIGHT(TEXT(AQ97,"0.#"),1)=".",FALSE,TRUE)</formula>
    </cfRule>
    <cfRule type="expression" dxfId="2516" priority="4680">
      <formula>IF(RIGHT(TEXT(AQ97,"0.#"),1)=".",TRUE,FALSE)</formula>
    </cfRule>
  </conditionalFormatting>
  <conditionalFormatting sqref="AU97:AU99">
    <cfRule type="expression" dxfId="2515" priority="4677">
      <formula>IF(RIGHT(TEXT(AU97,"0.#"),1)=".",FALSE,TRUE)</formula>
    </cfRule>
    <cfRule type="expression" dxfId="2514" priority="4678">
      <formula>IF(RIGHT(TEXT(AU97,"0.#"),1)=".",TRUE,FALSE)</formula>
    </cfRule>
  </conditionalFormatting>
  <conditionalFormatting sqref="AE458">
    <cfRule type="expression" dxfId="2513" priority="4371">
      <formula>IF(RIGHT(TEXT(AE458,"0.#"),1)=".",FALSE,TRUE)</formula>
    </cfRule>
    <cfRule type="expression" dxfId="2512" priority="4372">
      <formula>IF(RIGHT(TEXT(AE458,"0.#"),1)=".",TRUE,FALSE)</formula>
    </cfRule>
  </conditionalFormatting>
  <conditionalFormatting sqref="AM460">
    <cfRule type="expression" dxfId="2511" priority="4361">
      <formula>IF(RIGHT(TEXT(AM460,"0.#"),1)=".",FALSE,TRUE)</formula>
    </cfRule>
    <cfRule type="expression" dxfId="2510" priority="4362">
      <formula>IF(RIGHT(TEXT(AM460,"0.#"),1)=".",TRUE,FALSE)</formula>
    </cfRule>
  </conditionalFormatting>
  <conditionalFormatting sqref="AE459">
    <cfRule type="expression" dxfId="2509" priority="4369">
      <formula>IF(RIGHT(TEXT(AE459,"0.#"),1)=".",FALSE,TRUE)</formula>
    </cfRule>
    <cfRule type="expression" dxfId="2508" priority="4370">
      <formula>IF(RIGHT(TEXT(AE459,"0.#"),1)=".",TRUE,FALSE)</formula>
    </cfRule>
  </conditionalFormatting>
  <conditionalFormatting sqref="AE460">
    <cfRule type="expression" dxfId="2507" priority="4367">
      <formula>IF(RIGHT(TEXT(AE460,"0.#"),1)=".",FALSE,TRUE)</formula>
    </cfRule>
    <cfRule type="expression" dxfId="2506" priority="4368">
      <formula>IF(RIGHT(TEXT(AE460,"0.#"),1)=".",TRUE,FALSE)</formula>
    </cfRule>
  </conditionalFormatting>
  <conditionalFormatting sqref="AM458">
    <cfRule type="expression" dxfId="2505" priority="4365">
      <formula>IF(RIGHT(TEXT(AM458,"0.#"),1)=".",FALSE,TRUE)</formula>
    </cfRule>
    <cfRule type="expression" dxfId="2504" priority="4366">
      <formula>IF(RIGHT(TEXT(AM458,"0.#"),1)=".",TRUE,FALSE)</formula>
    </cfRule>
  </conditionalFormatting>
  <conditionalFormatting sqref="AM459">
    <cfRule type="expression" dxfId="2503" priority="4363">
      <formula>IF(RIGHT(TEXT(AM459,"0.#"),1)=".",FALSE,TRUE)</formula>
    </cfRule>
    <cfRule type="expression" dxfId="2502" priority="4364">
      <formula>IF(RIGHT(TEXT(AM459,"0.#"),1)=".",TRUE,FALSE)</formula>
    </cfRule>
  </conditionalFormatting>
  <conditionalFormatting sqref="AU458">
    <cfRule type="expression" dxfId="2501" priority="4359">
      <formula>IF(RIGHT(TEXT(AU458,"0.#"),1)=".",FALSE,TRUE)</formula>
    </cfRule>
    <cfRule type="expression" dxfId="2500" priority="4360">
      <formula>IF(RIGHT(TEXT(AU458,"0.#"),1)=".",TRUE,FALSE)</formula>
    </cfRule>
  </conditionalFormatting>
  <conditionalFormatting sqref="AU459">
    <cfRule type="expression" dxfId="2499" priority="4357">
      <formula>IF(RIGHT(TEXT(AU459,"0.#"),1)=".",FALSE,TRUE)</formula>
    </cfRule>
    <cfRule type="expression" dxfId="2498" priority="4358">
      <formula>IF(RIGHT(TEXT(AU459,"0.#"),1)=".",TRUE,FALSE)</formula>
    </cfRule>
  </conditionalFormatting>
  <conditionalFormatting sqref="AU460">
    <cfRule type="expression" dxfId="2497" priority="4355">
      <formula>IF(RIGHT(TEXT(AU460,"0.#"),1)=".",FALSE,TRUE)</formula>
    </cfRule>
    <cfRule type="expression" dxfId="2496" priority="4356">
      <formula>IF(RIGHT(TEXT(AU460,"0.#"),1)=".",TRUE,FALSE)</formula>
    </cfRule>
  </conditionalFormatting>
  <conditionalFormatting sqref="AI460">
    <cfRule type="expression" dxfId="2495" priority="4349">
      <formula>IF(RIGHT(TEXT(AI460,"0.#"),1)=".",FALSE,TRUE)</formula>
    </cfRule>
    <cfRule type="expression" dxfId="2494" priority="4350">
      <formula>IF(RIGHT(TEXT(AI460,"0.#"),1)=".",TRUE,FALSE)</formula>
    </cfRule>
  </conditionalFormatting>
  <conditionalFormatting sqref="AI458">
    <cfRule type="expression" dxfId="2493" priority="4353">
      <formula>IF(RIGHT(TEXT(AI458,"0.#"),1)=".",FALSE,TRUE)</formula>
    </cfRule>
    <cfRule type="expression" dxfId="2492" priority="4354">
      <formula>IF(RIGHT(TEXT(AI458,"0.#"),1)=".",TRUE,FALSE)</formula>
    </cfRule>
  </conditionalFormatting>
  <conditionalFormatting sqref="AI459">
    <cfRule type="expression" dxfId="2491" priority="4351">
      <formula>IF(RIGHT(TEXT(AI459,"0.#"),1)=".",FALSE,TRUE)</formula>
    </cfRule>
    <cfRule type="expression" dxfId="2490" priority="4352">
      <formula>IF(RIGHT(TEXT(AI459,"0.#"),1)=".",TRUE,FALSE)</formula>
    </cfRule>
  </conditionalFormatting>
  <conditionalFormatting sqref="AQ459">
    <cfRule type="expression" dxfId="2489" priority="4347">
      <formula>IF(RIGHT(TEXT(AQ459,"0.#"),1)=".",FALSE,TRUE)</formula>
    </cfRule>
    <cfRule type="expression" dxfId="2488" priority="4348">
      <formula>IF(RIGHT(TEXT(AQ459,"0.#"),1)=".",TRUE,FALSE)</formula>
    </cfRule>
  </conditionalFormatting>
  <conditionalFormatting sqref="AQ460">
    <cfRule type="expression" dxfId="2487" priority="4345">
      <formula>IF(RIGHT(TEXT(AQ460,"0.#"),1)=".",FALSE,TRUE)</formula>
    </cfRule>
    <cfRule type="expression" dxfId="2486" priority="4346">
      <formula>IF(RIGHT(TEXT(AQ460,"0.#"),1)=".",TRUE,FALSE)</formula>
    </cfRule>
  </conditionalFormatting>
  <conditionalFormatting sqref="AQ458">
    <cfRule type="expression" dxfId="2485" priority="4343">
      <formula>IF(RIGHT(TEXT(AQ458,"0.#"),1)=".",FALSE,TRUE)</formula>
    </cfRule>
    <cfRule type="expression" dxfId="2484" priority="4344">
      <formula>IF(RIGHT(TEXT(AQ458,"0.#"),1)=".",TRUE,FALSE)</formula>
    </cfRule>
  </conditionalFormatting>
  <conditionalFormatting sqref="AE120 AM120">
    <cfRule type="expression" dxfId="2483" priority="3021">
      <formula>IF(RIGHT(TEXT(AE120,"0.#"),1)=".",FALSE,TRUE)</formula>
    </cfRule>
    <cfRule type="expression" dxfId="2482" priority="3022">
      <formula>IF(RIGHT(TEXT(AE120,"0.#"),1)=".",TRUE,FALSE)</formula>
    </cfRule>
  </conditionalFormatting>
  <conditionalFormatting sqref="AI126">
    <cfRule type="expression" dxfId="2481" priority="3011">
      <formula>IF(RIGHT(TEXT(AI126,"0.#"),1)=".",FALSE,TRUE)</formula>
    </cfRule>
    <cfRule type="expression" dxfId="2480" priority="3012">
      <formula>IF(RIGHT(TEXT(AI126,"0.#"),1)=".",TRUE,FALSE)</formula>
    </cfRule>
  </conditionalFormatting>
  <conditionalFormatting sqref="AI120">
    <cfRule type="expression" dxfId="2479" priority="3019">
      <formula>IF(RIGHT(TEXT(AI120,"0.#"),1)=".",FALSE,TRUE)</formula>
    </cfRule>
    <cfRule type="expression" dxfId="2478" priority="3020">
      <formula>IF(RIGHT(TEXT(AI120,"0.#"),1)=".",TRUE,FALSE)</formula>
    </cfRule>
  </conditionalFormatting>
  <conditionalFormatting sqref="AE123 AM123">
    <cfRule type="expression" dxfId="2477" priority="3017">
      <formula>IF(RIGHT(TEXT(AE123,"0.#"),1)=".",FALSE,TRUE)</formula>
    </cfRule>
    <cfRule type="expression" dxfId="2476" priority="3018">
      <formula>IF(RIGHT(TEXT(AE123,"0.#"),1)=".",TRUE,FALSE)</formula>
    </cfRule>
  </conditionalFormatting>
  <conditionalFormatting sqref="AI123">
    <cfRule type="expression" dxfId="2475" priority="3015">
      <formula>IF(RIGHT(TEXT(AI123,"0.#"),1)=".",FALSE,TRUE)</formula>
    </cfRule>
    <cfRule type="expression" dxfId="2474" priority="3016">
      <formula>IF(RIGHT(TEXT(AI123,"0.#"),1)=".",TRUE,FALSE)</formula>
    </cfRule>
  </conditionalFormatting>
  <conditionalFormatting sqref="AE126 AM126">
    <cfRule type="expression" dxfId="2473" priority="3013">
      <formula>IF(RIGHT(TEXT(AE126,"0.#"),1)=".",FALSE,TRUE)</formula>
    </cfRule>
    <cfRule type="expression" dxfId="2472" priority="3014">
      <formula>IF(RIGHT(TEXT(AE126,"0.#"),1)=".",TRUE,FALSE)</formula>
    </cfRule>
  </conditionalFormatting>
  <conditionalFormatting sqref="AE129 AM129">
    <cfRule type="expression" dxfId="2471" priority="3009">
      <formula>IF(RIGHT(TEXT(AE129,"0.#"),1)=".",FALSE,TRUE)</formula>
    </cfRule>
    <cfRule type="expression" dxfId="2470" priority="3010">
      <formula>IF(RIGHT(TEXT(AE129,"0.#"),1)=".",TRUE,FALSE)</formula>
    </cfRule>
  </conditionalFormatting>
  <conditionalFormatting sqref="AI129">
    <cfRule type="expression" dxfId="2469" priority="3007">
      <formula>IF(RIGHT(TEXT(AI129,"0.#"),1)=".",FALSE,TRUE)</formula>
    </cfRule>
    <cfRule type="expression" dxfId="2468" priority="3008">
      <formula>IF(RIGHT(TEXT(AI129,"0.#"),1)=".",TRUE,FALSE)</formula>
    </cfRule>
  </conditionalFormatting>
  <conditionalFormatting sqref="Y839:Y866">
    <cfRule type="expression" dxfId="2467" priority="3005">
      <formula>IF(RIGHT(TEXT(Y839,"0.#"),1)=".",FALSE,TRUE)</formula>
    </cfRule>
    <cfRule type="expression" dxfId="2466" priority="3006">
      <formula>IF(RIGHT(TEXT(Y839,"0.#"),1)=".",TRUE,FALSE)</formula>
    </cfRule>
  </conditionalFormatting>
  <conditionalFormatting sqref="AU518">
    <cfRule type="expression" dxfId="2465" priority="1515">
      <formula>IF(RIGHT(TEXT(AU518,"0.#"),1)=".",FALSE,TRUE)</formula>
    </cfRule>
    <cfRule type="expression" dxfId="2464" priority="1516">
      <formula>IF(RIGHT(TEXT(AU518,"0.#"),1)=".",TRUE,FALSE)</formula>
    </cfRule>
  </conditionalFormatting>
  <conditionalFormatting sqref="AQ551">
    <cfRule type="expression" dxfId="2463" priority="1291">
      <formula>IF(RIGHT(TEXT(AQ551,"0.#"),1)=".",FALSE,TRUE)</formula>
    </cfRule>
    <cfRule type="expression" dxfId="2462" priority="1292">
      <formula>IF(RIGHT(TEXT(AQ551,"0.#"),1)=".",TRUE,FALSE)</formula>
    </cfRule>
  </conditionalFormatting>
  <conditionalFormatting sqref="AE556">
    <cfRule type="expression" dxfId="2461" priority="1289">
      <formula>IF(RIGHT(TEXT(AE556,"0.#"),1)=".",FALSE,TRUE)</formula>
    </cfRule>
    <cfRule type="expression" dxfId="2460" priority="1290">
      <formula>IF(RIGHT(TEXT(AE556,"0.#"),1)=".",TRUE,FALSE)</formula>
    </cfRule>
  </conditionalFormatting>
  <conditionalFormatting sqref="AE557">
    <cfRule type="expression" dxfId="2459" priority="1287">
      <formula>IF(RIGHT(TEXT(AE557,"0.#"),1)=".",FALSE,TRUE)</formula>
    </cfRule>
    <cfRule type="expression" dxfId="2458" priority="1288">
      <formula>IF(RIGHT(TEXT(AE557,"0.#"),1)=".",TRUE,FALSE)</formula>
    </cfRule>
  </conditionalFormatting>
  <conditionalFormatting sqref="AE558">
    <cfRule type="expression" dxfId="2457" priority="1285">
      <formula>IF(RIGHT(TEXT(AE558,"0.#"),1)=".",FALSE,TRUE)</formula>
    </cfRule>
    <cfRule type="expression" dxfId="2456" priority="1286">
      <formula>IF(RIGHT(TEXT(AE558,"0.#"),1)=".",TRUE,FALSE)</formula>
    </cfRule>
  </conditionalFormatting>
  <conditionalFormatting sqref="AU556">
    <cfRule type="expression" dxfId="2455" priority="1277">
      <formula>IF(RIGHT(TEXT(AU556,"0.#"),1)=".",FALSE,TRUE)</formula>
    </cfRule>
    <cfRule type="expression" dxfId="2454" priority="1278">
      <formula>IF(RIGHT(TEXT(AU556,"0.#"),1)=".",TRUE,FALSE)</formula>
    </cfRule>
  </conditionalFormatting>
  <conditionalFormatting sqref="AU557">
    <cfRule type="expression" dxfId="2453" priority="1275">
      <formula>IF(RIGHT(TEXT(AU557,"0.#"),1)=".",FALSE,TRUE)</formula>
    </cfRule>
    <cfRule type="expression" dxfId="2452" priority="1276">
      <formula>IF(RIGHT(TEXT(AU557,"0.#"),1)=".",TRUE,FALSE)</formula>
    </cfRule>
  </conditionalFormatting>
  <conditionalFormatting sqref="AU558">
    <cfRule type="expression" dxfId="2451" priority="1273">
      <formula>IF(RIGHT(TEXT(AU558,"0.#"),1)=".",FALSE,TRUE)</formula>
    </cfRule>
    <cfRule type="expression" dxfId="2450" priority="1274">
      <formula>IF(RIGHT(TEXT(AU558,"0.#"),1)=".",TRUE,FALSE)</formula>
    </cfRule>
  </conditionalFormatting>
  <conditionalFormatting sqref="AQ557">
    <cfRule type="expression" dxfId="2449" priority="1265">
      <formula>IF(RIGHT(TEXT(AQ557,"0.#"),1)=".",FALSE,TRUE)</formula>
    </cfRule>
    <cfRule type="expression" dxfId="2448" priority="1266">
      <formula>IF(RIGHT(TEXT(AQ557,"0.#"),1)=".",TRUE,FALSE)</formula>
    </cfRule>
  </conditionalFormatting>
  <conditionalFormatting sqref="AQ558">
    <cfRule type="expression" dxfId="2447" priority="1263">
      <formula>IF(RIGHT(TEXT(AQ558,"0.#"),1)=".",FALSE,TRUE)</formula>
    </cfRule>
    <cfRule type="expression" dxfId="2446" priority="1264">
      <formula>IF(RIGHT(TEXT(AQ558,"0.#"),1)=".",TRUE,FALSE)</formula>
    </cfRule>
  </conditionalFormatting>
  <conditionalFormatting sqref="AQ556">
    <cfRule type="expression" dxfId="2445" priority="1261">
      <formula>IF(RIGHT(TEXT(AQ556,"0.#"),1)=".",FALSE,TRUE)</formula>
    </cfRule>
    <cfRule type="expression" dxfId="2444" priority="1262">
      <formula>IF(RIGHT(TEXT(AQ556,"0.#"),1)=".",TRUE,FALSE)</formula>
    </cfRule>
  </conditionalFormatting>
  <conditionalFormatting sqref="AE561">
    <cfRule type="expression" dxfId="2443" priority="1259">
      <formula>IF(RIGHT(TEXT(AE561,"0.#"),1)=".",FALSE,TRUE)</formula>
    </cfRule>
    <cfRule type="expression" dxfId="2442" priority="1260">
      <formula>IF(RIGHT(TEXT(AE561,"0.#"),1)=".",TRUE,FALSE)</formula>
    </cfRule>
  </conditionalFormatting>
  <conditionalFormatting sqref="AE562">
    <cfRule type="expression" dxfId="2441" priority="1257">
      <formula>IF(RIGHT(TEXT(AE562,"0.#"),1)=".",FALSE,TRUE)</formula>
    </cfRule>
    <cfRule type="expression" dxfId="2440" priority="1258">
      <formula>IF(RIGHT(TEXT(AE562,"0.#"),1)=".",TRUE,FALSE)</formula>
    </cfRule>
  </conditionalFormatting>
  <conditionalFormatting sqref="AE563">
    <cfRule type="expression" dxfId="2439" priority="1255">
      <formula>IF(RIGHT(TEXT(AE563,"0.#"),1)=".",FALSE,TRUE)</formula>
    </cfRule>
    <cfRule type="expression" dxfId="2438" priority="1256">
      <formula>IF(RIGHT(TEXT(AE563,"0.#"),1)=".",TRUE,FALSE)</formula>
    </cfRule>
  </conditionalFormatting>
  <conditionalFormatting sqref="AL1102:AO1131">
    <cfRule type="expression" dxfId="2437" priority="2911">
      <formula>IF(AND(AL1102&gt;=0, RIGHT(TEXT(AL1102,"0.#"),1)&lt;&gt;"."),TRUE,FALSE)</formula>
    </cfRule>
    <cfRule type="expression" dxfId="2436" priority="2912">
      <formula>IF(AND(AL1102&gt;=0, RIGHT(TEXT(AL1102,"0.#"),1)="."),TRUE,FALSE)</formula>
    </cfRule>
    <cfRule type="expression" dxfId="2435" priority="2913">
      <formula>IF(AND(AL1102&lt;0, RIGHT(TEXT(AL1102,"0.#"),1)&lt;&gt;"."),TRUE,FALSE)</formula>
    </cfRule>
    <cfRule type="expression" dxfId="2434" priority="2914">
      <formula>IF(AND(AL1102&lt;0, RIGHT(TEXT(AL1102,"0.#"),1)="."),TRUE,FALSE)</formula>
    </cfRule>
  </conditionalFormatting>
  <conditionalFormatting sqref="Y1102:Y1131">
    <cfRule type="expression" dxfId="2433" priority="2909">
      <formula>IF(RIGHT(TEXT(Y1102,"0.#"),1)=".",FALSE,TRUE)</formula>
    </cfRule>
    <cfRule type="expression" dxfId="2432" priority="2910">
      <formula>IF(RIGHT(TEXT(Y1102,"0.#"),1)=".",TRUE,FALSE)</formula>
    </cfRule>
  </conditionalFormatting>
  <conditionalFormatting sqref="AQ553">
    <cfRule type="expression" dxfId="2431" priority="1293">
      <formula>IF(RIGHT(TEXT(AQ553,"0.#"),1)=".",FALSE,TRUE)</formula>
    </cfRule>
    <cfRule type="expression" dxfId="2430" priority="1294">
      <formula>IF(RIGHT(TEXT(AQ553,"0.#"),1)=".",TRUE,FALSE)</formula>
    </cfRule>
  </conditionalFormatting>
  <conditionalFormatting sqref="AU552">
    <cfRule type="expression" dxfId="2429" priority="1305">
      <formula>IF(RIGHT(TEXT(AU552,"0.#"),1)=".",FALSE,TRUE)</formula>
    </cfRule>
    <cfRule type="expression" dxfId="2428" priority="1306">
      <formula>IF(RIGHT(TEXT(AU552,"0.#"),1)=".",TRUE,FALSE)</formula>
    </cfRule>
  </conditionalFormatting>
  <conditionalFormatting sqref="AE552">
    <cfRule type="expression" dxfId="2427" priority="1317">
      <formula>IF(RIGHT(TEXT(AE552,"0.#"),1)=".",FALSE,TRUE)</formula>
    </cfRule>
    <cfRule type="expression" dxfId="2426" priority="1318">
      <formula>IF(RIGHT(TEXT(AE552,"0.#"),1)=".",TRUE,FALSE)</formula>
    </cfRule>
  </conditionalFormatting>
  <conditionalFormatting sqref="AQ548">
    <cfRule type="expression" dxfId="2425" priority="1323">
      <formula>IF(RIGHT(TEXT(AQ548,"0.#"),1)=".",FALSE,TRUE)</formula>
    </cfRule>
    <cfRule type="expression" dxfId="2424" priority="1324">
      <formula>IF(RIGHT(TEXT(AQ548,"0.#"),1)=".",TRUE,FALSE)</formula>
    </cfRule>
  </conditionalFormatting>
  <conditionalFormatting sqref="AL838:AO838">
    <cfRule type="expression" dxfId="2423" priority="2863">
      <formula>IF(AND(AL838&gt;=0, RIGHT(TEXT(AL838,"0.#"),1)&lt;&gt;"."),TRUE,FALSE)</formula>
    </cfRule>
    <cfRule type="expression" dxfId="2422" priority="2864">
      <formula>IF(AND(AL838&gt;=0, RIGHT(TEXT(AL838,"0.#"),1)="."),TRUE,FALSE)</formula>
    </cfRule>
    <cfRule type="expression" dxfId="2421" priority="2865">
      <formula>IF(AND(AL838&lt;0, RIGHT(TEXT(AL838,"0.#"),1)&lt;&gt;"."),TRUE,FALSE)</formula>
    </cfRule>
    <cfRule type="expression" dxfId="2420" priority="2866">
      <formula>IF(AND(AL838&lt;0, RIGHT(TEXT(AL838,"0.#"),1)="."),TRUE,FALSE)</formula>
    </cfRule>
  </conditionalFormatting>
  <conditionalFormatting sqref="Y837:Y838">
    <cfRule type="expression" dxfId="2419" priority="2861">
      <formula>IF(RIGHT(TEXT(Y837,"0.#"),1)=".",FALSE,TRUE)</formula>
    </cfRule>
    <cfRule type="expression" dxfId="2418" priority="2862">
      <formula>IF(RIGHT(TEXT(Y837,"0.#"),1)=".",TRUE,FALSE)</formula>
    </cfRule>
  </conditionalFormatting>
  <conditionalFormatting sqref="AE492">
    <cfRule type="expression" dxfId="2417" priority="1649">
      <formula>IF(RIGHT(TEXT(AE492,"0.#"),1)=".",FALSE,TRUE)</formula>
    </cfRule>
    <cfRule type="expression" dxfId="2416" priority="1650">
      <formula>IF(RIGHT(TEXT(AE492,"0.#"),1)=".",TRUE,FALSE)</formula>
    </cfRule>
  </conditionalFormatting>
  <conditionalFormatting sqref="AE493">
    <cfRule type="expression" dxfId="2415" priority="1647">
      <formula>IF(RIGHT(TEXT(AE493,"0.#"),1)=".",FALSE,TRUE)</formula>
    </cfRule>
    <cfRule type="expression" dxfId="2414" priority="1648">
      <formula>IF(RIGHT(TEXT(AE493,"0.#"),1)=".",TRUE,FALSE)</formula>
    </cfRule>
  </conditionalFormatting>
  <conditionalFormatting sqref="AE494">
    <cfRule type="expression" dxfId="2413" priority="1645">
      <formula>IF(RIGHT(TEXT(AE494,"0.#"),1)=".",FALSE,TRUE)</formula>
    </cfRule>
    <cfRule type="expression" dxfId="2412" priority="1646">
      <formula>IF(RIGHT(TEXT(AE494,"0.#"),1)=".",TRUE,FALSE)</formula>
    </cfRule>
  </conditionalFormatting>
  <conditionalFormatting sqref="AQ493">
    <cfRule type="expression" dxfId="2411" priority="1625">
      <formula>IF(RIGHT(TEXT(AQ493,"0.#"),1)=".",FALSE,TRUE)</formula>
    </cfRule>
    <cfRule type="expression" dxfId="2410" priority="1626">
      <formula>IF(RIGHT(TEXT(AQ493,"0.#"),1)=".",TRUE,FALSE)</formula>
    </cfRule>
  </conditionalFormatting>
  <conditionalFormatting sqref="AQ494">
    <cfRule type="expression" dxfId="2409" priority="1623">
      <formula>IF(RIGHT(TEXT(AQ494,"0.#"),1)=".",FALSE,TRUE)</formula>
    </cfRule>
    <cfRule type="expression" dxfId="2408" priority="1624">
      <formula>IF(RIGHT(TEXT(AQ494,"0.#"),1)=".",TRUE,FALSE)</formula>
    </cfRule>
  </conditionalFormatting>
  <conditionalFormatting sqref="AQ492">
    <cfRule type="expression" dxfId="2407" priority="1621">
      <formula>IF(RIGHT(TEXT(AQ492,"0.#"),1)=".",FALSE,TRUE)</formula>
    </cfRule>
    <cfRule type="expression" dxfId="2406" priority="1622">
      <formula>IF(RIGHT(TEXT(AQ492,"0.#"),1)=".",TRUE,FALSE)</formula>
    </cfRule>
  </conditionalFormatting>
  <conditionalFormatting sqref="AU494">
    <cfRule type="expression" dxfId="2405" priority="1633">
      <formula>IF(RIGHT(TEXT(AU494,"0.#"),1)=".",FALSE,TRUE)</formula>
    </cfRule>
    <cfRule type="expression" dxfId="2404" priority="1634">
      <formula>IF(RIGHT(TEXT(AU494,"0.#"),1)=".",TRUE,FALSE)</formula>
    </cfRule>
  </conditionalFormatting>
  <conditionalFormatting sqref="AU492">
    <cfRule type="expression" dxfId="2403" priority="1637">
      <formula>IF(RIGHT(TEXT(AU492,"0.#"),1)=".",FALSE,TRUE)</formula>
    </cfRule>
    <cfRule type="expression" dxfId="2402" priority="1638">
      <formula>IF(RIGHT(TEXT(AU492,"0.#"),1)=".",TRUE,FALSE)</formula>
    </cfRule>
  </conditionalFormatting>
  <conditionalFormatting sqref="AU493">
    <cfRule type="expression" dxfId="2401" priority="1635">
      <formula>IF(RIGHT(TEXT(AU493,"0.#"),1)=".",FALSE,TRUE)</formula>
    </cfRule>
    <cfRule type="expression" dxfId="2400" priority="1636">
      <formula>IF(RIGHT(TEXT(AU493,"0.#"),1)=".",TRUE,FALSE)</formula>
    </cfRule>
  </conditionalFormatting>
  <conditionalFormatting sqref="AU583">
    <cfRule type="expression" dxfId="2399" priority="1153">
      <formula>IF(RIGHT(TEXT(AU583,"0.#"),1)=".",FALSE,TRUE)</formula>
    </cfRule>
    <cfRule type="expression" dxfId="2398" priority="1154">
      <formula>IF(RIGHT(TEXT(AU583,"0.#"),1)=".",TRUE,FALSE)</formula>
    </cfRule>
  </conditionalFormatting>
  <conditionalFormatting sqref="AU582">
    <cfRule type="expression" dxfId="2397" priority="1155">
      <formula>IF(RIGHT(TEXT(AU582,"0.#"),1)=".",FALSE,TRUE)</formula>
    </cfRule>
    <cfRule type="expression" dxfId="2396" priority="1156">
      <formula>IF(RIGHT(TEXT(AU582,"0.#"),1)=".",TRUE,FALSE)</formula>
    </cfRule>
  </conditionalFormatting>
  <conditionalFormatting sqref="AE499">
    <cfRule type="expression" dxfId="2395" priority="1615">
      <formula>IF(RIGHT(TEXT(AE499,"0.#"),1)=".",FALSE,TRUE)</formula>
    </cfRule>
    <cfRule type="expression" dxfId="2394" priority="1616">
      <formula>IF(RIGHT(TEXT(AE499,"0.#"),1)=".",TRUE,FALSE)</formula>
    </cfRule>
  </conditionalFormatting>
  <conditionalFormatting sqref="AE497">
    <cfRule type="expression" dxfId="2393" priority="1619">
      <formula>IF(RIGHT(TEXT(AE497,"0.#"),1)=".",FALSE,TRUE)</formula>
    </cfRule>
    <cfRule type="expression" dxfId="2392" priority="1620">
      <formula>IF(RIGHT(TEXT(AE497,"0.#"),1)=".",TRUE,FALSE)</formula>
    </cfRule>
  </conditionalFormatting>
  <conditionalFormatting sqref="AE498">
    <cfRule type="expression" dxfId="2391" priority="1617">
      <formula>IF(RIGHT(TEXT(AE498,"0.#"),1)=".",FALSE,TRUE)</formula>
    </cfRule>
    <cfRule type="expression" dxfId="2390" priority="1618">
      <formula>IF(RIGHT(TEXT(AE498,"0.#"),1)=".",TRUE,FALSE)</formula>
    </cfRule>
  </conditionalFormatting>
  <conditionalFormatting sqref="AU499">
    <cfRule type="expression" dxfId="2389" priority="1603">
      <formula>IF(RIGHT(TEXT(AU499,"0.#"),1)=".",FALSE,TRUE)</formula>
    </cfRule>
    <cfRule type="expression" dxfId="2388" priority="1604">
      <formula>IF(RIGHT(TEXT(AU499,"0.#"),1)=".",TRUE,FALSE)</formula>
    </cfRule>
  </conditionalFormatting>
  <conditionalFormatting sqref="AU497">
    <cfRule type="expression" dxfId="2387" priority="1607">
      <formula>IF(RIGHT(TEXT(AU497,"0.#"),1)=".",FALSE,TRUE)</formula>
    </cfRule>
    <cfRule type="expression" dxfId="2386" priority="1608">
      <formula>IF(RIGHT(TEXT(AU497,"0.#"),1)=".",TRUE,FALSE)</formula>
    </cfRule>
  </conditionalFormatting>
  <conditionalFormatting sqref="AU498">
    <cfRule type="expression" dxfId="2385" priority="1605">
      <formula>IF(RIGHT(TEXT(AU498,"0.#"),1)=".",FALSE,TRUE)</formula>
    </cfRule>
    <cfRule type="expression" dxfId="2384" priority="1606">
      <formula>IF(RIGHT(TEXT(AU498,"0.#"),1)=".",TRUE,FALSE)</formula>
    </cfRule>
  </conditionalFormatting>
  <conditionalFormatting sqref="AQ497">
    <cfRule type="expression" dxfId="2383" priority="1591">
      <formula>IF(RIGHT(TEXT(AQ497,"0.#"),1)=".",FALSE,TRUE)</formula>
    </cfRule>
    <cfRule type="expression" dxfId="2382" priority="1592">
      <formula>IF(RIGHT(TEXT(AQ497,"0.#"),1)=".",TRUE,FALSE)</formula>
    </cfRule>
  </conditionalFormatting>
  <conditionalFormatting sqref="AQ498">
    <cfRule type="expression" dxfId="2381" priority="1595">
      <formula>IF(RIGHT(TEXT(AQ498,"0.#"),1)=".",FALSE,TRUE)</formula>
    </cfRule>
    <cfRule type="expression" dxfId="2380" priority="1596">
      <formula>IF(RIGHT(TEXT(AQ498,"0.#"),1)=".",TRUE,FALSE)</formula>
    </cfRule>
  </conditionalFormatting>
  <conditionalFormatting sqref="AQ499">
    <cfRule type="expression" dxfId="2379" priority="1593">
      <formula>IF(RIGHT(TEXT(AQ499,"0.#"),1)=".",FALSE,TRUE)</formula>
    </cfRule>
    <cfRule type="expression" dxfId="2378" priority="1594">
      <formula>IF(RIGHT(TEXT(AQ499,"0.#"),1)=".",TRUE,FALSE)</formula>
    </cfRule>
  </conditionalFormatting>
  <conditionalFormatting sqref="AE504">
    <cfRule type="expression" dxfId="2377" priority="1585">
      <formula>IF(RIGHT(TEXT(AE504,"0.#"),1)=".",FALSE,TRUE)</formula>
    </cfRule>
    <cfRule type="expression" dxfId="2376" priority="1586">
      <formula>IF(RIGHT(TEXT(AE504,"0.#"),1)=".",TRUE,FALSE)</formula>
    </cfRule>
  </conditionalFormatting>
  <conditionalFormatting sqref="AE502">
    <cfRule type="expression" dxfId="2375" priority="1589">
      <formula>IF(RIGHT(TEXT(AE502,"0.#"),1)=".",FALSE,TRUE)</formula>
    </cfRule>
    <cfRule type="expression" dxfId="2374" priority="1590">
      <formula>IF(RIGHT(TEXT(AE502,"0.#"),1)=".",TRUE,FALSE)</formula>
    </cfRule>
  </conditionalFormatting>
  <conditionalFormatting sqref="AE503">
    <cfRule type="expression" dxfId="2373" priority="1587">
      <formula>IF(RIGHT(TEXT(AE503,"0.#"),1)=".",FALSE,TRUE)</formula>
    </cfRule>
    <cfRule type="expression" dxfId="2372" priority="1588">
      <formula>IF(RIGHT(TEXT(AE503,"0.#"),1)=".",TRUE,FALSE)</formula>
    </cfRule>
  </conditionalFormatting>
  <conditionalFormatting sqref="AU504">
    <cfRule type="expression" dxfId="2371" priority="1573">
      <formula>IF(RIGHT(TEXT(AU504,"0.#"),1)=".",FALSE,TRUE)</formula>
    </cfRule>
    <cfRule type="expression" dxfId="2370" priority="1574">
      <formula>IF(RIGHT(TEXT(AU504,"0.#"),1)=".",TRUE,FALSE)</formula>
    </cfRule>
  </conditionalFormatting>
  <conditionalFormatting sqref="AU502">
    <cfRule type="expression" dxfId="2369" priority="1577">
      <formula>IF(RIGHT(TEXT(AU502,"0.#"),1)=".",FALSE,TRUE)</formula>
    </cfRule>
    <cfRule type="expression" dxfId="2368" priority="1578">
      <formula>IF(RIGHT(TEXT(AU502,"0.#"),1)=".",TRUE,FALSE)</formula>
    </cfRule>
  </conditionalFormatting>
  <conditionalFormatting sqref="AU503">
    <cfRule type="expression" dxfId="2367" priority="1575">
      <formula>IF(RIGHT(TEXT(AU503,"0.#"),1)=".",FALSE,TRUE)</formula>
    </cfRule>
    <cfRule type="expression" dxfId="2366" priority="1576">
      <formula>IF(RIGHT(TEXT(AU503,"0.#"),1)=".",TRUE,FALSE)</formula>
    </cfRule>
  </conditionalFormatting>
  <conditionalFormatting sqref="AQ502">
    <cfRule type="expression" dxfId="2365" priority="1561">
      <formula>IF(RIGHT(TEXT(AQ502,"0.#"),1)=".",FALSE,TRUE)</formula>
    </cfRule>
    <cfRule type="expression" dxfId="2364" priority="1562">
      <formula>IF(RIGHT(TEXT(AQ502,"0.#"),1)=".",TRUE,FALSE)</formula>
    </cfRule>
  </conditionalFormatting>
  <conditionalFormatting sqref="AQ503">
    <cfRule type="expression" dxfId="2363" priority="1565">
      <formula>IF(RIGHT(TEXT(AQ503,"0.#"),1)=".",FALSE,TRUE)</formula>
    </cfRule>
    <cfRule type="expression" dxfId="2362" priority="1566">
      <formula>IF(RIGHT(TEXT(AQ503,"0.#"),1)=".",TRUE,FALSE)</formula>
    </cfRule>
  </conditionalFormatting>
  <conditionalFormatting sqref="AQ504">
    <cfRule type="expression" dxfId="2361" priority="1563">
      <formula>IF(RIGHT(TEXT(AQ504,"0.#"),1)=".",FALSE,TRUE)</formula>
    </cfRule>
    <cfRule type="expression" dxfId="2360" priority="1564">
      <formula>IF(RIGHT(TEXT(AQ504,"0.#"),1)=".",TRUE,FALSE)</formula>
    </cfRule>
  </conditionalFormatting>
  <conditionalFormatting sqref="AE509">
    <cfRule type="expression" dxfId="2359" priority="1555">
      <formula>IF(RIGHT(TEXT(AE509,"0.#"),1)=".",FALSE,TRUE)</formula>
    </cfRule>
    <cfRule type="expression" dxfId="2358" priority="1556">
      <formula>IF(RIGHT(TEXT(AE509,"0.#"),1)=".",TRUE,FALSE)</formula>
    </cfRule>
  </conditionalFormatting>
  <conditionalFormatting sqref="AE507">
    <cfRule type="expression" dxfId="2357" priority="1559">
      <formula>IF(RIGHT(TEXT(AE507,"0.#"),1)=".",FALSE,TRUE)</formula>
    </cfRule>
    <cfRule type="expression" dxfId="2356" priority="1560">
      <formula>IF(RIGHT(TEXT(AE507,"0.#"),1)=".",TRUE,FALSE)</formula>
    </cfRule>
  </conditionalFormatting>
  <conditionalFormatting sqref="AE508">
    <cfRule type="expression" dxfId="2355" priority="1557">
      <formula>IF(RIGHT(TEXT(AE508,"0.#"),1)=".",FALSE,TRUE)</formula>
    </cfRule>
    <cfRule type="expression" dxfId="2354" priority="1558">
      <formula>IF(RIGHT(TEXT(AE508,"0.#"),1)=".",TRUE,FALSE)</formula>
    </cfRule>
  </conditionalFormatting>
  <conditionalFormatting sqref="AU509">
    <cfRule type="expression" dxfId="2353" priority="1543">
      <formula>IF(RIGHT(TEXT(AU509,"0.#"),1)=".",FALSE,TRUE)</formula>
    </cfRule>
    <cfRule type="expression" dxfId="2352" priority="1544">
      <formula>IF(RIGHT(TEXT(AU509,"0.#"),1)=".",TRUE,FALSE)</formula>
    </cfRule>
  </conditionalFormatting>
  <conditionalFormatting sqref="AU507">
    <cfRule type="expression" dxfId="2351" priority="1547">
      <formula>IF(RIGHT(TEXT(AU507,"0.#"),1)=".",FALSE,TRUE)</formula>
    </cfRule>
    <cfRule type="expression" dxfId="2350" priority="1548">
      <formula>IF(RIGHT(TEXT(AU507,"0.#"),1)=".",TRUE,FALSE)</formula>
    </cfRule>
  </conditionalFormatting>
  <conditionalFormatting sqref="AU508">
    <cfRule type="expression" dxfId="2349" priority="1545">
      <formula>IF(RIGHT(TEXT(AU508,"0.#"),1)=".",FALSE,TRUE)</formula>
    </cfRule>
    <cfRule type="expression" dxfId="2348" priority="1546">
      <formula>IF(RIGHT(TEXT(AU508,"0.#"),1)=".",TRUE,FALSE)</formula>
    </cfRule>
  </conditionalFormatting>
  <conditionalFormatting sqref="AQ507">
    <cfRule type="expression" dxfId="2347" priority="1531">
      <formula>IF(RIGHT(TEXT(AQ507,"0.#"),1)=".",FALSE,TRUE)</formula>
    </cfRule>
    <cfRule type="expression" dxfId="2346" priority="1532">
      <formula>IF(RIGHT(TEXT(AQ507,"0.#"),1)=".",TRUE,FALSE)</formula>
    </cfRule>
  </conditionalFormatting>
  <conditionalFormatting sqref="AQ508">
    <cfRule type="expression" dxfId="2345" priority="1535">
      <formula>IF(RIGHT(TEXT(AQ508,"0.#"),1)=".",FALSE,TRUE)</formula>
    </cfRule>
    <cfRule type="expression" dxfId="2344" priority="1536">
      <formula>IF(RIGHT(TEXT(AQ508,"0.#"),1)=".",TRUE,FALSE)</formula>
    </cfRule>
  </conditionalFormatting>
  <conditionalFormatting sqref="AQ509">
    <cfRule type="expression" dxfId="2343" priority="1533">
      <formula>IF(RIGHT(TEXT(AQ509,"0.#"),1)=".",FALSE,TRUE)</formula>
    </cfRule>
    <cfRule type="expression" dxfId="2342" priority="1534">
      <formula>IF(RIGHT(TEXT(AQ509,"0.#"),1)=".",TRUE,FALSE)</formula>
    </cfRule>
  </conditionalFormatting>
  <conditionalFormatting sqref="AE465">
    <cfRule type="expression" dxfId="2341" priority="1825">
      <formula>IF(RIGHT(TEXT(AE465,"0.#"),1)=".",FALSE,TRUE)</formula>
    </cfRule>
    <cfRule type="expression" dxfId="2340" priority="1826">
      <formula>IF(RIGHT(TEXT(AE465,"0.#"),1)=".",TRUE,FALSE)</formula>
    </cfRule>
  </conditionalFormatting>
  <conditionalFormatting sqref="AE463">
    <cfRule type="expression" dxfId="2339" priority="1829">
      <formula>IF(RIGHT(TEXT(AE463,"0.#"),1)=".",FALSE,TRUE)</formula>
    </cfRule>
    <cfRule type="expression" dxfId="2338" priority="1830">
      <formula>IF(RIGHT(TEXT(AE463,"0.#"),1)=".",TRUE,FALSE)</formula>
    </cfRule>
  </conditionalFormatting>
  <conditionalFormatting sqref="AE464">
    <cfRule type="expression" dxfId="2337" priority="1827">
      <formula>IF(RIGHT(TEXT(AE464,"0.#"),1)=".",FALSE,TRUE)</formula>
    </cfRule>
    <cfRule type="expression" dxfId="2336" priority="1828">
      <formula>IF(RIGHT(TEXT(AE464,"0.#"),1)=".",TRUE,FALSE)</formula>
    </cfRule>
  </conditionalFormatting>
  <conditionalFormatting sqref="AM465">
    <cfRule type="expression" dxfId="2335" priority="1819">
      <formula>IF(RIGHT(TEXT(AM465,"0.#"),1)=".",FALSE,TRUE)</formula>
    </cfRule>
    <cfRule type="expression" dxfId="2334" priority="1820">
      <formula>IF(RIGHT(TEXT(AM465,"0.#"),1)=".",TRUE,FALSE)</formula>
    </cfRule>
  </conditionalFormatting>
  <conditionalFormatting sqref="AM463">
    <cfRule type="expression" dxfId="2333" priority="1823">
      <formula>IF(RIGHT(TEXT(AM463,"0.#"),1)=".",FALSE,TRUE)</formula>
    </cfRule>
    <cfRule type="expression" dxfId="2332" priority="1824">
      <formula>IF(RIGHT(TEXT(AM463,"0.#"),1)=".",TRUE,FALSE)</formula>
    </cfRule>
  </conditionalFormatting>
  <conditionalFormatting sqref="AM464">
    <cfRule type="expression" dxfId="2331" priority="1821">
      <formula>IF(RIGHT(TEXT(AM464,"0.#"),1)=".",FALSE,TRUE)</formula>
    </cfRule>
    <cfRule type="expression" dxfId="2330" priority="1822">
      <formula>IF(RIGHT(TEXT(AM464,"0.#"),1)=".",TRUE,FALSE)</formula>
    </cfRule>
  </conditionalFormatting>
  <conditionalFormatting sqref="AU465">
    <cfRule type="expression" dxfId="2329" priority="1813">
      <formula>IF(RIGHT(TEXT(AU465,"0.#"),1)=".",FALSE,TRUE)</formula>
    </cfRule>
    <cfRule type="expression" dxfId="2328" priority="1814">
      <formula>IF(RIGHT(TEXT(AU465,"0.#"),1)=".",TRUE,FALSE)</formula>
    </cfRule>
  </conditionalFormatting>
  <conditionalFormatting sqref="AU463">
    <cfRule type="expression" dxfId="2327" priority="1817">
      <formula>IF(RIGHT(TEXT(AU463,"0.#"),1)=".",FALSE,TRUE)</formula>
    </cfRule>
    <cfRule type="expression" dxfId="2326" priority="1818">
      <formula>IF(RIGHT(TEXT(AU463,"0.#"),1)=".",TRUE,FALSE)</formula>
    </cfRule>
  </conditionalFormatting>
  <conditionalFormatting sqref="AU464">
    <cfRule type="expression" dxfId="2325" priority="1815">
      <formula>IF(RIGHT(TEXT(AU464,"0.#"),1)=".",FALSE,TRUE)</formula>
    </cfRule>
    <cfRule type="expression" dxfId="2324" priority="1816">
      <formula>IF(RIGHT(TEXT(AU464,"0.#"),1)=".",TRUE,FALSE)</formula>
    </cfRule>
  </conditionalFormatting>
  <conditionalFormatting sqref="AI465">
    <cfRule type="expression" dxfId="2323" priority="1807">
      <formula>IF(RIGHT(TEXT(AI465,"0.#"),1)=".",FALSE,TRUE)</formula>
    </cfRule>
    <cfRule type="expression" dxfId="2322" priority="1808">
      <formula>IF(RIGHT(TEXT(AI465,"0.#"),1)=".",TRUE,FALSE)</formula>
    </cfRule>
  </conditionalFormatting>
  <conditionalFormatting sqref="AI463">
    <cfRule type="expression" dxfId="2321" priority="1811">
      <formula>IF(RIGHT(TEXT(AI463,"0.#"),1)=".",FALSE,TRUE)</formula>
    </cfRule>
    <cfRule type="expression" dxfId="2320" priority="1812">
      <formula>IF(RIGHT(TEXT(AI463,"0.#"),1)=".",TRUE,FALSE)</formula>
    </cfRule>
  </conditionalFormatting>
  <conditionalFormatting sqref="AI464">
    <cfRule type="expression" dxfId="2319" priority="1809">
      <formula>IF(RIGHT(TEXT(AI464,"0.#"),1)=".",FALSE,TRUE)</formula>
    </cfRule>
    <cfRule type="expression" dxfId="2318" priority="1810">
      <formula>IF(RIGHT(TEXT(AI464,"0.#"),1)=".",TRUE,FALSE)</formula>
    </cfRule>
  </conditionalFormatting>
  <conditionalFormatting sqref="AQ463">
    <cfRule type="expression" dxfId="2317" priority="1801">
      <formula>IF(RIGHT(TEXT(AQ463,"0.#"),1)=".",FALSE,TRUE)</formula>
    </cfRule>
    <cfRule type="expression" dxfId="2316" priority="1802">
      <formula>IF(RIGHT(TEXT(AQ463,"0.#"),1)=".",TRUE,FALSE)</formula>
    </cfRule>
  </conditionalFormatting>
  <conditionalFormatting sqref="AQ464">
    <cfRule type="expression" dxfId="2315" priority="1805">
      <formula>IF(RIGHT(TEXT(AQ464,"0.#"),1)=".",FALSE,TRUE)</formula>
    </cfRule>
    <cfRule type="expression" dxfId="2314" priority="1806">
      <formula>IF(RIGHT(TEXT(AQ464,"0.#"),1)=".",TRUE,FALSE)</formula>
    </cfRule>
  </conditionalFormatting>
  <conditionalFormatting sqref="AQ465">
    <cfRule type="expression" dxfId="2313" priority="1803">
      <formula>IF(RIGHT(TEXT(AQ465,"0.#"),1)=".",FALSE,TRUE)</formula>
    </cfRule>
    <cfRule type="expression" dxfId="2312" priority="1804">
      <formula>IF(RIGHT(TEXT(AQ465,"0.#"),1)=".",TRUE,FALSE)</formula>
    </cfRule>
  </conditionalFormatting>
  <conditionalFormatting sqref="AE470">
    <cfRule type="expression" dxfId="2311" priority="1795">
      <formula>IF(RIGHT(TEXT(AE470,"0.#"),1)=".",FALSE,TRUE)</formula>
    </cfRule>
    <cfRule type="expression" dxfId="2310" priority="1796">
      <formula>IF(RIGHT(TEXT(AE470,"0.#"),1)=".",TRUE,FALSE)</formula>
    </cfRule>
  </conditionalFormatting>
  <conditionalFormatting sqref="AE468">
    <cfRule type="expression" dxfId="2309" priority="1799">
      <formula>IF(RIGHT(TEXT(AE468,"0.#"),1)=".",FALSE,TRUE)</formula>
    </cfRule>
    <cfRule type="expression" dxfId="2308" priority="1800">
      <formula>IF(RIGHT(TEXT(AE468,"0.#"),1)=".",TRUE,FALSE)</formula>
    </cfRule>
  </conditionalFormatting>
  <conditionalFormatting sqref="AE469">
    <cfRule type="expression" dxfId="2307" priority="1797">
      <formula>IF(RIGHT(TEXT(AE469,"0.#"),1)=".",FALSE,TRUE)</formula>
    </cfRule>
    <cfRule type="expression" dxfId="2306" priority="1798">
      <formula>IF(RIGHT(TEXT(AE469,"0.#"),1)=".",TRUE,FALSE)</formula>
    </cfRule>
  </conditionalFormatting>
  <conditionalFormatting sqref="AM470">
    <cfRule type="expression" dxfId="2305" priority="1789">
      <formula>IF(RIGHT(TEXT(AM470,"0.#"),1)=".",FALSE,TRUE)</formula>
    </cfRule>
    <cfRule type="expression" dxfId="2304" priority="1790">
      <formula>IF(RIGHT(TEXT(AM470,"0.#"),1)=".",TRUE,FALSE)</formula>
    </cfRule>
  </conditionalFormatting>
  <conditionalFormatting sqref="AM468">
    <cfRule type="expression" dxfId="2303" priority="1793">
      <formula>IF(RIGHT(TEXT(AM468,"0.#"),1)=".",FALSE,TRUE)</formula>
    </cfRule>
    <cfRule type="expression" dxfId="2302" priority="1794">
      <formula>IF(RIGHT(TEXT(AM468,"0.#"),1)=".",TRUE,FALSE)</formula>
    </cfRule>
  </conditionalFormatting>
  <conditionalFormatting sqref="AM469">
    <cfRule type="expression" dxfId="2301" priority="1791">
      <formula>IF(RIGHT(TEXT(AM469,"0.#"),1)=".",FALSE,TRUE)</formula>
    </cfRule>
    <cfRule type="expression" dxfId="2300" priority="1792">
      <formula>IF(RIGHT(TEXT(AM469,"0.#"),1)=".",TRUE,FALSE)</formula>
    </cfRule>
  </conditionalFormatting>
  <conditionalFormatting sqref="AU470">
    <cfRule type="expression" dxfId="2299" priority="1783">
      <formula>IF(RIGHT(TEXT(AU470,"0.#"),1)=".",FALSE,TRUE)</formula>
    </cfRule>
    <cfRule type="expression" dxfId="2298" priority="1784">
      <formula>IF(RIGHT(TEXT(AU470,"0.#"),1)=".",TRUE,FALSE)</formula>
    </cfRule>
  </conditionalFormatting>
  <conditionalFormatting sqref="AU468">
    <cfRule type="expression" dxfId="2297" priority="1787">
      <formula>IF(RIGHT(TEXT(AU468,"0.#"),1)=".",FALSE,TRUE)</formula>
    </cfRule>
    <cfRule type="expression" dxfId="2296" priority="1788">
      <formula>IF(RIGHT(TEXT(AU468,"0.#"),1)=".",TRUE,FALSE)</formula>
    </cfRule>
  </conditionalFormatting>
  <conditionalFormatting sqref="AU469">
    <cfRule type="expression" dxfId="2295" priority="1785">
      <formula>IF(RIGHT(TEXT(AU469,"0.#"),1)=".",FALSE,TRUE)</formula>
    </cfRule>
    <cfRule type="expression" dxfId="2294" priority="1786">
      <formula>IF(RIGHT(TEXT(AU469,"0.#"),1)=".",TRUE,FALSE)</formula>
    </cfRule>
  </conditionalFormatting>
  <conditionalFormatting sqref="AI470">
    <cfRule type="expression" dxfId="2293" priority="1777">
      <formula>IF(RIGHT(TEXT(AI470,"0.#"),1)=".",FALSE,TRUE)</formula>
    </cfRule>
    <cfRule type="expression" dxfId="2292" priority="1778">
      <formula>IF(RIGHT(TEXT(AI470,"0.#"),1)=".",TRUE,FALSE)</formula>
    </cfRule>
  </conditionalFormatting>
  <conditionalFormatting sqref="AI468">
    <cfRule type="expression" dxfId="2291" priority="1781">
      <formula>IF(RIGHT(TEXT(AI468,"0.#"),1)=".",FALSE,TRUE)</formula>
    </cfRule>
    <cfRule type="expression" dxfId="2290" priority="1782">
      <formula>IF(RIGHT(TEXT(AI468,"0.#"),1)=".",TRUE,FALSE)</formula>
    </cfRule>
  </conditionalFormatting>
  <conditionalFormatting sqref="AI469">
    <cfRule type="expression" dxfId="2289" priority="1779">
      <formula>IF(RIGHT(TEXT(AI469,"0.#"),1)=".",FALSE,TRUE)</formula>
    </cfRule>
    <cfRule type="expression" dxfId="2288" priority="1780">
      <formula>IF(RIGHT(TEXT(AI469,"0.#"),1)=".",TRUE,FALSE)</formula>
    </cfRule>
  </conditionalFormatting>
  <conditionalFormatting sqref="AQ468">
    <cfRule type="expression" dxfId="2287" priority="1771">
      <formula>IF(RIGHT(TEXT(AQ468,"0.#"),1)=".",FALSE,TRUE)</formula>
    </cfRule>
    <cfRule type="expression" dxfId="2286" priority="1772">
      <formula>IF(RIGHT(TEXT(AQ468,"0.#"),1)=".",TRUE,FALSE)</formula>
    </cfRule>
  </conditionalFormatting>
  <conditionalFormatting sqref="AQ469">
    <cfRule type="expression" dxfId="2285" priority="1775">
      <formula>IF(RIGHT(TEXT(AQ469,"0.#"),1)=".",FALSE,TRUE)</formula>
    </cfRule>
    <cfRule type="expression" dxfId="2284" priority="1776">
      <formula>IF(RIGHT(TEXT(AQ469,"0.#"),1)=".",TRUE,FALSE)</formula>
    </cfRule>
  </conditionalFormatting>
  <conditionalFormatting sqref="AQ470">
    <cfRule type="expression" dxfId="2283" priority="1773">
      <formula>IF(RIGHT(TEXT(AQ470,"0.#"),1)=".",FALSE,TRUE)</formula>
    </cfRule>
    <cfRule type="expression" dxfId="2282" priority="1774">
      <formula>IF(RIGHT(TEXT(AQ470,"0.#"),1)=".",TRUE,FALSE)</formula>
    </cfRule>
  </conditionalFormatting>
  <conditionalFormatting sqref="AE475">
    <cfRule type="expression" dxfId="2281" priority="1765">
      <formula>IF(RIGHT(TEXT(AE475,"0.#"),1)=".",FALSE,TRUE)</formula>
    </cfRule>
    <cfRule type="expression" dxfId="2280" priority="1766">
      <formula>IF(RIGHT(TEXT(AE475,"0.#"),1)=".",TRUE,FALSE)</formula>
    </cfRule>
  </conditionalFormatting>
  <conditionalFormatting sqref="AE473">
    <cfRule type="expression" dxfId="2279" priority="1769">
      <formula>IF(RIGHT(TEXT(AE473,"0.#"),1)=".",FALSE,TRUE)</formula>
    </cfRule>
    <cfRule type="expression" dxfId="2278" priority="1770">
      <formula>IF(RIGHT(TEXT(AE473,"0.#"),1)=".",TRUE,FALSE)</formula>
    </cfRule>
  </conditionalFormatting>
  <conditionalFormatting sqref="AE474">
    <cfRule type="expression" dxfId="2277" priority="1767">
      <formula>IF(RIGHT(TEXT(AE474,"0.#"),1)=".",FALSE,TRUE)</formula>
    </cfRule>
    <cfRule type="expression" dxfId="2276" priority="1768">
      <formula>IF(RIGHT(TEXT(AE474,"0.#"),1)=".",TRUE,FALSE)</formula>
    </cfRule>
  </conditionalFormatting>
  <conditionalFormatting sqref="AM475">
    <cfRule type="expression" dxfId="2275" priority="1759">
      <formula>IF(RIGHT(TEXT(AM475,"0.#"),1)=".",FALSE,TRUE)</formula>
    </cfRule>
    <cfRule type="expression" dxfId="2274" priority="1760">
      <formula>IF(RIGHT(TEXT(AM475,"0.#"),1)=".",TRUE,FALSE)</formula>
    </cfRule>
  </conditionalFormatting>
  <conditionalFormatting sqref="AM473">
    <cfRule type="expression" dxfId="2273" priority="1763">
      <formula>IF(RIGHT(TEXT(AM473,"0.#"),1)=".",FALSE,TRUE)</formula>
    </cfRule>
    <cfRule type="expression" dxfId="2272" priority="1764">
      <formula>IF(RIGHT(TEXT(AM473,"0.#"),1)=".",TRUE,FALSE)</formula>
    </cfRule>
  </conditionalFormatting>
  <conditionalFormatting sqref="AM474">
    <cfRule type="expression" dxfId="2271" priority="1761">
      <formula>IF(RIGHT(TEXT(AM474,"0.#"),1)=".",FALSE,TRUE)</formula>
    </cfRule>
    <cfRule type="expression" dxfId="2270" priority="1762">
      <formula>IF(RIGHT(TEXT(AM474,"0.#"),1)=".",TRUE,FALSE)</formula>
    </cfRule>
  </conditionalFormatting>
  <conditionalFormatting sqref="AU475">
    <cfRule type="expression" dxfId="2269" priority="1753">
      <formula>IF(RIGHT(TEXT(AU475,"0.#"),1)=".",FALSE,TRUE)</formula>
    </cfRule>
    <cfRule type="expression" dxfId="2268" priority="1754">
      <formula>IF(RIGHT(TEXT(AU475,"0.#"),1)=".",TRUE,FALSE)</formula>
    </cfRule>
  </conditionalFormatting>
  <conditionalFormatting sqref="AU473">
    <cfRule type="expression" dxfId="2267" priority="1757">
      <formula>IF(RIGHT(TEXT(AU473,"0.#"),1)=".",FALSE,TRUE)</formula>
    </cfRule>
    <cfRule type="expression" dxfId="2266" priority="1758">
      <formula>IF(RIGHT(TEXT(AU473,"0.#"),1)=".",TRUE,FALSE)</formula>
    </cfRule>
  </conditionalFormatting>
  <conditionalFormatting sqref="AU474">
    <cfRule type="expression" dxfId="2265" priority="1755">
      <formula>IF(RIGHT(TEXT(AU474,"0.#"),1)=".",FALSE,TRUE)</formula>
    </cfRule>
    <cfRule type="expression" dxfId="2264" priority="1756">
      <formula>IF(RIGHT(TEXT(AU474,"0.#"),1)=".",TRUE,FALSE)</formula>
    </cfRule>
  </conditionalFormatting>
  <conditionalFormatting sqref="AI475">
    <cfRule type="expression" dxfId="2263" priority="1747">
      <formula>IF(RIGHT(TEXT(AI475,"0.#"),1)=".",FALSE,TRUE)</formula>
    </cfRule>
    <cfRule type="expression" dxfId="2262" priority="1748">
      <formula>IF(RIGHT(TEXT(AI475,"0.#"),1)=".",TRUE,FALSE)</formula>
    </cfRule>
  </conditionalFormatting>
  <conditionalFormatting sqref="AI473">
    <cfRule type="expression" dxfId="2261" priority="1751">
      <formula>IF(RIGHT(TEXT(AI473,"0.#"),1)=".",FALSE,TRUE)</formula>
    </cfRule>
    <cfRule type="expression" dxfId="2260" priority="1752">
      <formula>IF(RIGHT(TEXT(AI473,"0.#"),1)=".",TRUE,FALSE)</formula>
    </cfRule>
  </conditionalFormatting>
  <conditionalFormatting sqref="AI474">
    <cfRule type="expression" dxfId="2259" priority="1749">
      <formula>IF(RIGHT(TEXT(AI474,"0.#"),1)=".",FALSE,TRUE)</formula>
    </cfRule>
    <cfRule type="expression" dxfId="2258" priority="1750">
      <formula>IF(RIGHT(TEXT(AI474,"0.#"),1)=".",TRUE,FALSE)</formula>
    </cfRule>
  </conditionalFormatting>
  <conditionalFormatting sqref="AQ473">
    <cfRule type="expression" dxfId="2257" priority="1741">
      <formula>IF(RIGHT(TEXT(AQ473,"0.#"),1)=".",FALSE,TRUE)</formula>
    </cfRule>
    <cfRule type="expression" dxfId="2256" priority="1742">
      <formula>IF(RIGHT(TEXT(AQ473,"0.#"),1)=".",TRUE,FALSE)</formula>
    </cfRule>
  </conditionalFormatting>
  <conditionalFormatting sqref="AQ474">
    <cfRule type="expression" dxfId="2255" priority="1745">
      <formula>IF(RIGHT(TEXT(AQ474,"0.#"),1)=".",FALSE,TRUE)</formula>
    </cfRule>
    <cfRule type="expression" dxfId="2254" priority="1746">
      <formula>IF(RIGHT(TEXT(AQ474,"0.#"),1)=".",TRUE,FALSE)</formula>
    </cfRule>
  </conditionalFormatting>
  <conditionalFormatting sqref="AQ475">
    <cfRule type="expression" dxfId="2253" priority="1743">
      <formula>IF(RIGHT(TEXT(AQ475,"0.#"),1)=".",FALSE,TRUE)</formula>
    </cfRule>
    <cfRule type="expression" dxfId="2252" priority="1744">
      <formula>IF(RIGHT(TEXT(AQ475,"0.#"),1)=".",TRUE,FALSE)</formula>
    </cfRule>
  </conditionalFormatting>
  <conditionalFormatting sqref="AE480">
    <cfRule type="expression" dxfId="2251" priority="1735">
      <formula>IF(RIGHT(TEXT(AE480,"0.#"),1)=".",FALSE,TRUE)</formula>
    </cfRule>
    <cfRule type="expression" dxfId="2250" priority="1736">
      <formula>IF(RIGHT(TEXT(AE480,"0.#"),1)=".",TRUE,FALSE)</formula>
    </cfRule>
  </conditionalFormatting>
  <conditionalFormatting sqref="AE478">
    <cfRule type="expression" dxfId="2249" priority="1739">
      <formula>IF(RIGHT(TEXT(AE478,"0.#"),1)=".",FALSE,TRUE)</formula>
    </cfRule>
    <cfRule type="expression" dxfId="2248" priority="1740">
      <formula>IF(RIGHT(TEXT(AE478,"0.#"),1)=".",TRUE,FALSE)</formula>
    </cfRule>
  </conditionalFormatting>
  <conditionalFormatting sqref="AE479">
    <cfRule type="expression" dxfId="2247" priority="1737">
      <formula>IF(RIGHT(TEXT(AE479,"0.#"),1)=".",FALSE,TRUE)</formula>
    </cfRule>
    <cfRule type="expression" dxfId="2246" priority="1738">
      <formula>IF(RIGHT(TEXT(AE479,"0.#"),1)=".",TRUE,FALSE)</formula>
    </cfRule>
  </conditionalFormatting>
  <conditionalFormatting sqref="AM480">
    <cfRule type="expression" dxfId="2245" priority="1729">
      <formula>IF(RIGHT(TEXT(AM480,"0.#"),1)=".",FALSE,TRUE)</formula>
    </cfRule>
    <cfRule type="expression" dxfId="2244" priority="1730">
      <formula>IF(RIGHT(TEXT(AM480,"0.#"),1)=".",TRUE,FALSE)</formula>
    </cfRule>
  </conditionalFormatting>
  <conditionalFormatting sqref="AM478">
    <cfRule type="expression" dxfId="2243" priority="1733">
      <formula>IF(RIGHT(TEXT(AM478,"0.#"),1)=".",FALSE,TRUE)</formula>
    </cfRule>
    <cfRule type="expression" dxfId="2242" priority="1734">
      <formula>IF(RIGHT(TEXT(AM478,"0.#"),1)=".",TRUE,FALSE)</formula>
    </cfRule>
  </conditionalFormatting>
  <conditionalFormatting sqref="AM479">
    <cfRule type="expression" dxfId="2241" priority="1731">
      <formula>IF(RIGHT(TEXT(AM479,"0.#"),1)=".",FALSE,TRUE)</formula>
    </cfRule>
    <cfRule type="expression" dxfId="2240" priority="1732">
      <formula>IF(RIGHT(TEXT(AM479,"0.#"),1)=".",TRUE,FALSE)</formula>
    </cfRule>
  </conditionalFormatting>
  <conditionalFormatting sqref="AU480">
    <cfRule type="expression" dxfId="2239" priority="1723">
      <formula>IF(RIGHT(TEXT(AU480,"0.#"),1)=".",FALSE,TRUE)</formula>
    </cfRule>
    <cfRule type="expression" dxfId="2238" priority="1724">
      <formula>IF(RIGHT(TEXT(AU480,"0.#"),1)=".",TRUE,FALSE)</formula>
    </cfRule>
  </conditionalFormatting>
  <conditionalFormatting sqref="AU478">
    <cfRule type="expression" dxfId="2237" priority="1727">
      <formula>IF(RIGHT(TEXT(AU478,"0.#"),1)=".",FALSE,TRUE)</formula>
    </cfRule>
    <cfRule type="expression" dxfId="2236" priority="1728">
      <formula>IF(RIGHT(TEXT(AU478,"0.#"),1)=".",TRUE,FALSE)</formula>
    </cfRule>
  </conditionalFormatting>
  <conditionalFormatting sqref="AU479">
    <cfRule type="expression" dxfId="2235" priority="1725">
      <formula>IF(RIGHT(TEXT(AU479,"0.#"),1)=".",FALSE,TRUE)</formula>
    </cfRule>
    <cfRule type="expression" dxfId="2234" priority="1726">
      <formula>IF(RIGHT(TEXT(AU479,"0.#"),1)=".",TRUE,FALSE)</formula>
    </cfRule>
  </conditionalFormatting>
  <conditionalFormatting sqref="AI480">
    <cfRule type="expression" dxfId="2233" priority="1717">
      <formula>IF(RIGHT(TEXT(AI480,"0.#"),1)=".",FALSE,TRUE)</formula>
    </cfRule>
    <cfRule type="expression" dxfId="2232" priority="1718">
      <formula>IF(RIGHT(TEXT(AI480,"0.#"),1)=".",TRUE,FALSE)</formula>
    </cfRule>
  </conditionalFormatting>
  <conditionalFormatting sqref="AI478">
    <cfRule type="expression" dxfId="2231" priority="1721">
      <formula>IF(RIGHT(TEXT(AI478,"0.#"),1)=".",FALSE,TRUE)</formula>
    </cfRule>
    <cfRule type="expression" dxfId="2230" priority="1722">
      <formula>IF(RIGHT(TEXT(AI478,"0.#"),1)=".",TRUE,FALSE)</formula>
    </cfRule>
  </conditionalFormatting>
  <conditionalFormatting sqref="AI479">
    <cfRule type="expression" dxfId="2229" priority="1719">
      <formula>IF(RIGHT(TEXT(AI479,"0.#"),1)=".",FALSE,TRUE)</formula>
    </cfRule>
    <cfRule type="expression" dxfId="2228" priority="1720">
      <formula>IF(RIGHT(TEXT(AI479,"0.#"),1)=".",TRUE,FALSE)</formula>
    </cfRule>
  </conditionalFormatting>
  <conditionalFormatting sqref="AQ478">
    <cfRule type="expression" dxfId="2227" priority="1711">
      <formula>IF(RIGHT(TEXT(AQ478,"0.#"),1)=".",FALSE,TRUE)</formula>
    </cfRule>
    <cfRule type="expression" dxfId="2226" priority="1712">
      <formula>IF(RIGHT(TEXT(AQ478,"0.#"),1)=".",TRUE,FALSE)</formula>
    </cfRule>
  </conditionalFormatting>
  <conditionalFormatting sqref="AQ479">
    <cfRule type="expression" dxfId="2225" priority="1715">
      <formula>IF(RIGHT(TEXT(AQ479,"0.#"),1)=".",FALSE,TRUE)</formula>
    </cfRule>
    <cfRule type="expression" dxfId="2224" priority="1716">
      <formula>IF(RIGHT(TEXT(AQ479,"0.#"),1)=".",TRUE,FALSE)</formula>
    </cfRule>
  </conditionalFormatting>
  <conditionalFormatting sqref="AQ480">
    <cfRule type="expression" dxfId="2223" priority="1713">
      <formula>IF(RIGHT(TEXT(AQ480,"0.#"),1)=".",FALSE,TRUE)</formula>
    </cfRule>
    <cfRule type="expression" dxfId="2222" priority="1714">
      <formula>IF(RIGHT(TEXT(AQ480,"0.#"),1)=".",TRUE,FALSE)</formula>
    </cfRule>
  </conditionalFormatting>
  <conditionalFormatting sqref="AM47">
    <cfRule type="expression" dxfId="2221" priority="2005">
      <formula>IF(RIGHT(TEXT(AM47,"0.#"),1)=".",FALSE,TRUE)</formula>
    </cfRule>
    <cfRule type="expression" dxfId="2220" priority="2006">
      <formula>IF(RIGHT(TEXT(AM47,"0.#"),1)=".",TRUE,FALSE)</formula>
    </cfRule>
  </conditionalFormatting>
  <conditionalFormatting sqref="AI46">
    <cfRule type="expression" dxfId="2219" priority="2009">
      <formula>IF(RIGHT(TEXT(AI46,"0.#"),1)=".",FALSE,TRUE)</formula>
    </cfRule>
    <cfRule type="expression" dxfId="2218" priority="2010">
      <formula>IF(RIGHT(TEXT(AI46,"0.#"),1)=".",TRUE,FALSE)</formula>
    </cfRule>
  </conditionalFormatting>
  <conditionalFormatting sqref="AM46">
    <cfRule type="expression" dxfId="2217" priority="2007">
      <formula>IF(RIGHT(TEXT(AM46,"0.#"),1)=".",FALSE,TRUE)</formula>
    </cfRule>
    <cfRule type="expression" dxfId="2216" priority="2008">
      <formula>IF(RIGHT(TEXT(AM46,"0.#"),1)=".",TRUE,FALSE)</formula>
    </cfRule>
  </conditionalFormatting>
  <conditionalFormatting sqref="AU46:AU48">
    <cfRule type="expression" dxfId="2215" priority="1999">
      <formula>IF(RIGHT(TEXT(AU46,"0.#"),1)=".",FALSE,TRUE)</formula>
    </cfRule>
    <cfRule type="expression" dxfId="2214" priority="2000">
      <formula>IF(RIGHT(TEXT(AU46,"0.#"),1)=".",TRUE,FALSE)</formula>
    </cfRule>
  </conditionalFormatting>
  <conditionalFormatting sqref="AM48">
    <cfRule type="expression" dxfId="2213" priority="2003">
      <formula>IF(RIGHT(TEXT(AM48,"0.#"),1)=".",FALSE,TRUE)</formula>
    </cfRule>
    <cfRule type="expression" dxfId="2212" priority="2004">
      <formula>IF(RIGHT(TEXT(AM48,"0.#"),1)=".",TRUE,FALSE)</formula>
    </cfRule>
  </conditionalFormatting>
  <conditionalFormatting sqref="AQ46:AQ48">
    <cfRule type="expression" dxfId="2211" priority="2001">
      <formula>IF(RIGHT(TEXT(AQ46,"0.#"),1)=".",FALSE,TRUE)</formula>
    </cfRule>
    <cfRule type="expression" dxfId="2210" priority="2002">
      <formula>IF(RIGHT(TEXT(AQ46,"0.#"),1)=".",TRUE,FALSE)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72:Y899">
    <cfRule type="expression" dxfId="2109" priority="2121">
      <formula>IF(RIGHT(TEXT(Y872,"0.#"),1)=".",FALSE,TRUE)</formula>
    </cfRule>
    <cfRule type="expression" dxfId="2108" priority="2122">
      <formula>IF(RIGHT(TEXT(Y872,"0.#"),1)=".",TRUE,FALSE)</formula>
    </cfRule>
  </conditionalFormatting>
  <conditionalFormatting sqref="Y870:Y871">
    <cfRule type="expression" dxfId="2107" priority="2115">
      <formula>IF(RIGHT(TEXT(Y870,"0.#"),1)=".",FALSE,TRUE)</formula>
    </cfRule>
    <cfRule type="expression" dxfId="2106" priority="2116">
      <formula>IF(RIGHT(TEXT(Y870,"0.#"),1)=".",TRUE,FALSE)</formula>
    </cfRule>
  </conditionalFormatting>
  <conditionalFormatting sqref="Y905:Y932">
    <cfRule type="expression" dxfId="2105" priority="2109">
      <formula>IF(RIGHT(TEXT(Y905,"0.#"),1)=".",FALSE,TRUE)</formula>
    </cfRule>
    <cfRule type="expression" dxfId="2104" priority="2110">
      <formula>IF(RIGHT(TEXT(Y905,"0.#"),1)=".",TRUE,FALSE)</formula>
    </cfRule>
  </conditionalFormatting>
  <conditionalFormatting sqref="Y903:Y904">
    <cfRule type="expression" dxfId="2103" priority="2103">
      <formula>IF(RIGHT(TEXT(Y903,"0.#"),1)=".",FALSE,TRUE)</formula>
    </cfRule>
    <cfRule type="expression" dxfId="2102" priority="2104">
      <formula>IF(RIGHT(TEXT(Y903,"0.#"),1)=".",TRUE,FALSE)</formula>
    </cfRule>
  </conditionalFormatting>
  <conditionalFormatting sqref="Y938:Y965">
    <cfRule type="expression" dxfId="2101" priority="2097">
      <formula>IF(RIGHT(TEXT(Y938,"0.#"),1)=".",FALSE,TRUE)</formula>
    </cfRule>
    <cfRule type="expression" dxfId="2100" priority="2098">
      <formula>IF(RIGHT(TEXT(Y938,"0.#"),1)=".",TRUE,FALSE)</formula>
    </cfRule>
  </conditionalFormatting>
  <conditionalFormatting sqref="Y936:Y937">
    <cfRule type="expression" dxfId="2099" priority="2091">
      <formula>IF(RIGHT(TEXT(Y936,"0.#"),1)=".",FALSE,TRUE)</formula>
    </cfRule>
    <cfRule type="expression" dxfId="2098" priority="2092">
      <formula>IF(RIGHT(TEXT(Y936,"0.#"),1)=".",TRUE,FALSE)</formula>
    </cfRule>
  </conditionalFormatting>
  <conditionalFormatting sqref="Y971:Y998">
    <cfRule type="expression" dxfId="2097" priority="2085">
      <formula>IF(RIGHT(TEXT(Y971,"0.#"),1)=".",FALSE,TRUE)</formula>
    </cfRule>
    <cfRule type="expression" dxfId="2096" priority="2086">
      <formula>IF(RIGHT(TEXT(Y971,"0.#"),1)=".",TRUE,FALSE)</formula>
    </cfRule>
  </conditionalFormatting>
  <conditionalFormatting sqref="Y969:Y970">
    <cfRule type="expression" dxfId="2095" priority="2079">
      <formula>IF(RIGHT(TEXT(Y969,"0.#"),1)=".",FALSE,TRUE)</formula>
    </cfRule>
    <cfRule type="expression" dxfId="2094" priority="2080">
      <formula>IF(RIGHT(TEXT(Y969,"0.#"),1)=".",TRUE,FALSE)</formula>
    </cfRule>
  </conditionalFormatting>
  <conditionalFormatting sqref="Y1004:Y1031">
    <cfRule type="expression" dxfId="2093" priority="2073">
      <formula>IF(RIGHT(TEXT(Y1004,"0.#"),1)=".",FALSE,TRUE)</formula>
    </cfRule>
    <cfRule type="expression" dxfId="2092" priority="2074">
      <formula>IF(RIGHT(TEXT(Y1004,"0.#"),1)=".",TRUE,FALSE)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2:AO899">
    <cfRule type="expression" dxfId="2011" priority="2123">
      <formula>IF(AND(AL872&gt;=0, RIGHT(TEXT(AL872,"0.#"),1)&lt;&gt;"."),TRUE,FALSE)</formula>
    </cfRule>
    <cfRule type="expression" dxfId="2010" priority="2124">
      <formula>IF(AND(AL872&gt;=0, RIGHT(TEXT(AL872,"0.#"),1)="."),TRUE,FALSE)</formula>
    </cfRule>
    <cfRule type="expression" dxfId="2009" priority="2125">
      <formula>IF(AND(AL872&lt;0, RIGHT(TEXT(AL872,"0.#"),1)&lt;&gt;"."),TRUE,FALSE)</formula>
    </cfRule>
    <cfRule type="expression" dxfId="2008" priority="2126">
      <formula>IF(AND(AL872&lt;0, RIGHT(TEXT(AL872,"0.#"),1)="."),TRUE,FALSE)</formula>
    </cfRule>
  </conditionalFormatting>
  <conditionalFormatting sqref="AL870:AO871">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I34">
    <cfRule type="expression" dxfId="751" priority="47">
      <formula>IF(RIGHT(TEXT(AI34,"0.#"),1)=".",FALSE,TRUE)</formula>
    </cfRule>
    <cfRule type="expression" dxfId="750" priority="48">
      <formula>IF(RIGHT(TEXT(AI34,"0.#"),1)=".",TRUE,FALSE)</formula>
    </cfRule>
  </conditionalFormatting>
  <conditionalFormatting sqref="AI32">
    <cfRule type="expression" dxfId="749" priority="51">
      <formula>IF(RIGHT(TEXT(AI32,"0.#"),1)=".",FALSE,TRUE)</formula>
    </cfRule>
    <cfRule type="expression" dxfId="748" priority="52">
      <formula>IF(RIGHT(TEXT(AI32,"0.#"),1)=".",TRUE,FALSE)</formula>
    </cfRule>
  </conditionalFormatting>
  <conditionalFormatting sqref="AI33">
    <cfRule type="expression" dxfId="747" priority="49">
      <formula>IF(RIGHT(TEXT(AI33,"0.#"),1)=".",FALSE,TRUE)</formula>
    </cfRule>
    <cfRule type="expression" dxfId="746" priority="50">
      <formula>IF(RIGHT(TEXT(AI33,"0.#"),1)=".",TRUE,FALSE)</formula>
    </cfRule>
  </conditionalFormatting>
  <conditionalFormatting sqref="AE32:AE33">
    <cfRule type="expression" dxfId="745" priority="45">
      <formula>IF(RIGHT(TEXT(AE32,"0.#"),1)=".",FALSE,TRUE)</formula>
    </cfRule>
    <cfRule type="expression" dxfId="744" priority="46">
      <formula>IF(RIGHT(TEXT(AE32,"0.#"),1)=".",TRUE,FALSE)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U33">
    <cfRule type="expression" dxfId="741" priority="41">
      <formula>IF(RIGHT(TEXT(AU33,"0.#"),1)=".",FALSE,TRUE)</formula>
    </cfRule>
    <cfRule type="expression" dxfId="740" priority="42">
      <formula>IF(RIGHT(TEXT(AU33,"0.#"),1)=".",TRUE,FALSE)</formula>
    </cfRule>
  </conditionalFormatting>
  <conditionalFormatting sqref="AQ32:AQ34">
    <cfRule type="expression" dxfId="739" priority="39">
      <formula>IF(RIGHT(TEXT(AQ32,"0.#"),1)=".",FALSE,TRUE)</formula>
    </cfRule>
    <cfRule type="expression" dxfId="738" priority="40">
      <formula>IF(RIGHT(TEXT(AQ32,"0.#"),1)=".",TRUE,FALSE)</formula>
    </cfRule>
  </conditionalFormatting>
  <conditionalFormatting sqref="AM102">
    <cfRule type="expression" dxfId="737" priority="37">
      <formula>IF(RIGHT(TEXT(AM102,"0.#"),1)=".",FALSE,TRUE)</formula>
    </cfRule>
    <cfRule type="expression" dxfId="736" priority="38">
      <formula>IF(RIGHT(TEXT(AM102,"0.#"),1)=".",TRUE,FALSE)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W14:AC17">
    <cfRule type="expression" dxfId="717" priority="17">
      <formula>IF(RIGHT(TEXT(W14,"0.#"),1)=".",FALSE,TRUE)</formula>
    </cfRule>
    <cfRule type="expression" dxfId="716" priority="18">
      <formula>IF(RIGHT(TEXT(W14,"0.#"),1)=".",TRUE,FALSE)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AE438">
    <cfRule type="expression" dxfId="707" priority="7">
      <formula>IF(RIGHT(TEXT(AE438,"0.#"),1)=".",FALSE,TRUE)</formula>
    </cfRule>
    <cfRule type="expression" dxfId="706" priority="8">
      <formula>IF(RIGHT(TEXT(AE438,"0.#"),1)=".",TRUE,FALSE)</formula>
    </cfRule>
  </conditionalFormatting>
  <conditionalFormatting sqref="AE439">
    <cfRule type="expression" dxfId="705" priority="5">
      <formula>IF(RIGHT(TEXT(AE439,"0.#"),1)=".",FALSE,TRUE)</formula>
    </cfRule>
    <cfRule type="expression" dxfId="704" priority="6">
      <formula>IF(RIGHT(TEXT(AE439,"0.#"),1)=".",TRUE,FALSE)</formula>
    </cfRule>
  </conditionalFormatting>
  <conditionalFormatting sqref="AI438">
    <cfRule type="expression" dxfId="703" priority="3">
      <formula>IF(RIGHT(TEXT(AI438,"0.#"),1)=".",FALSE,TRUE)</formula>
    </cfRule>
    <cfRule type="expression" dxfId="702" priority="4">
      <formula>IF(RIGHT(TEXT(AI438,"0.#"),1)=".",TRUE,FALSE)</formula>
    </cfRule>
  </conditionalFormatting>
  <conditionalFormatting sqref="AI439">
    <cfRule type="expression" dxfId="701" priority="1">
      <formula>IF(RIGHT(TEXT(AI439,"0.#"),1)=".",FALSE,TRUE)</formula>
    </cfRule>
    <cfRule type="expression" dxfId="700" priority="2">
      <formula>IF(RIGHT(TEXT(AI439,"0.#"),1)=".",TRUE,FALSE)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1102" max="49" man="1"/>
  </rowBreaks>
  <colBreaks count="1" manualBreakCount="1">
    <brk id="6"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579</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579</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09"/>
      <c r="Z2" s="411"/>
      <c r="AA2" s="412"/>
      <c r="AB2" s="1013" t="s">
        <v>11</v>
      </c>
      <c r="AC2" s="1014"/>
      <c r="AD2" s="1015"/>
      <c r="AE2" s="1001" t="s">
        <v>557</v>
      </c>
      <c r="AF2" s="1001"/>
      <c r="AG2" s="1001"/>
      <c r="AH2" s="1001"/>
      <c r="AI2" s="1001" t="s">
        <v>554</v>
      </c>
      <c r="AJ2" s="1001"/>
      <c r="AK2" s="1001"/>
      <c r="AL2" s="1001"/>
      <c r="AM2" s="1001" t="s">
        <v>528</v>
      </c>
      <c r="AN2" s="1001"/>
      <c r="AO2" s="1001"/>
      <c r="AP2" s="457"/>
      <c r="AQ2" s="175" t="s">
        <v>354</v>
      </c>
      <c r="AR2" s="168"/>
      <c r="AS2" s="168"/>
      <c r="AT2" s="169"/>
      <c r="AU2" s="372" t="s">
        <v>253</v>
      </c>
      <c r="AV2" s="372"/>
      <c r="AW2" s="372"/>
      <c r="AX2" s="373"/>
    </row>
    <row r="3" spans="1:50"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10"/>
      <c r="Z3" s="1011"/>
      <c r="AA3" s="1012"/>
      <c r="AB3" s="1016"/>
      <c r="AC3" s="1017"/>
      <c r="AD3" s="1018"/>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7"/>
      <c r="B4" s="515"/>
      <c r="C4" s="515"/>
      <c r="D4" s="515"/>
      <c r="E4" s="515"/>
      <c r="F4" s="516"/>
      <c r="G4" s="542"/>
      <c r="H4" s="1019"/>
      <c r="I4" s="1019"/>
      <c r="J4" s="1019"/>
      <c r="K4" s="1019"/>
      <c r="L4" s="1019"/>
      <c r="M4" s="1019"/>
      <c r="N4" s="1019"/>
      <c r="O4" s="1020"/>
      <c r="P4" s="160"/>
      <c r="Q4" s="1027"/>
      <c r="R4" s="1027"/>
      <c r="S4" s="1027"/>
      <c r="T4" s="1027"/>
      <c r="U4" s="1027"/>
      <c r="V4" s="1027"/>
      <c r="W4" s="1027"/>
      <c r="X4" s="1028"/>
      <c r="Y4" s="1005" t="s">
        <v>12</v>
      </c>
      <c r="Z4" s="1006"/>
      <c r="AA4" s="1007"/>
      <c r="AB4" s="553"/>
      <c r="AC4" s="1008"/>
      <c r="AD4" s="1008"/>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2" t="s">
        <v>54</v>
      </c>
      <c r="Z5" s="1002"/>
      <c r="AA5" s="1003"/>
      <c r="AB5" s="524"/>
      <c r="AC5" s="1004"/>
      <c r="AD5" s="1004"/>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0" t="s">
        <v>301</v>
      </c>
      <c r="AC6" s="1034"/>
      <c r="AD6" s="1034"/>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4" t="s">
        <v>473</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09"/>
      <c r="Z9" s="411"/>
      <c r="AA9" s="412"/>
      <c r="AB9" s="1013" t="s">
        <v>11</v>
      </c>
      <c r="AC9" s="1014"/>
      <c r="AD9" s="1015"/>
      <c r="AE9" s="1001" t="s">
        <v>558</v>
      </c>
      <c r="AF9" s="1001"/>
      <c r="AG9" s="1001"/>
      <c r="AH9" s="1001"/>
      <c r="AI9" s="1001" t="s">
        <v>554</v>
      </c>
      <c r="AJ9" s="1001"/>
      <c r="AK9" s="1001"/>
      <c r="AL9" s="1001"/>
      <c r="AM9" s="1001" t="s">
        <v>528</v>
      </c>
      <c r="AN9" s="1001"/>
      <c r="AO9" s="1001"/>
      <c r="AP9" s="457"/>
      <c r="AQ9" s="175" t="s">
        <v>354</v>
      </c>
      <c r="AR9" s="168"/>
      <c r="AS9" s="168"/>
      <c r="AT9" s="169"/>
      <c r="AU9" s="372" t="s">
        <v>253</v>
      </c>
      <c r="AV9" s="372"/>
      <c r="AW9" s="372"/>
      <c r="AX9" s="373"/>
    </row>
    <row r="10" spans="1:50"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10"/>
      <c r="Z10" s="1011"/>
      <c r="AA10" s="1012"/>
      <c r="AB10" s="1016"/>
      <c r="AC10" s="1017"/>
      <c r="AD10" s="1018"/>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7"/>
      <c r="B11" s="515"/>
      <c r="C11" s="515"/>
      <c r="D11" s="515"/>
      <c r="E11" s="515"/>
      <c r="F11" s="516"/>
      <c r="G11" s="542"/>
      <c r="H11" s="1019"/>
      <c r="I11" s="1019"/>
      <c r="J11" s="1019"/>
      <c r="K11" s="1019"/>
      <c r="L11" s="1019"/>
      <c r="M11" s="1019"/>
      <c r="N11" s="1019"/>
      <c r="O11" s="1020"/>
      <c r="P11" s="160"/>
      <c r="Q11" s="1027"/>
      <c r="R11" s="1027"/>
      <c r="S11" s="1027"/>
      <c r="T11" s="1027"/>
      <c r="U11" s="1027"/>
      <c r="V11" s="1027"/>
      <c r="W11" s="1027"/>
      <c r="X11" s="1028"/>
      <c r="Y11" s="1005" t="s">
        <v>12</v>
      </c>
      <c r="Z11" s="1006"/>
      <c r="AA11" s="1007"/>
      <c r="AB11" s="553"/>
      <c r="AC11" s="1008"/>
      <c r="AD11" s="1008"/>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4"/>
      <c r="AC12" s="1004"/>
      <c r="AD12" s="1004"/>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0" t="s">
        <v>301</v>
      </c>
      <c r="AC13" s="1034"/>
      <c r="AD13" s="1034"/>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4" t="s">
        <v>473</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09"/>
      <c r="Z16" s="411"/>
      <c r="AA16" s="412"/>
      <c r="AB16" s="1013" t="s">
        <v>11</v>
      </c>
      <c r="AC16" s="1014"/>
      <c r="AD16" s="1015"/>
      <c r="AE16" s="1001" t="s">
        <v>557</v>
      </c>
      <c r="AF16" s="1001"/>
      <c r="AG16" s="1001"/>
      <c r="AH16" s="1001"/>
      <c r="AI16" s="1001" t="s">
        <v>555</v>
      </c>
      <c r="AJ16" s="1001"/>
      <c r="AK16" s="1001"/>
      <c r="AL16" s="1001"/>
      <c r="AM16" s="1001" t="s">
        <v>528</v>
      </c>
      <c r="AN16" s="1001"/>
      <c r="AO16" s="1001"/>
      <c r="AP16" s="457"/>
      <c r="AQ16" s="175" t="s">
        <v>354</v>
      </c>
      <c r="AR16" s="168"/>
      <c r="AS16" s="168"/>
      <c r="AT16" s="169"/>
      <c r="AU16" s="372" t="s">
        <v>253</v>
      </c>
      <c r="AV16" s="372"/>
      <c r="AW16" s="372"/>
      <c r="AX16" s="373"/>
    </row>
    <row r="17" spans="1:50"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10"/>
      <c r="Z17" s="1011"/>
      <c r="AA17" s="1012"/>
      <c r="AB17" s="1016"/>
      <c r="AC17" s="1017"/>
      <c r="AD17" s="1018"/>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7"/>
      <c r="B18" s="515"/>
      <c r="C18" s="515"/>
      <c r="D18" s="515"/>
      <c r="E18" s="515"/>
      <c r="F18" s="516"/>
      <c r="G18" s="542"/>
      <c r="H18" s="1019"/>
      <c r="I18" s="1019"/>
      <c r="J18" s="1019"/>
      <c r="K18" s="1019"/>
      <c r="L18" s="1019"/>
      <c r="M18" s="1019"/>
      <c r="N18" s="1019"/>
      <c r="O18" s="1020"/>
      <c r="P18" s="160"/>
      <c r="Q18" s="1027"/>
      <c r="R18" s="1027"/>
      <c r="S18" s="1027"/>
      <c r="T18" s="1027"/>
      <c r="U18" s="1027"/>
      <c r="V18" s="1027"/>
      <c r="W18" s="1027"/>
      <c r="X18" s="1028"/>
      <c r="Y18" s="1005" t="s">
        <v>12</v>
      </c>
      <c r="Z18" s="1006"/>
      <c r="AA18" s="1007"/>
      <c r="AB18" s="553"/>
      <c r="AC18" s="1008"/>
      <c r="AD18" s="1008"/>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4"/>
      <c r="AC19" s="1004"/>
      <c r="AD19" s="1004"/>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0" t="s">
        <v>301</v>
      </c>
      <c r="AC20" s="1034"/>
      <c r="AD20" s="1034"/>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4" t="s">
        <v>473</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09"/>
      <c r="Z23" s="411"/>
      <c r="AA23" s="412"/>
      <c r="AB23" s="1013" t="s">
        <v>11</v>
      </c>
      <c r="AC23" s="1014"/>
      <c r="AD23" s="1015"/>
      <c r="AE23" s="1001" t="s">
        <v>559</v>
      </c>
      <c r="AF23" s="1001"/>
      <c r="AG23" s="1001"/>
      <c r="AH23" s="1001"/>
      <c r="AI23" s="1001" t="s">
        <v>554</v>
      </c>
      <c r="AJ23" s="1001"/>
      <c r="AK23" s="1001"/>
      <c r="AL23" s="1001"/>
      <c r="AM23" s="1001" t="s">
        <v>528</v>
      </c>
      <c r="AN23" s="1001"/>
      <c r="AO23" s="1001"/>
      <c r="AP23" s="457"/>
      <c r="AQ23" s="175" t="s">
        <v>354</v>
      </c>
      <c r="AR23" s="168"/>
      <c r="AS23" s="168"/>
      <c r="AT23" s="169"/>
      <c r="AU23" s="372" t="s">
        <v>253</v>
      </c>
      <c r="AV23" s="372"/>
      <c r="AW23" s="372"/>
      <c r="AX23" s="373"/>
    </row>
    <row r="24" spans="1:50"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10"/>
      <c r="Z24" s="1011"/>
      <c r="AA24" s="1012"/>
      <c r="AB24" s="1016"/>
      <c r="AC24" s="1017"/>
      <c r="AD24" s="1018"/>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7"/>
      <c r="B25" s="515"/>
      <c r="C25" s="515"/>
      <c r="D25" s="515"/>
      <c r="E25" s="515"/>
      <c r="F25" s="516"/>
      <c r="G25" s="542"/>
      <c r="H25" s="1019"/>
      <c r="I25" s="1019"/>
      <c r="J25" s="1019"/>
      <c r="K25" s="1019"/>
      <c r="L25" s="1019"/>
      <c r="M25" s="1019"/>
      <c r="N25" s="1019"/>
      <c r="O25" s="1020"/>
      <c r="P25" s="160"/>
      <c r="Q25" s="1027"/>
      <c r="R25" s="1027"/>
      <c r="S25" s="1027"/>
      <c r="T25" s="1027"/>
      <c r="U25" s="1027"/>
      <c r="V25" s="1027"/>
      <c r="W25" s="1027"/>
      <c r="X25" s="1028"/>
      <c r="Y25" s="1005" t="s">
        <v>12</v>
      </c>
      <c r="Z25" s="1006"/>
      <c r="AA25" s="1007"/>
      <c r="AB25" s="553"/>
      <c r="AC25" s="1008"/>
      <c r="AD25" s="1008"/>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4"/>
      <c r="AC26" s="1004"/>
      <c r="AD26" s="1004"/>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0" t="s">
        <v>301</v>
      </c>
      <c r="AC27" s="1034"/>
      <c r="AD27" s="1034"/>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4" t="s">
        <v>473</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09"/>
      <c r="Z30" s="411"/>
      <c r="AA30" s="412"/>
      <c r="AB30" s="1013" t="s">
        <v>11</v>
      </c>
      <c r="AC30" s="1014"/>
      <c r="AD30" s="1015"/>
      <c r="AE30" s="1001" t="s">
        <v>557</v>
      </c>
      <c r="AF30" s="1001"/>
      <c r="AG30" s="1001"/>
      <c r="AH30" s="1001"/>
      <c r="AI30" s="1001" t="s">
        <v>554</v>
      </c>
      <c r="AJ30" s="1001"/>
      <c r="AK30" s="1001"/>
      <c r="AL30" s="1001"/>
      <c r="AM30" s="1001" t="s">
        <v>552</v>
      </c>
      <c r="AN30" s="1001"/>
      <c r="AO30" s="1001"/>
      <c r="AP30" s="457"/>
      <c r="AQ30" s="175" t="s">
        <v>354</v>
      </c>
      <c r="AR30" s="168"/>
      <c r="AS30" s="168"/>
      <c r="AT30" s="169"/>
      <c r="AU30" s="372" t="s">
        <v>253</v>
      </c>
      <c r="AV30" s="372"/>
      <c r="AW30" s="372"/>
      <c r="AX30" s="373"/>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10"/>
      <c r="Z31" s="1011"/>
      <c r="AA31" s="1012"/>
      <c r="AB31" s="1016"/>
      <c r="AC31" s="1017"/>
      <c r="AD31" s="1018"/>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7"/>
      <c r="B32" s="515"/>
      <c r="C32" s="515"/>
      <c r="D32" s="515"/>
      <c r="E32" s="515"/>
      <c r="F32" s="516"/>
      <c r="G32" s="542"/>
      <c r="H32" s="1019"/>
      <c r="I32" s="1019"/>
      <c r="J32" s="1019"/>
      <c r="K32" s="1019"/>
      <c r="L32" s="1019"/>
      <c r="M32" s="1019"/>
      <c r="N32" s="1019"/>
      <c r="O32" s="1020"/>
      <c r="P32" s="160"/>
      <c r="Q32" s="1027"/>
      <c r="R32" s="1027"/>
      <c r="S32" s="1027"/>
      <c r="T32" s="1027"/>
      <c r="U32" s="1027"/>
      <c r="V32" s="1027"/>
      <c r="W32" s="1027"/>
      <c r="X32" s="1028"/>
      <c r="Y32" s="1005" t="s">
        <v>12</v>
      </c>
      <c r="Z32" s="1006"/>
      <c r="AA32" s="1007"/>
      <c r="AB32" s="553"/>
      <c r="AC32" s="1008"/>
      <c r="AD32" s="1008"/>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4"/>
      <c r="AC33" s="1004"/>
      <c r="AD33" s="1004"/>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0" t="s">
        <v>301</v>
      </c>
      <c r="AC34" s="1034"/>
      <c r="AD34" s="1034"/>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4" t="s">
        <v>473</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09"/>
      <c r="Z37" s="411"/>
      <c r="AA37" s="412"/>
      <c r="AB37" s="1013" t="s">
        <v>11</v>
      </c>
      <c r="AC37" s="1014"/>
      <c r="AD37" s="1015"/>
      <c r="AE37" s="1001" t="s">
        <v>559</v>
      </c>
      <c r="AF37" s="1001"/>
      <c r="AG37" s="1001"/>
      <c r="AH37" s="1001"/>
      <c r="AI37" s="1001" t="s">
        <v>556</v>
      </c>
      <c r="AJ37" s="1001"/>
      <c r="AK37" s="1001"/>
      <c r="AL37" s="1001"/>
      <c r="AM37" s="1001" t="s">
        <v>553</v>
      </c>
      <c r="AN37" s="1001"/>
      <c r="AO37" s="1001"/>
      <c r="AP37" s="457"/>
      <c r="AQ37" s="175" t="s">
        <v>354</v>
      </c>
      <c r="AR37" s="168"/>
      <c r="AS37" s="168"/>
      <c r="AT37" s="169"/>
      <c r="AU37" s="372" t="s">
        <v>253</v>
      </c>
      <c r="AV37" s="372"/>
      <c r="AW37" s="372"/>
      <c r="AX37" s="373"/>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10"/>
      <c r="Z38" s="1011"/>
      <c r="AA38" s="1012"/>
      <c r="AB38" s="1016"/>
      <c r="AC38" s="1017"/>
      <c r="AD38" s="1018"/>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7"/>
      <c r="B39" s="515"/>
      <c r="C39" s="515"/>
      <c r="D39" s="515"/>
      <c r="E39" s="515"/>
      <c r="F39" s="516"/>
      <c r="G39" s="542"/>
      <c r="H39" s="1019"/>
      <c r="I39" s="1019"/>
      <c r="J39" s="1019"/>
      <c r="K39" s="1019"/>
      <c r="L39" s="1019"/>
      <c r="M39" s="1019"/>
      <c r="N39" s="1019"/>
      <c r="O39" s="1020"/>
      <c r="P39" s="160"/>
      <c r="Q39" s="1027"/>
      <c r="R39" s="1027"/>
      <c r="S39" s="1027"/>
      <c r="T39" s="1027"/>
      <c r="U39" s="1027"/>
      <c r="V39" s="1027"/>
      <c r="W39" s="1027"/>
      <c r="X39" s="1028"/>
      <c r="Y39" s="1005" t="s">
        <v>12</v>
      </c>
      <c r="Z39" s="1006"/>
      <c r="AA39" s="1007"/>
      <c r="AB39" s="553"/>
      <c r="AC39" s="1008"/>
      <c r="AD39" s="1008"/>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4"/>
      <c r="AC40" s="1004"/>
      <c r="AD40" s="1004"/>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0" t="s">
        <v>301</v>
      </c>
      <c r="AC41" s="1034"/>
      <c r="AD41" s="1034"/>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4" t="s">
        <v>473</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09"/>
      <c r="Z44" s="411"/>
      <c r="AA44" s="412"/>
      <c r="AB44" s="1013" t="s">
        <v>11</v>
      </c>
      <c r="AC44" s="1014"/>
      <c r="AD44" s="1015"/>
      <c r="AE44" s="1001" t="s">
        <v>557</v>
      </c>
      <c r="AF44" s="1001"/>
      <c r="AG44" s="1001"/>
      <c r="AH44" s="1001"/>
      <c r="AI44" s="1001" t="s">
        <v>554</v>
      </c>
      <c r="AJ44" s="1001"/>
      <c r="AK44" s="1001"/>
      <c r="AL44" s="1001"/>
      <c r="AM44" s="1001" t="s">
        <v>528</v>
      </c>
      <c r="AN44" s="1001"/>
      <c r="AO44" s="1001"/>
      <c r="AP44" s="457"/>
      <c r="AQ44" s="175" t="s">
        <v>354</v>
      </c>
      <c r="AR44" s="168"/>
      <c r="AS44" s="168"/>
      <c r="AT44" s="169"/>
      <c r="AU44" s="372" t="s">
        <v>253</v>
      </c>
      <c r="AV44" s="372"/>
      <c r="AW44" s="372"/>
      <c r="AX44" s="373"/>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10"/>
      <c r="Z45" s="1011"/>
      <c r="AA45" s="1012"/>
      <c r="AB45" s="1016"/>
      <c r="AC45" s="1017"/>
      <c r="AD45" s="1018"/>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7"/>
      <c r="B46" s="515"/>
      <c r="C46" s="515"/>
      <c r="D46" s="515"/>
      <c r="E46" s="515"/>
      <c r="F46" s="516"/>
      <c r="G46" s="542"/>
      <c r="H46" s="1019"/>
      <c r="I46" s="1019"/>
      <c r="J46" s="1019"/>
      <c r="K46" s="1019"/>
      <c r="L46" s="1019"/>
      <c r="M46" s="1019"/>
      <c r="N46" s="1019"/>
      <c r="O46" s="1020"/>
      <c r="P46" s="160"/>
      <c r="Q46" s="1027"/>
      <c r="R46" s="1027"/>
      <c r="S46" s="1027"/>
      <c r="T46" s="1027"/>
      <c r="U46" s="1027"/>
      <c r="V46" s="1027"/>
      <c r="W46" s="1027"/>
      <c r="X46" s="1028"/>
      <c r="Y46" s="1005" t="s">
        <v>12</v>
      </c>
      <c r="Z46" s="1006"/>
      <c r="AA46" s="1007"/>
      <c r="AB46" s="553"/>
      <c r="AC46" s="1008"/>
      <c r="AD46" s="1008"/>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4"/>
      <c r="AC47" s="1004"/>
      <c r="AD47" s="1004"/>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0" t="s">
        <v>301</v>
      </c>
      <c r="AC48" s="1034"/>
      <c r="AD48" s="1034"/>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4" t="s">
        <v>473</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09"/>
      <c r="Z51" s="411"/>
      <c r="AA51" s="412"/>
      <c r="AB51" s="457" t="s">
        <v>11</v>
      </c>
      <c r="AC51" s="1014"/>
      <c r="AD51" s="1015"/>
      <c r="AE51" s="1001" t="s">
        <v>557</v>
      </c>
      <c r="AF51" s="1001"/>
      <c r="AG51" s="1001"/>
      <c r="AH51" s="1001"/>
      <c r="AI51" s="1001" t="s">
        <v>554</v>
      </c>
      <c r="AJ51" s="1001"/>
      <c r="AK51" s="1001"/>
      <c r="AL51" s="1001"/>
      <c r="AM51" s="1001" t="s">
        <v>528</v>
      </c>
      <c r="AN51" s="1001"/>
      <c r="AO51" s="1001"/>
      <c r="AP51" s="457"/>
      <c r="AQ51" s="175" t="s">
        <v>354</v>
      </c>
      <c r="AR51" s="168"/>
      <c r="AS51" s="168"/>
      <c r="AT51" s="169"/>
      <c r="AU51" s="372" t="s">
        <v>253</v>
      </c>
      <c r="AV51" s="372"/>
      <c r="AW51" s="372"/>
      <c r="AX51" s="373"/>
    </row>
    <row r="52" spans="1:50"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10"/>
      <c r="Z52" s="1011"/>
      <c r="AA52" s="1012"/>
      <c r="AB52" s="1016"/>
      <c r="AC52" s="1017"/>
      <c r="AD52" s="1018"/>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7"/>
      <c r="B53" s="515"/>
      <c r="C53" s="515"/>
      <c r="D53" s="515"/>
      <c r="E53" s="515"/>
      <c r="F53" s="516"/>
      <c r="G53" s="542"/>
      <c r="H53" s="1019"/>
      <c r="I53" s="1019"/>
      <c r="J53" s="1019"/>
      <c r="K53" s="1019"/>
      <c r="L53" s="1019"/>
      <c r="M53" s="1019"/>
      <c r="N53" s="1019"/>
      <c r="O53" s="1020"/>
      <c r="P53" s="160"/>
      <c r="Q53" s="1027"/>
      <c r="R53" s="1027"/>
      <c r="S53" s="1027"/>
      <c r="T53" s="1027"/>
      <c r="U53" s="1027"/>
      <c r="V53" s="1027"/>
      <c r="W53" s="1027"/>
      <c r="X53" s="1028"/>
      <c r="Y53" s="1005" t="s">
        <v>12</v>
      </c>
      <c r="Z53" s="1006"/>
      <c r="AA53" s="1007"/>
      <c r="AB53" s="553"/>
      <c r="AC53" s="1008"/>
      <c r="AD53" s="1008"/>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4"/>
      <c r="AC54" s="1004"/>
      <c r="AD54" s="1004"/>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0" t="s">
        <v>301</v>
      </c>
      <c r="AC55" s="1034"/>
      <c r="AD55" s="1034"/>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4" t="s">
        <v>473</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09"/>
      <c r="Z58" s="411"/>
      <c r="AA58" s="412"/>
      <c r="AB58" s="1013" t="s">
        <v>11</v>
      </c>
      <c r="AC58" s="1014"/>
      <c r="AD58" s="1015"/>
      <c r="AE58" s="1001" t="s">
        <v>557</v>
      </c>
      <c r="AF58" s="1001"/>
      <c r="AG58" s="1001"/>
      <c r="AH58" s="1001"/>
      <c r="AI58" s="1001" t="s">
        <v>554</v>
      </c>
      <c r="AJ58" s="1001"/>
      <c r="AK58" s="1001"/>
      <c r="AL58" s="1001"/>
      <c r="AM58" s="1001" t="s">
        <v>528</v>
      </c>
      <c r="AN58" s="1001"/>
      <c r="AO58" s="1001"/>
      <c r="AP58" s="457"/>
      <c r="AQ58" s="175" t="s">
        <v>354</v>
      </c>
      <c r="AR58" s="168"/>
      <c r="AS58" s="168"/>
      <c r="AT58" s="169"/>
      <c r="AU58" s="372" t="s">
        <v>253</v>
      </c>
      <c r="AV58" s="372"/>
      <c r="AW58" s="372"/>
      <c r="AX58" s="373"/>
    </row>
    <row r="59" spans="1:50"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10"/>
      <c r="Z59" s="1011"/>
      <c r="AA59" s="1012"/>
      <c r="AB59" s="1016"/>
      <c r="AC59" s="1017"/>
      <c r="AD59" s="1018"/>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7"/>
      <c r="B60" s="515"/>
      <c r="C60" s="515"/>
      <c r="D60" s="515"/>
      <c r="E60" s="515"/>
      <c r="F60" s="516"/>
      <c r="G60" s="542"/>
      <c r="H60" s="1019"/>
      <c r="I60" s="1019"/>
      <c r="J60" s="1019"/>
      <c r="K60" s="1019"/>
      <c r="L60" s="1019"/>
      <c r="M60" s="1019"/>
      <c r="N60" s="1019"/>
      <c r="O60" s="1020"/>
      <c r="P60" s="160"/>
      <c r="Q60" s="1027"/>
      <c r="R60" s="1027"/>
      <c r="S60" s="1027"/>
      <c r="T60" s="1027"/>
      <c r="U60" s="1027"/>
      <c r="V60" s="1027"/>
      <c r="W60" s="1027"/>
      <c r="X60" s="1028"/>
      <c r="Y60" s="1005" t="s">
        <v>12</v>
      </c>
      <c r="Z60" s="1006"/>
      <c r="AA60" s="1007"/>
      <c r="AB60" s="553"/>
      <c r="AC60" s="1008"/>
      <c r="AD60" s="1008"/>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4"/>
      <c r="AC61" s="1004"/>
      <c r="AD61" s="1004"/>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0" t="s">
        <v>301</v>
      </c>
      <c r="AC62" s="1034"/>
      <c r="AD62" s="1034"/>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4" t="s">
        <v>473</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09"/>
      <c r="Z65" s="411"/>
      <c r="AA65" s="412"/>
      <c r="AB65" s="1013" t="s">
        <v>11</v>
      </c>
      <c r="AC65" s="1014"/>
      <c r="AD65" s="1015"/>
      <c r="AE65" s="1001" t="s">
        <v>557</v>
      </c>
      <c r="AF65" s="1001"/>
      <c r="AG65" s="1001"/>
      <c r="AH65" s="1001"/>
      <c r="AI65" s="1001" t="s">
        <v>554</v>
      </c>
      <c r="AJ65" s="1001"/>
      <c r="AK65" s="1001"/>
      <c r="AL65" s="1001"/>
      <c r="AM65" s="1001" t="s">
        <v>528</v>
      </c>
      <c r="AN65" s="1001"/>
      <c r="AO65" s="1001"/>
      <c r="AP65" s="457"/>
      <c r="AQ65" s="175" t="s">
        <v>354</v>
      </c>
      <c r="AR65" s="168"/>
      <c r="AS65" s="168"/>
      <c r="AT65" s="169"/>
      <c r="AU65" s="372" t="s">
        <v>253</v>
      </c>
      <c r="AV65" s="372"/>
      <c r="AW65" s="372"/>
      <c r="AX65" s="373"/>
    </row>
    <row r="66" spans="1:50"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10"/>
      <c r="Z66" s="1011"/>
      <c r="AA66" s="1012"/>
      <c r="AB66" s="1016"/>
      <c r="AC66" s="1017"/>
      <c r="AD66" s="1018"/>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7"/>
      <c r="B67" s="515"/>
      <c r="C67" s="515"/>
      <c r="D67" s="515"/>
      <c r="E67" s="515"/>
      <c r="F67" s="516"/>
      <c r="G67" s="542"/>
      <c r="H67" s="1019"/>
      <c r="I67" s="1019"/>
      <c r="J67" s="1019"/>
      <c r="K67" s="1019"/>
      <c r="L67" s="1019"/>
      <c r="M67" s="1019"/>
      <c r="N67" s="1019"/>
      <c r="O67" s="1020"/>
      <c r="P67" s="160"/>
      <c r="Q67" s="1027"/>
      <c r="R67" s="1027"/>
      <c r="S67" s="1027"/>
      <c r="T67" s="1027"/>
      <c r="U67" s="1027"/>
      <c r="V67" s="1027"/>
      <c r="W67" s="1027"/>
      <c r="X67" s="1028"/>
      <c r="Y67" s="1005" t="s">
        <v>12</v>
      </c>
      <c r="Z67" s="1006"/>
      <c r="AA67" s="1007"/>
      <c r="AB67" s="553"/>
      <c r="AC67" s="1008"/>
      <c r="AD67" s="1008"/>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4"/>
      <c r="AC68" s="1004"/>
      <c r="AD68" s="1004"/>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8" t="s">
        <v>492</v>
      </c>
      <c r="H2" s="439"/>
      <c r="I2" s="439"/>
      <c r="J2" s="439"/>
      <c r="K2" s="439"/>
      <c r="L2" s="439"/>
      <c r="M2" s="439"/>
      <c r="N2" s="439"/>
      <c r="O2" s="439"/>
      <c r="P2" s="439"/>
      <c r="Q2" s="439"/>
      <c r="R2" s="439"/>
      <c r="S2" s="439"/>
      <c r="T2" s="439"/>
      <c r="U2" s="439"/>
      <c r="V2" s="439"/>
      <c r="W2" s="439"/>
      <c r="X2" s="439"/>
      <c r="Y2" s="439"/>
      <c r="Z2" s="439"/>
      <c r="AA2" s="439"/>
      <c r="AB2" s="440"/>
      <c r="AC2" s="438" t="s">
        <v>494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1"/>
      <c r="B16" s="1042"/>
      <c r="C16" s="1042"/>
      <c r="D16" s="1042"/>
      <c r="E16" s="1042"/>
      <c r="F16" s="104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1"/>
      <c r="B29" s="1042"/>
      <c r="C29" s="1042"/>
      <c r="D29" s="1042"/>
      <c r="E29" s="1042"/>
      <c r="F29" s="104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1"/>
      <c r="B42" s="1042"/>
      <c r="C42" s="1042"/>
      <c r="D42" s="1042"/>
      <c r="E42" s="1042"/>
      <c r="F42" s="104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1"/>
      <c r="B56" s="1042"/>
      <c r="C56" s="1042"/>
      <c r="D56" s="1042"/>
      <c r="E56" s="1042"/>
      <c r="F56" s="104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1"/>
      <c r="B69" s="1042"/>
      <c r="C69" s="1042"/>
      <c r="D69" s="1042"/>
      <c r="E69" s="1042"/>
      <c r="F69" s="104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1"/>
      <c r="B82" s="1042"/>
      <c r="C82" s="1042"/>
      <c r="D82" s="1042"/>
      <c r="E82" s="1042"/>
      <c r="F82" s="104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1"/>
      <c r="B95" s="1042"/>
      <c r="C95" s="1042"/>
      <c r="D95" s="1042"/>
      <c r="E95" s="1042"/>
      <c r="F95" s="104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1"/>
      <c r="B109" s="1042"/>
      <c r="C109" s="1042"/>
      <c r="D109" s="1042"/>
      <c r="E109" s="1042"/>
      <c r="F109" s="104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1"/>
      <c r="B122" s="1042"/>
      <c r="C122" s="1042"/>
      <c r="D122" s="1042"/>
      <c r="E122" s="1042"/>
      <c r="F122" s="104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1"/>
      <c r="B135" s="1042"/>
      <c r="C135" s="1042"/>
      <c r="D135" s="1042"/>
      <c r="E135" s="1042"/>
      <c r="F135" s="104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1"/>
      <c r="B148" s="1042"/>
      <c r="C148" s="1042"/>
      <c r="D148" s="1042"/>
      <c r="E148" s="1042"/>
      <c r="F148" s="104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1"/>
      <c r="B162" s="1042"/>
      <c r="C162" s="1042"/>
      <c r="D162" s="1042"/>
      <c r="E162" s="1042"/>
      <c r="F162" s="104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1"/>
      <c r="B175" s="1042"/>
      <c r="C175" s="1042"/>
      <c r="D175" s="1042"/>
      <c r="E175" s="1042"/>
      <c r="F175" s="104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1"/>
      <c r="B188" s="1042"/>
      <c r="C188" s="1042"/>
      <c r="D188" s="1042"/>
      <c r="E188" s="1042"/>
      <c r="F188" s="104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1"/>
      <c r="B201" s="1042"/>
      <c r="C201" s="1042"/>
      <c r="D201" s="1042"/>
      <c r="E201" s="1042"/>
      <c r="F201" s="104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1"/>
      <c r="B215" s="1042"/>
      <c r="C215" s="1042"/>
      <c r="D215" s="1042"/>
      <c r="E215" s="1042"/>
      <c r="F215" s="104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1"/>
      <c r="B228" s="1042"/>
      <c r="C228" s="1042"/>
      <c r="D228" s="1042"/>
      <c r="E228" s="1042"/>
      <c r="F228" s="104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1"/>
      <c r="B241" s="1042"/>
      <c r="C241" s="1042"/>
      <c r="D241" s="1042"/>
      <c r="E241" s="1042"/>
      <c r="F241" s="104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1"/>
      <c r="B254" s="1042"/>
      <c r="C254" s="1042"/>
      <c r="D254" s="1042"/>
      <c r="E254" s="1042"/>
      <c r="F254" s="104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2019-05-31T05:59:13Z</cp:lastPrinted>
  <dcterms:created xsi:type="dcterms:W3CDTF">2012-03-13T00:50:25Z</dcterms:created>
  <dcterms:modified xsi:type="dcterms:W3CDTF">2019-06-21T00:59:03Z</dcterms:modified>
</cp:coreProperties>
</file>