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レビューシートチェック済み_保坂_田崎\"/>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<sst xmlns="http://schemas.openxmlformats.org/spreadsheetml/2006/main" count="2872" uniqueCount="604">
  <si>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</si>
  <si>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</si>
  <si>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</si>
  <si>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</si>
  <si>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</si>
  <si>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</si>
  <si>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</si>
  <si>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</si>
  <si>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</si>
  <si>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</si>
  <si>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</si>
  <si>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</si>
  <si>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</si>
  <si>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</si>
  <si>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</si>
  <si>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</si>
  <si>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</si>
  <si>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</si>
  <si>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</si>
  <si>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</si>
  <si>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</si>
  <si>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</si>
  <si>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</si>
  <si>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</si>
  <si>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</si>
  <si>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</si>
  <si>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</si>
  <si>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</si>
  <si>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</si>
  <si>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</si>
  <si>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</si>
  <si>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</si>
  <si>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</si>
  <si>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</si>
  <si>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</si>
  <si>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</si>
  <si>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</si>
  <si>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</si>
  <si>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</si>
  <si>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</si>
  <si>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</si>
  <si>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</si>
  <si>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</si>
  <si>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</si>
  <si>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</si>
  <si>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</si>
  <si>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</si>
  <si>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</si>
  <si>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</si>
  <si>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</si>
  <si>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</si>
  <si>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</si>
  <si>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</si>
  <si>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</si>
  <si>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</si>
  <si>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</si>
  <si>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</si>
  <si>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</si>
  <si>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</si>
  <si>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</si>
  <si>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</si>
  <si>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</si>
  <si>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</si>
  <si>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</si>
  <si>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</si>
  <si>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</si>
  <si>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</si>
  <si>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</si>
  <si>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</si>
  <si>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</si>
  <si>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</si>
  <si>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</si>
  <si>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</si>
  <si>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</si>
  <si>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</si>
  <si>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</si>
  <si>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</si>
  <si>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</si>
  <si>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</si>
  <si>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</si>
  <si>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</si>
  <si>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</si>
  <si>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</si>
  <si>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</si>
  <si>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</si>
  <si>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</si>
  <si>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</si>
  <si>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</si>
  <si>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</si>
  <si>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</si>
  <si>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</si>
  <si>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</si>
  <si>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</si>
  <si>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</si>
  <si>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</si>
  <si>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</si>
  <si>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</si>
  <si>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</si>
  <si>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</si>
  <si>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</si>
  <si>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</si>
  <si>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</si>
  <si>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</si>
  <si>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</si>
  <si>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</si>
  <si>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</si>
  <si>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</si>
  <si>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</si>
  <si>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</si>
  <si>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</si>
  <si>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</si>
  <si>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</si>
  <si>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</si>
  <si>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</si>
  <si>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</si>
  <si>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</si>
  <si>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</si>
  <si>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</si>
  <si>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</si>
  <si>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</si>
  <si>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</si>
  <si>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</si>
  <si>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</si>
  <si>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</si>
  <si>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</si>
  <si>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</si>
  <si>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</si>
  <si>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</si>
  <si>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</si>
  <si>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</si>
  <si>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</si>
  <si>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</si>
  <si>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</si>
  <si>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</si>
  <si>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</si>
  <si>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</si>
  <si>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</si>
  <si>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</si>
  <si>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</si>
  <si>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</si>
  <si>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</si>
  <si>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</si>
  <si>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</si>
  <si>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</si>
  <si>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</si>
  <si>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</si>
  <si>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</si>
  <si>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</si>
  <si>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</si>
  <si>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</si>
  <si>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</si>
  <si>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</si>
  <si>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</si>
  <si>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</si>
  <si>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</si>
  <si>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</si>
  <si>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</si>
  <si>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</si>
  <si>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</si>
  <si>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</si>
  <si>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</si>
  <si>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</si>
  <si>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</si>
  <si>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</si>
  <si>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</si>
  <si>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</si>
  <si>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</si>
  <si>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</si>
  <si>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</si>
  <si>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</si>
  <si>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</si>
  <si>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</si>
  <si>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</si>
  <si>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</si>
  <si>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</si>
  <si>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</si>
  <si>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</si>
  <si>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</si>
  <si>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</si>
  <si>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</si>
  <si>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</si>
  <si>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</si>
  <si>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</si>
  <si>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</si>
  <si>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</si>
  <si>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</si>
  <si>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</si>
  <si>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</si>
  <si>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</si>
  <si>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</si>
  <si>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</si>
  <si>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</si>
  <si>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</si>
  <si>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</si>
  <si>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</si>
  <si>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</si>
  <si>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</si>
  <si>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</si>
  <si>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</si>
  <si>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</si>
  <si>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</si>
  <si>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</si>
  <si>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</si>
  <si>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</si>
  <si>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</si>
  <si>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</si>
  <si>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</si>
  <si>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</si>
  <si>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</si>
  <si>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</si>
  <si>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</si>
  <si>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</si>
  <si>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</si>
  <si>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</si>
  <si>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</si>
  <si>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</si>
  <si>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</si>
  <si>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</si>
  <si>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</si>
  <si>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</si>
  <si>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</si>
  <si>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</si>
  <si>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</si>
  <si>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</si>
  <si>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</si>
  <si>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</si>
  <si>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</si>
  <si>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</si>
  <si>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</si>
  <si>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</si>
  <si>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</si>
  <si>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</si>
  <si>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</si>
  <si>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</si>
  <si>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</si>
  <si>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</si>
  <si>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</si>
  <si>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</si>
  <si>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</si>
  <si>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</si>
  <si>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</si>
  <si>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</si>
  <si>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</si>
  <si>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</si>
  <si>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</si>
  <si>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</si>
  <si>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</si>
  <si>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</si>
  <si>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</si>
  <si>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</si>
  <si>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</si>
  <si>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</si>
  <si>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</si>
  <si>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</si>
  <si>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</si>
  <si>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</si>
  <si>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</si>
  <si>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</si>
  <si>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</si>
  <si>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</si>
  <si>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</si>
  <si>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</si>
  <si>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</si>
  <si>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</si>
  <si>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</si>
  <si>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</si>
  <si>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</si>
  <si>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</si>
  <si>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</si>
  <si>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</si>
  <si>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</si>
  <si>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</si>
  <si>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</si>
  <si>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</si>
  <si>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</si>
  <si>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</si>
  <si>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</si>
  <si>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</si>
  <si>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</si>
  <si>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</si>
  <si>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</si>
  <si>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</si>
  <si>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</si>
  <si>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</si>
  <si>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</si>
  <si>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</si>
  <si>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</si>
  <si>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</si>
  <si>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</si>
  <si>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</si>
  <si>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</si>
  <si>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</si>
  <si>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</si>
  <si>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</si>
  <si>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</si>
  <si>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</si>
  <si>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</si>
  <si>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</si>
  <si>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</si>
  <si>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</si>
  <si>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</si>
  <si>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</si>
  <si>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</si>
  <si>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</si>
  <si>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</si>
  <si>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</si>
  <si>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</si>
  <si>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</si>
  <si>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</si>
  <si>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</si>
  <si>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</si>
  <si>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</si>
  <si>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</si>
  <si>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</si>
  <si>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</si>
  <si>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</si>
  <si>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</si>
  <si>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</si>
  <si>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</si>
  <si>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</si>
  <si>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</si>
  <si>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</si>
  <si>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</si>
  <si>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</si>
  <si>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</si>
  <si>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</si>
  <si>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</si>
  <si>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</si>
  <si>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</si>
  <si>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</si>
  <si>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</si>
  <si>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</si>
  <si>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</si>
  <si>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</si>
  <si>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</si>
  <si>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</si>
  <si>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</si>
  <si>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</si>
  <si>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</si>
  <si>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</si>
  <si>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</si>
  <si>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</si>
  <si>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</si>
  <si>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</si>
  <si>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</si>
  <si>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</si>
  <si>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</si>
  <si>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</si>
  <si>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</si>
  <si>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</si>
  <si>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</si>
  <si>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</si>
  <si>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</si>
  <si>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</si>
  <si>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</si>
  <si>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</si>
  <si>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</si>
  <si>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</si>
  <si>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</si>
  <si>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</si>
  <si>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</si>
  <si>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</si>
  <si>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</si>
  <si>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</si>
  <si>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</si>
  <si>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</si>
  <si>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</si>
  <si>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</si>
  <si>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</si>
  <si>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</si>
  <si>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</si>
  <si>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</si>
  <si>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</si>
  <si>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</si>
  <si>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</si>
  <si>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</si>
  <si>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</si>
  <si>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</si>
  <si>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</si>
  <si>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</si>
  <si>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</si>
  <si>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</si>
  <si>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</si>
  <si>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</si>
  <si>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</si>
  <si>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</si>
  <si>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</si>
  <si>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</si>
  <si>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</si>
  <si>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</si>
  <si>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</si>
  <si>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</si>
  <si>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</si>
  <si>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</si>
  <si>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</si>
  <si>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</si>
  <si>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</si>
  <si>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</si>
  <si>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</si>
  <si>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</si>
  <si>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</si>
  <si>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</si>
  <si>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</si>
  <si>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</si>
  <si>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</si>
  <si>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</si>
  <si>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</si>
  <si>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</si>
  <si>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</si>
  <si>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</si>
  <si>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</si>
  <si>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</si>
  <si>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</si>
  <si>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</si>
  <si>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</si>
  <si>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</si>
  <si>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</si>
  <si>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</si>
  <si>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</si>
  <si>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</si>
  <si>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</si>
  <si>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</si>
  <si>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</si>
  <si>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</si>
  <si>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</si>
  <si>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</si>
  <si>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</si>
  <si>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</si>
  <si>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</si>
  <si>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</si>
  <si>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</si>
  <si>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</si>
  <si>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</si>
  <si>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</si>
  <si>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</si>
  <si>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</si>
  <si>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</si>
  <si>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</si>
  <si>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</si>
  <si>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</si>
  <si>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</si>
  <si>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</si>
  <si>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</si>
  <si>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</si>
  <si>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</si>
  <si>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</si>
  <si>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</si>
  <si>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</si>
  <si>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</si>
  <si>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</si>
  <si>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</si>
  <si>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</si>
  <si>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</si>
  <si>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</si>
  <si>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</si>
  <si>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</si>
  <si>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</si>
  <si>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</si>
  <si>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</si>
  <si>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</si>
  <si>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</si>
  <si>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</si>
  <si>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</si>
  <si>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</si>
  <si>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</si>
  <si>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</si>
  <si>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</si>
  <si>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</si>
  <si>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</si>
  <si>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</si>
  <si>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</si>
  <si>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</si>
  <si>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</si>
  <si>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</si>
  <si>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</si>
  <si>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</si>
  <si>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</si>
  <si>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</si>
  <si>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</si>
  <si>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</si>
  <si>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</si>
  <si>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</si>
  <si>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</si>
  <si>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</si>
  <si>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</si>
  <si>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</si>
  <si>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</si>
  <si>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</si>
  <si>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</si>
  <si>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</si>
  <si>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</si>
  <si>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</si>
  <si>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</si>
  <si>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</si>
  <si>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</si>
  <si>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</si>
  <si>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</si>
  <si>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</si>
  <si>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</si>
  <si>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</si>
  <si>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</si>
  <si>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</si>
  <si>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</si>
  <si>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</si>
  <si>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</si>
  <si>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</si>
  <si>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</si>
  <si>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</si>
  <si>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</si>
  <si>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</si>
  <si>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</si>
  <si>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</si>
  <si>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</si>
  <si>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</si>
  <si>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</si>
  <si>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</si>
  <si>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</si>
  <si>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</si>
  <si>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</si>
  <si>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</si>
  <si>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</si>
  <si>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</si>
  <si>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</si>
  <si>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</si>
  <si>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</si>
  <si>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</si>
  <si>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</si>
  <si>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</si>
  <si>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</si>
  <si>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</si>
  <si>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</si>
  <si>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</si>
  <si>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</si>
  <si>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</si>
  <si>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</si>
  <si>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</si>
  <si>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</si>
  <si>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</si>
  <si>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</si>
  <si>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</si>
  <si>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</si>
  <si>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</si>
  <si>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</si>
  <si>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</si>
  <si>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</si>
  <si>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</si>
  <si>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</si>
  <si>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</si>
  <si>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</si>
  <si>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</si>
  <si>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</si>
  <si>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</si>
  <si>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</si>
  <si>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</si>
  <si>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</si>
  <si>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</si>
  <si>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</si>
  <si>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</si>
  <si>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</si>
  <si>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</si>
  <si>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</si>
  <si>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</si>
  <si>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</si>
  <si>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</si>
  <si>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</si>
  <si>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</si>
  <si>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</si>
  <si>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</si>
  <si>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</si>
  <si>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</si>
  <si>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</si>
  <si>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</si>
  <si>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</si>
  <si>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</si>
  <si>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</si>
  <si>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</si>
  <si>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</si>
  <si>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</si>
  <si>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</si>
  <si>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</si>
  <si>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</si>
  <si>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</si>
  <si>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t>
    <phoneticPr fontId="5"/>
  </si>
  <si>
    <t>-</t>
    <phoneticPr fontId="5"/>
  </si>
  <si>
    <t>国土技術政策総合研究所調べ</t>
  </si>
  <si>
    <t>-</t>
  </si>
  <si>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5"/>
  </si>
  <si>
    <t>道路構造物研究部　道路地震防災研究室</t>
    <rPh sb="0" eb="2">
      <t>ドウロ</t>
    </rPh>
    <rPh sb="2" eb="5">
      <t>コウゾウブツ</t>
    </rPh>
    <rPh sb="5" eb="8">
      <t>ケンキュウブ</t>
    </rPh>
    <rPh sb="9" eb="11">
      <t>ドウロ</t>
    </rPh>
    <rPh sb="11" eb="13">
      <t>ジシン</t>
    </rPh>
    <rPh sb="13" eb="15">
      <t>ボウサイ</t>
    </rPh>
    <rPh sb="15" eb="18">
      <t>ケンキュウシツ</t>
    </rPh>
    <phoneticPr fontId="5"/>
  </si>
  <si>
    <t>室長　片岡　正次郎</t>
    <rPh sb="0" eb="2">
      <t>シツチョウ</t>
    </rPh>
    <rPh sb="3" eb="5">
      <t>カタオカ</t>
    </rPh>
    <rPh sb="6" eb="9">
      <t>セイジロウ</t>
    </rPh>
    <phoneticPr fontId="5"/>
  </si>
  <si>
    <t>-</t>
    <phoneticPr fontId="5"/>
  </si>
  <si>
    <t>液状化が生じる地盤上にある既設橋や土工構造物等の中には、液状化によって被害を受けるおそれのあるものがある。これらのインフラが被災した場合、災害後の二次被害や緊急活動の遅延に直結するため、被害の早期発見が必要となる。また、液状化が生じる地盤上における橋や土工構造物全体の複雑な地震時挙動を解明し、その結果を踏まえた構造物の設計法・対策法の開発も併せて必要である。</t>
  </si>
  <si>
    <t>重要インフラの地震時の即時被害検知及びインフラ全体の挙動データの取得が可能な即時被害検知・強震モニタリングシステムを開発し、実際のインフラで技術検証を実施することで、重要インフラの地震被害の早期把握に資するとともに、構造物の設計法・対策法の高度化・合理化に貢献するデータを取得する。</t>
  </si>
  <si>
    <t>平成３１年度までにデータの取得が可能なモニタリングシステムを30ケース実装する。</t>
    <rPh sb="0" eb="2">
      <t>ヘイセイ</t>
    </rPh>
    <rPh sb="4" eb="6">
      <t>ネンド</t>
    </rPh>
    <rPh sb="13" eb="15">
      <t>シュトク</t>
    </rPh>
    <rPh sb="16" eb="18">
      <t>カノウ</t>
    </rPh>
    <rPh sb="35" eb="37">
      <t>ジッソウ</t>
    </rPh>
    <phoneticPr fontId="5"/>
  </si>
  <si>
    <t>モニタリングシステムの実装数</t>
    <rPh sb="11" eb="13">
      <t>ジッソウ</t>
    </rPh>
    <rPh sb="13" eb="14">
      <t>スウ</t>
    </rPh>
    <phoneticPr fontId="5"/>
  </si>
  <si>
    <t>ケース</t>
  </si>
  <si>
    <t>インフラの即時被害検知技術に関する研究項目の終了件数</t>
    <rPh sb="5" eb="7">
      <t>ソクジ</t>
    </rPh>
    <rPh sb="7" eb="9">
      <t>ヒガイ</t>
    </rPh>
    <rPh sb="9" eb="11">
      <t>ケンチ</t>
    </rPh>
    <rPh sb="11" eb="13">
      <t>ギジュツ</t>
    </rPh>
    <rPh sb="14" eb="15">
      <t>カン</t>
    </rPh>
    <rPh sb="17" eb="19">
      <t>ケンキュウ</t>
    </rPh>
    <phoneticPr fontId="5"/>
  </si>
  <si>
    <t>単位当たりコスト= X／Y
X：執行額（百万円）
Y：インフラの即時被害検知技術に関する研究項目</t>
    <rPh sb="0" eb="2">
      <t>タンイ</t>
    </rPh>
    <rPh sb="2" eb="3">
      <t>ア</t>
    </rPh>
    <phoneticPr fontId="5"/>
  </si>
  <si>
    <t>件</t>
    <rPh sb="0" eb="1">
      <t>ケン</t>
    </rPh>
    <phoneticPr fontId="5"/>
  </si>
  <si>
    <t>300百万円/3</t>
    <rPh sb="3" eb="4">
      <t>ヒャク</t>
    </rPh>
    <rPh sb="4" eb="6">
      <t>マンエン</t>
    </rPh>
    <phoneticPr fontId="5"/>
  </si>
  <si>
    <t>委託【随意契約（企画競争）】</t>
    <rPh sb="0" eb="2">
      <t>イタク</t>
    </rPh>
    <rPh sb="3" eb="5">
      <t>ズイイ</t>
    </rPh>
    <rPh sb="5" eb="7">
      <t>ケイヤク</t>
    </rPh>
    <rPh sb="8" eb="10">
      <t>キカク</t>
    </rPh>
    <rPh sb="10" eb="12">
      <t>キョウソウ</t>
    </rPh>
    <phoneticPr fontId="5"/>
  </si>
  <si>
    <t>委託【随意契約（価格競争）】</t>
    <rPh sb="0" eb="2">
      <t>イタク</t>
    </rPh>
    <rPh sb="3" eb="5">
      <t>ズイイ</t>
    </rPh>
    <rPh sb="5" eb="7">
      <t>ケイヤク</t>
    </rPh>
    <rPh sb="8" eb="10">
      <t>カカク</t>
    </rPh>
    <rPh sb="10" eb="12">
      <t>キョウソウ</t>
    </rPh>
    <phoneticPr fontId="5"/>
  </si>
  <si>
    <t>国が管理しているインフラの地震被害を検知するための共通の工学的判断基準等について検討を行うことから、国自らが国費によって行う必要がある。</t>
    <phoneticPr fontId="5"/>
  </si>
  <si>
    <t>内閣府の国土強靭化基本計画で謳われている、交通ネットワーク等の機能保持に関する情報把握の強化に関する対策や、インフラ機能の地震防災対策技術の高度化に対応する調査研究であり、国民や社会のニーズを的確に反映している。</t>
    <rPh sb="86" eb="88">
      <t>コクミン</t>
    </rPh>
    <rPh sb="89" eb="91">
      <t>シャカイ</t>
    </rPh>
    <rPh sb="96" eb="98">
      <t>テキカク</t>
    </rPh>
    <rPh sb="99" eb="101">
      <t>ハンエイ</t>
    </rPh>
    <phoneticPr fontId="5"/>
  </si>
  <si>
    <t>近年、南海トラフ地震や首都直下地震の発生が切迫しており、地震後の人命被害の防止に係る技術開発を早期に実施し、インフラの地震防災対策を充実することは急務であるため、優先度の高い事業である。</t>
    <rPh sb="81" eb="84">
      <t>ユウセンド</t>
    </rPh>
    <rPh sb="85" eb="86">
      <t>タカ</t>
    </rPh>
    <rPh sb="87" eb="8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</si>
</sst>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44822</xdr:rowOff>
    </xdr:from>
    <xdr:to>
      <xdr:col>23</xdr:col>
      <xdr:colOff>138933</xdr:colOff>
      <xdr:row>747</xdr:row>
      <xdr:rowOff>309562</xdr:rowOff>
    </xdr:to>
    <xdr:sp macro="" textlink="">
      <xdr:nvSpPr>
        <xdr:cNvPr id="5" name="大かっこ 4"/>
        <xdr:cNvSpPr/>
      </xdr:nvSpPr>
      <xdr:spPr>
        <a:xfrm>
          <a:off x="1495286" y="42669197"/>
          <a:ext cx="3298991" cy="1336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748</xdr:row>
      <xdr:rowOff>0</xdr:rowOff>
    </xdr:to>
    <xdr:sp macro="" textlink="">
      <xdr:nvSpPr>
        <xdr:cNvPr id="6" name="正方形/長方形 5"/>
        <xdr:cNvSpPr/>
      </xdr:nvSpPr>
      <xdr:spPr>
        <a:xfrm>
          <a:off x="1697692" y="42736433"/>
          <a:ext cx="3092123" cy="13166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重要インフラの地震時の即時被害検知及びインフラ全体の挙動データの取得が可能な即時被害検知・強震モニタリングシステムを開発し、実際のインフラで技術検証を実施する。</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614460" y="4271757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p>
        <a:p>
          <a:pPr algn="l"/>
          <a:endParaRPr kumimoji="1" lang="ja-JP" altLang="en-US" sz="1100">
            <a:solidFill>
              <a:schemeClr val="tx1"/>
            </a:solidFill>
          </a:endParaRPr>
        </a:p>
        <a:p>
          <a:pPr algn="l"/>
          <a:r>
            <a:rPr kumimoji="1" lang="ja-JP" altLang="en-US" sz="1100">
              <a:solidFill>
                <a:schemeClr val="tx1"/>
              </a:solidFill>
            </a:rPr>
            <a:t>①試験研究費　　　　２百万円</a:t>
          </a:r>
        </a:p>
        <a:p>
          <a:pPr algn="l"/>
          <a:r>
            <a:rPr kumimoji="1" lang="ja-JP" altLang="en-US" sz="1100">
              <a:solidFill>
                <a:schemeClr val="tx1"/>
              </a:solidFill>
            </a:rPr>
            <a:t>②職員旅費　　    　　２百万円</a:t>
          </a:r>
        </a:p>
      </xdr:txBody>
    </xdr:sp>
    <xdr:clientData/>
  </xdr:twoCellAnchor>
  <xdr:twoCellAnchor>
    <xdr:from>
      <xdr:col>14</xdr:col>
      <xdr:colOff>9802</xdr:colOff>
      <xdr:row>747</xdr:row>
      <xdr:rowOff>345296</xdr:rowOff>
    </xdr:from>
    <xdr:to>
      <xdr:col>14</xdr:col>
      <xdr:colOff>9802</xdr:colOff>
      <xdr:row>762</xdr:row>
      <xdr:rowOff>204196</xdr:rowOff>
    </xdr:to>
    <xdr:cxnSp macro="">
      <xdr:nvCxnSpPr>
        <xdr:cNvPr id="35" name="直線コネクタ 34"/>
        <xdr:cNvCxnSpPr/>
      </xdr:nvCxnSpPr>
      <xdr:spPr>
        <a:xfrm flipH="1">
          <a:off x="2854602" y="44198396"/>
          <a:ext cx="0" cy="61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11242</xdr:colOff>
      <xdr:row>751</xdr:row>
      <xdr:rowOff>320225</xdr:rowOff>
    </xdr:from>
    <xdr:to>
      <xdr:col>26</xdr:col>
      <xdr:colOff>92842</xdr:colOff>
      <xdr:row>751</xdr:row>
      <xdr:rowOff>320225</xdr:rowOff>
    </xdr:to>
    <xdr:cxnSp macro="">
      <xdr:nvCxnSpPr>
        <xdr:cNvPr id="36" name="直線矢印コネクタ 35"/>
        <xdr:cNvCxnSpPr/>
      </xdr:nvCxnSpPr>
      <xdr:spPr>
        <a:xfrm flipV="1">
          <a:off x="2856042" y="45595725"/>
          <a:ext cx="25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3024</xdr:colOff>
      <xdr:row>757</xdr:row>
      <xdr:rowOff>221053</xdr:rowOff>
    </xdr:from>
    <xdr:to>
      <xdr:col>26</xdr:col>
      <xdr:colOff>84624</xdr:colOff>
      <xdr:row>757</xdr:row>
      <xdr:rowOff>221053</xdr:rowOff>
    </xdr:to>
    <xdr:cxnSp macro="">
      <xdr:nvCxnSpPr>
        <xdr:cNvPr id="37" name="直線矢印コネクタ 36"/>
        <xdr:cNvCxnSpPr/>
      </xdr:nvCxnSpPr>
      <xdr:spPr>
        <a:xfrm flipV="1">
          <a:off x="2847824" y="47947653"/>
          <a:ext cx="25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28424</xdr:colOff>
      <xdr:row>762</xdr:row>
      <xdr:rowOff>151810</xdr:rowOff>
    </xdr:from>
    <xdr:to>
      <xdr:col>26</xdr:col>
      <xdr:colOff>110024</xdr:colOff>
      <xdr:row>762</xdr:row>
      <xdr:rowOff>151810</xdr:rowOff>
    </xdr:to>
    <xdr:cxnSp macro="">
      <xdr:nvCxnSpPr>
        <xdr:cNvPr id="38" name="直線矢印コネクタ 37"/>
        <xdr:cNvCxnSpPr/>
      </xdr:nvCxnSpPr>
      <xdr:spPr>
        <a:xfrm flipV="1">
          <a:off x="2873224" y="50266010"/>
          <a:ext cx="25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124158</xdr:colOff>
      <xdr:row>750</xdr:row>
      <xdr:rowOff>286606</xdr:rowOff>
    </xdr:from>
    <xdr:to>
      <xdr:col>39</xdr:col>
      <xdr:colOff>131751</xdr:colOff>
      <xdr:row>752</xdr:row>
      <xdr:rowOff>332523</xdr:rowOff>
    </xdr:to>
    <xdr:sp macro="" textlink="">
      <xdr:nvSpPr>
        <xdr:cNvPr id="39" name="テキスト ボックス 38"/>
        <xdr:cNvSpPr txBox="1"/>
      </xdr:nvSpPr>
      <xdr:spPr>
        <a:xfrm>
          <a:off x="5407358" y="45206506"/>
          <a:ext cx="2649193" cy="7571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４９百万円</a:t>
          </a:r>
        </a:p>
      </xdr:txBody>
    </xdr:sp>
    <xdr:clientData/>
  </xdr:twoCellAnchor>
  <xdr:twoCellAnchor>
    <xdr:from>
      <xdr:col>26</xdr:col>
      <xdr:colOff>135362</xdr:colOff>
      <xdr:row>756</xdr:row>
      <xdr:rowOff>302388</xdr:rowOff>
    </xdr:from>
    <xdr:to>
      <xdr:col>39</xdr:col>
      <xdr:colOff>142955</xdr:colOff>
      <xdr:row>757</xdr:row>
      <xdr:rowOff>584200</xdr:rowOff>
    </xdr:to>
    <xdr:sp macro="" textlink="">
      <xdr:nvSpPr>
        <xdr:cNvPr id="40" name="テキスト ボックス 39"/>
        <xdr:cNvSpPr txBox="1"/>
      </xdr:nvSpPr>
      <xdr:spPr>
        <a:xfrm>
          <a:off x="5418562" y="47609888"/>
          <a:ext cx="2649193" cy="6882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５４百万円</a:t>
          </a:r>
        </a:p>
      </xdr:txBody>
    </xdr:sp>
    <xdr:clientData/>
  </xdr:twoCellAnchor>
  <xdr:twoCellAnchor>
    <xdr:from>
      <xdr:col>26</xdr:col>
      <xdr:colOff>148063</xdr:colOff>
      <xdr:row>753</xdr:row>
      <xdr:rowOff>17665</xdr:rowOff>
    </xdr:from>
    <xdr:to>
      <xdr:col>41</xdr:col>
      <xdr:colOff>46010</xdr:colOff>
      <xdr:row>755</xdr:row>
      <xdr:rowOff>259038</xdr:rowOff>
    </xdr:to>
    <xdr:sp macro="" textlink="">
      <xdr:nvSpPr>
        <xdr:cNvPr id="41" name="正方形/長方形 40"/>
        <xdr:cNvSpPr/>
      </xdr:nvSpPr>
      <xdr:spPr>
        <a:xfrm>
          <a:off x="5431263" y="46004365"/>
          <a:ext cx="2945947" cy="9525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即時被害検知モニタリングシステムを開発するため、下記の項目を整理する。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①既往の被害検知手法の整理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②試行観測によるデータの取得・整理</a:t>
          </a:r>
        </a:p>
        <a:p>
          <a:endParaRPr kumimoji="1" lang="en-US" altLang="ja-JP" sz="1100">
            <a:solidFill>
              <a:srgbClr val="FF0000"/>
            </a:solidFill>
            <a:effectLst/>
            <a:latin typeface="+mn-lt"/>
            <a:ea typeface="+mn-ea"/>
            <a:cs typeface="+mn-cs"/>
          </a:endParaRPr>
        </a:p>
      </xdr:txBody>
    </xdr:sp>
    <xdr:clientData/>
  </xdr:twoCellAnchor>
  <xdr:twoCellAnchor>
    <xdr:from>
      <xdr:col>26</xdr:col>
      <xdr:colOff>45981</xdr:colOff>
      <xdr:row>753</xdr:row>
      <xdr:rowOff>17665</xdr:rowOff>
    </xdr:from>
    <xdr:to>
      <xdr:col>41</xdr:col>
      <xdr:colOff>42713</xdr:colOff>
      <xdr:row>755</xdr:row>
      <xdr:rowOff>321469</xdr:rowOff>
    </xdr:to>
    <xdr:sp macro="" textlink="">
      <xdr:nvSpPr>
        <xdr:cNvPr id="42" name="大かっこ 41"/>
        <xdr:cNvSpPr/>
      </xdr:nvSpPr>
      <xdr:spPr>
        <a:xfrm>
          <a:off x="5329181" y="46004365"/>
          <a:ext cx="3044732" cy="1015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50800</xdr:colOff>
      <xdr:row>757</xdr:row>
      <xdr:rowOff>637394</xdr:rowOff>
    </xdr:from>
    <xdr:to>
      <xdr:col>40</xdr:col>
      <xdr:colOff>131581</xdr:colOff>
      <xdr:row>760</xdr:row>
      <xdr:rowOff>19049</xdr:rowOff>
    </xdr:to>
    <xdr:sp macro="" textlink="">
      <xdr:nvSpPr>
        <xdr:cNvPr id="43" name="大かっこ 42"/>
        <xdr:cNvSpPr/>
      </xdr:nvSpPr>
      <xdr:spPr>
        <a:xfrm>
          <a:off x="5334000" y="48363994"/>
          <a:ext cx="2925581" cy="10961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135363</xdr:colOff>
      <xdr:row>757</xdr:row>
      <xdr:rowOff>672320</xdr:rowOff>
    </xdr:from>
    <xdr:to>
      <xdr:col>40</xdr:col>
      <xdr:colOff>197367</xdr:colOff>
      <xdr:row>761</xdr:row>
      <xdr:rowOff>7145</xdr:rowOff>
    </xdr:to>
    <xdr:sp macro="" textlink="">
      <xdr:nvSpPr>
        <xdr:cNvPr id="44" name="正方形/長方形 43"/>
        <xdr:cNvSpPr/>
      </xdr:nvSpPr>
      <xdr:spPr>
        <a:xfrm>
          <a:off x="5418563" y="48398920"/>
          <a:ext cx="2906804" cy="1277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モニタリングシステムの観測位置を検討するため、構造物の地震応答解析モデルを作成し、振動モードを整理する。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①実構造物の振動特性を把握</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②適切な観測位置を整理</a:t>
          </a:r>
          <a:endParaRPr lang="ja-JP" altLang="ja-JP">
            <a:solidFill>
              <a:sysClr val="windowText" lastClr="000000"/>
            </a:solidFill>
            <a:effectLst/>
          </a:endParaRPr>
        </a:p>
      </xdr:txBody>
    </xdr:sp>
    <xdr:clientData/>
  </xdr:twoCellAnchor>
  <xdr:twoCellAnchor>
    <xdr:from>
      <xdr:col>26</xdr:col>
      <xdr:colOff>124158</xdr:colOff>
      <xdr:row>761</xdr:row>
      <xdr:rowOff>250043</xdr:rowOff>
    </xdr:from>
    <xdr:to>
      <xdr:col>39</xdr:col>
      <xdr:colOff>152071</xdr:colOff>
      <xdr:row>763</xdr:row>
      <xdr:rowOff>148173</xdr:rowOff>
    </xdr:to>
    <xdr:sp macro="" textlink="">
      <xdr:nvSpPr>
        <xdr:cNvPr id="45" name="テキスト ボックス 44"/>
        <xdr:cNvSpPr txBox="1"/>
      </xdr:nvSpPr>
      <xdr:spPr>
        <a:xfrm>
          <a:off x="5407358" y="49919743"/>
          <a:ext cx="2669513" cy="7236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民間企業（４社）</a:t>
          </a:r>
          <a:endParaRPr kumimoji="1" lang="en-US" altLang="ja-JP" sz="1100"/>
        </a:p>
        <a:p>
          <a:pPr algn="l"/>
          <a:r>
            <a:rPr kumimoji="1" lang="ja-JP" altLang="en-US" sz="1100"/>
            <a:t>　　　　　　       　１９３百万円</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26</xdr:col>
      <xdr:colOff>45981</xdr:colOff>
      <xdr:row>763</xdr:row>
      <xdr:rowOff>224415</xdr:rowOff>
    </xdr:from>
    <xdr:to>
      <xdr:col>40</xdr:col>
      <xdr:colOff>166678</xdr:colOff>
      <xdr:row>777</xdr:row>
      <xdr:rowOff>63500</xdr:rowOff>
    </xdr:to>
    <xdr:sp macro="" textlink="">
      <xdr:nvSpPr>
        <xdr:cNvPr id="46" name="大かっこ 45"/>
        <xdr:cNvSpPr/>
      </xdr:nvSpPr>
      <xdr:spPr>
        <a:xfrm>
          <a:off x="5329181" y="50719615"/>
          <a:ext cx="2965497" cy="7915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95251</xdr:colOff>
      <xdr:row>763</xdr:row>
      <xdr:rowOff>297658</xdr:rowOff>
    </xdr:from>
    <xdr:to>
      <xdr:col>40</xdr:col>
      <xdr:colOff>156461</xdr:colOff>
      <xdr:row>899</xdr:row>
      <xdr:rowOff>299478</xdr:rowOff>
    </xdr:to>
    <xdr:sp macro="" textlink="">
      <xdr:nvSpPr>
        <xdr:cNvPr id="47" name="正方形/長方形 46"/>
        <xdr:cNvSpPr/>
      </xdr:nvSpPr>
      <xdr:spPr>
        <a:xfrm>
          <a:off x="5357814" y="50637283"/>
          <a:ext cx="2894897" cy="12400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モニタリングシステムを現地に設置し、実環境で検証を行う。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75" zoomScaleNormal="75" zoomScaleSheetLayoutView="75" zoomScalePageLayoutView="85" workbookViewId="0">
      <selection activeCell="W759" sqref="W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515</v>
      </c>
      <c r="AP2" s="220"/>
      <c r="AQ2" s="220"/>
      <c r="AR2" s="79" t="str">
        <f>IF(OR(AO2="　", AO2=""), "", "-")</f>
        <v>-</v>
      </c>
      <c r="AS2" s="221">
        <v>65</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513</v>
      </c>
      <c r="H5" s="560"/>
      <c r="I5" s="560"/>
      <c r="J5" s="560"/>
      <c r="K5" s="560"/>
      <c r="L5" s="560"/>
      <c r="M5" s="561" t="s">
        <v>66</v>
      </c>
      <c r="N5" s="562"/>
      <c r="O5" s="562"/>
      <c r="P5" s="562"/>
      <c r="Q5" s="562"/>
      <c r="R5" s="563"/>
      <c r="S5" s="564" t="s">
        <v>81</v>
      </c>
      <c r="T5" s="560"/>
      <c r="U5" s="560"/>
      <c r="V5" s="560"/>
      <c r="W5" s="560"/>
      <c r="X5" s="565"/>
      <c r="Y5" s="715" t="s">
        <v>3</v>
      </c>
      <c r="Z5" s="716"/>
      <c r="AA5" s="716"/>
      <c r="AB5" s="716"/>
      <c r="AC5" s="716"/>
      <c r="AD5" s="717"/>
      <c r="AE5" s="718" t="s">
        <v>587</v>
      </c>
      <c r="AF5" s="718"/>
      <c r="AG5" s="718"/>
      <c r="AH5" s="718"/>
      <c r="AI5" s="718"/>
      <c r="AJ5" s="718"/>
      <c r="AK5" s="718"/>
      <c r="AL5" s="718"/>
      <c r="AM5" s="718"/>
      <c r="AN5" s="718"/>
      <c r="AO5" s="718"/>
      <c r="AP5" s="719"/>
      <c r="AQ5" s="720" t="s">
        <v>588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0" customHeight="1" x14ac:dyDescent="0.15">
      <c r="A7" s="827" t="s">
        <v>22</v>
      </c>
      <c r="B7" s="828"/>
      <c r="C7" s="828"/>
      <c r="D7" s="828"/>
      <c r="E7" s="828"/>
      <c r="F7" s="829"/>
      <c r="G7" s="830" t="s">
        <v>585</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589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科学技術・イノベーション、国土強靱化施策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590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591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575</v>
      </c>
      <c r="Q13" s="110"/>
      <c r="R13" s="110"/>
      <c r="S13" s="110"/>
      <c r="T13" s="110"/>
      <c r="U13" s="110"/>
      <c r="V13" s="111"/>
      <c r="W13" s="109" t="s">
        <v>575</v>
      </c>
      <c r="X13" s="110"/>
      <c r="Y13" s="110"/>
      <c r="Z13" s="110"/>
      <c r="AA13" s="110"/>
      <c r="AB13" s="110"/>
      <c r="AC13" s="111"/>
      <c r="AD13" s="109" t="s">
        <v>575</v>
      </c>
      <c r="AE13" s="110"/>
      <c r="AF13" s="110"/>
      <c r="AG13" s="110"/>
      <c r="AH13" s="110"/>
      <c r="AI13" s="110"/>
      <c r="AJ13" s="111"/>
      <c r="AK13" s="109">
        <v>300</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582</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583</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583</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300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572</v>
      </c>
      <c r="H23" s="188"/>
      <c r="I23" s="188"/>
      <c r="J23" s="188"/>
      <c r="K23" s="188"/>
      <c r="L23" s="188"/>
      <c r="M23" s="188"/>
      <c r="N23" s="188"/>
      <c r="O23" s="189"/>
      <c r="P23" s="106">
        <v>298</v>
      </c>
      <c r="Q23" s="107"/>
      <c r="R23" s="107"/>
      <c r="S23" s="107"/>
      <c r="T23" s="107"/>
      <c r="U23" s="107"/>
      <c r="V23" s="108"/>
      <c r="W23" s="106" t="s">
        <v>589</v>
      </c>
      <c r="X23" s="107"/>
      <c r="Y23" s="107"/>
      <c r="Z23" s="107"/>
      <c r="AA23" s="107"/>
      <c r="AB23" s="107"/>
      <c r="AC23" s="108"/>
      <c r="AD23" s="210" t="s">
        <v>575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573</v>
      </c>
      <c r="H24" s="191"/>
      <c r="I24" s="191"/>
      <c r="J24" s="191"/>
      <c r="K24" s="191"/>
      <c r="L24" s="191"/>
      <c r="M24" s="191"/>
      <c r="N24" s="191"/>
      <c r="O24" s="192"/>
      <c r="P24" s="109">
        <v>2</v>
      </c>
      <c r="Q24" s="110"/>
      <c r="R24" s="110"/>
      <c r="S24" s="110"/>
      <c r="T24" s="110"/>
      <c r="U24" s="110"/>
      <c r="V24" s="111"/>
      <c r="W24" s="109" t="s">
        <v>589</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300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575</v>
      </c>
      <c r="AR31" s="137"/>
      <c r="AS31" s="138" t="s">
        <v>355</v>
      </c>
      <c r="AT31" s="173"/>
      <c r="AU31" s="272">
        <v>31</v>
      </c>
      <c r="AV31" s="272"/>
      <c r="AW31" s="380" t="s">
        <v>300</v>
      </c>
      <c r="AX31" s="381"/>
    </row>
    <row r="32" spans="1:50" ht="23.25" customHeight="1" x14ac:dyDescent="0.15">
      <c r="A32" s="516"/>
      <c r="B32" s="514"/>
      <c r="C32" s="514"/>
      <c r="D32" s="514"/>
      <c r="E32" s="514"/>
      <c r="F32" s="515"/>
      <c r="G32" s="541" t="s">
        <v>592</v>
      </c>
      <c r="H32" s="542"/>
      <c r="I32" s="542"/>
      <c r="J32" s="542"/>
      <c r="K32" s="542"/>
      <c r="L32" s="542"/>
      <c r="M32" s="542"/>
      <c r="N32" s="542"/>
      <c r="O32" s="543"/>
      <c r="P32" s="162" t="s">
        <v>593</v>
      </c>
      <c r="Q32" s="162"/>
      <c r="R32" s="162"/>
      <c r="S32" s="162"/>
      <c r="T32" s="162"/>
      <c r="U32" s="162"/>
      <c r="V32" s="162"/>
      <c r="W32" s="162"/>
      <c r="X32" s="232"/>
      <c r="Y32" s="339" t="s">
        <v>12</v>
      </c>
      <c r="Z32" s="550"/>
      <c r="AA32" s="551"/>
      <c r="AB32" s="552" t="s">
        <v>594</v>
      </c>
      <c r="AC32" s="552"/>
      <c r="AD32" s="552"/>
      <c r="AE32" s="365" t="s">
        <v>575</v>
      </c>
      <c r="AF32" s="366"/>
      <c r="AG32" s="366"/>
      <c r="AH32" s="366"/>
      <c r="AI32" s="365" t="s">
        <v>575</v>
      </c>
      <c r="AJ32" s="366"/>
      <c r="AK32" s="366"/>
      <c r="AL32" s="366"/>
      <c r="AM32" s="365" t="s">
        <v>575</v>
      </c>
      <c r="AN32" s="366"/>
      <c r="AO32" s="366"/>
      <c r="AP32" s="366"/>
      <c r="AQ32" s="112" t="s">
        <v>575</v>
      </c>
      <c r="AR32" s="113"/>
      <c r="AS32" s="113"/>
      <c r="AT32" s="114"/>
      <c r="AU32" s="366" t="s">
        <v>575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594</v>
      </c>
      <c r="AC33" s="523"/>
      <c r="AD33" s="523"/>
      <c r="AE33" s="365" t="s">
        <v>575</v>
      </c>
      <c r="AF33" s="366"/>
      <c r="AG33" s="366"/>
      <c r="AH33" s="366"/>
      <c r="AI33" s="365" t="s">
        <v>575</v>
      </c>
      <c r="AJ33" s="366"/>
      <c r="AK33" s="366"/>
      <c r="AL33" s="366"/>
      <c r="AM33" s="365" t="s">
        <v>575</v>
      </c>
      <c r="AN33" s="366"/>
      <c r="AO33" s="366"/>
      <c r="AP33" s="366"/>
      <c r="AQ33" s="112" t="s">
        <v>575</v>
      </c>
      <c r="AR33" s="113"/>
      <c r="AS33" s="113"/>
      <c r="AT33" s="114"/>
      <c r="AU33" s="366">
        <v>30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575</v>
      </c>
      <c r="AF34" s="366"/>
      <c r="AG34" s="366"/>
      <c r="AH34" s="366"/>
      <c r="AI34" s="365" t="s">
        <v>575</v>
      </c>
      <c r="AJ34" s="366"/>
      <c r="AK34" s="366"/>
      <c r="AL34" s="366"/>
      <c r="AM34" s="365" t="s">
        <v>575</v>
      </c>
      <c r="AN34" s="366"/>
      <c r="AO34" s="366"/>
      <c r="AP34" s="366"/>
      <c r="AQ34" s="112" t="s">
        <v>575</v>
      </c>
      <c r="AR34" s="113"/>
      <c r="AS34" s="113"/>
      <c r="AT34" s="114"/>
      <c r="AU34" s="366" t="s">
        <v>575</v>
      </c>
      <c r="AV34" s="366"/>
      <c r="AW34" s="366"/>
      <c r="AX34" s="368"/>
    </row>
    <row r="35" spans="1:50" ht="23.25" customHeight="1" x14ac:dyDescent="0.15">
      <c r="A35" s="898" t="s">
        <v>506</v>
      </c>
      <c r="B35" s="899"/>
      <c r="C35" s="899"/>
      <c r="D35" s="899"/>
      <c r="E35" s="899"/>
      <c r="F35" s="900"/>
      <c r="G35" s="904" t="s">
        <v>584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595</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597</v>
      </c>
      <c r="AC101" s="552"/>
      <c r="AD101" s="552"/>
      <c r="AE101" s="365" t="s">
        <v>575</v>
      </c>
      <c r="AF101" s="366"/>
      <c r="AG101" s="366"/>
      <c r="AH101" s="367"/>
      <c r="AI101" s="365" t="s">
        <v>575</v>
      </c>
      <c r="AJ101" s="366"/>
      <c r="AK101" s="366"/>
      <c r="AL101" s="367"/>
      <c r="AM101" s="365" t="s">
        <v>575</v>
      </c>
      <c r="AN101" s="366"/>
      <c r="AO101" s="366"/>
      <c r="AP101" s="367"/>
      <c r="AQ101" s="365" t="s">
        <v>575</v>
      </c>
      <c r="AR101" s="366"/>
      <c r="AS101" s="366"/>
      <c r="AT101" s="367"/>
      <c r="AU101" s="365" t="s">
        <v>575</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597</v>
      </c>
      <c r="AC102" s="552"/>
      <c r="AD102" s="552"/>
      <c r="AE102" s="359" t="s">
        <v>575</v>
      </c>
      <c r="AF102" s="359"/>
      <c r="AG102" s="359"/>
      <c r="AH102" s="359"/>
      <c r="AI102" s="359" t="s">
        <v>575</v>
      </c>
      <c r="AJ102" s="359"/>
      <c r="AK102" s="359"/>
      <c r="AL102" s="359"/>
      <c r="AM102" s="359" t="s">
        <v>575</v>
      </c>
      <c r="AN102" s="359"/>
      <c r="AO102" s="359"/>
      <c r="AP102" s="359"/>
      <c r="AQ102" s="815">
        <v>3</v>
      </c>
      <c r="AR102" s="816"/>
      <c r="AS102" s="816"/>
      <c r="AT102" s="817"/>
      <c r="AU102" s="815" t="s">
        <v>589</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576</v>
      </c>
      <c r="AC116" s="302"/>
      <c r="AD116" s="303"/>
      <c r="AE116" s="359" t="s">
        <v>575</v>
      </c>
      <c r="AF116" s="359"/>
      <c r="AG116" s="359"/>
      <c r="AH116" s="359"/>
      <c r="AI116" s="359" t="s">
        <v>575</v>
      </c>
      <c r="AJ116" s="359"/>
      <c r="AK116" s="359"/>
      <c r="AL116" s="359"/>
      <c r="AM116" s="359" t="s">
        <v>575</v>
      </c>
      <c r="AN116" s="359"/>
      <c r="AO116" s="359"/>
      <c r="AP116" s="359"/>
      <c r="AQ116" s="365">
        <v>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t="s">
        <v>575</v>
      </c>
      <c r="AF117" s="307"/>
      <c r="AG117" s="307"/>
      <c r="AH117" s="307"/>
      <c r="AI117" s="307" t="s">
        <v>575</v>
      </c>
      <c r="AJ117" s="307"/>
      <c r="AK117" s="307"/>
      <c r="AL117" s="307"/>
      <c r="AM117" s="307" t="s">
        <v>575</v>
      </c>
      <c r="AN117" s="307"/>
      <c r="AO117" s="307"/>
      <c r="AP117" s="307"/>
      <c r="AQ117" s="307" t="s">
        <v>598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577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578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31</v>
      </c>
      <c r="AV133" s="137"/>
      <c r="AW133" s="138" t="s">
        <v>300</v>
      </c>
      <c r="AX133" s="139"/>
    </row>
    <row r="134" spans="1:50" ht="39.75" customHeight="1" x14ac:dyDescent="0.15">
      <c r="A134" s="995"/>
      <c r="B134" s="253"/>
      <c r="C134" s="252"/>
      <c r="D134" s="253"/>
      <c r="E134" s="252"/>
      <c r="F134" s="315"/>
      <c r="G134" s="231" t="s">
        <v>579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497</v>
      </c>
      <c r="AC134" s="222"/>
      <c r="AD134" s="222"/>
      <c r="AE134" s="267" t="s">
        <v>575</v>
      </c>
      <c r="AF134" s="113"/>
      <c r="AG134" s="113"/>
      <c r="AH134" s="113"/>
      <c r="AI134" s="267" t="s">
        <v>575</v>
      </c>
      <c r="AJ134" s="113"/>
      <c r="AK134" s="113"/>
      <c r="AL134" s="113"/>
      <c r="AM134" s="267" t="s">
        <v>575</v>
      </c>
      <c r="AN134" s="113"/>
      <c r="AO134" s="113"/>
      <c r="AP134" s="113"/>
      <c r="AQ134" s="267" t="s">
        <v>575</v>
      </c>
      <c r="AR134" s="113"/>
      <c r="AS134" s="113"/>
      <c r="AT134" s="113"/>
      <c r="AU134" s="267" t="s">
        <v>575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497</v>
      </c>
      <c r="AC135" s="134"/>
      <c r="AD135" s="134"/>
      <c r="AE135" s="267" t="s">
        <v>575</v>
      </c>
      <c r="AF135" s="113"/>
      <c r="AG135" s="113"/>
      <c r="AH135" s="113"/>
      <c r="AI135" s="267" t="s">
        <v>575</v>
      </c>
      <c r="AJ135" s="113"/>
      <c r="AK135" s="113"/>
      <c r="AL135" s="113"/>
      <c r="AM135" s="267" t="s">
        <v>575</v>
      </c>
      <c r="AN135" s="113"/>
      <c r="AO135" s="113"/>
      <c r="AP135" s="113"/>
      <c r="AQ135" s="267" t="s">
        <v>575</v>
      </c>
      <c r="AR135" s="113"/>
      <c r="AS135" s="113"/>
      <c r="AT135" s="113"/>
      <c r="AU135" s="267">
        <v>90</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580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575</v>
      </c>
      <c r="AV432" s="137"/>
      <c r="AW432" s="138" t="s">
        <v>300</v>
      </c>
      <c r="AX432" s="139"/>
    </row>
    <row r="433" spans="1:50" ht="23.25" customHeight="1" x14ac:dyDescent="0.15">
      <c r="A433" s="995"/>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575</v>
      </c>
      <c r="AF433" s="113"/>
      <c r="AG433" s="113"/>
      <c r="AH433" s="113"/>
      <c r="AI433" s="112" t="s">
        <v>575</v>
      </c>
      <c r="AJ433" s="113"/>
      <c r="AK433" s="113"/>
      <c r="AL433" s="113"/>
      <c r="AM433" s="112" t="s">
        <v>575</v>
      </c>
      <c r="AN433" s="113"/>
      <c r="AO433" s="113"/>
      <c r="AP433" s="114"/>
      <c r="AQ433" s="112" t="s">
        <v>575</v>
      </c>
      <c r="AR433" s="113"/>
      <c r="AS433" s="113"/>
      <c r="AT433" s="114"/>
      <c r="AU433" s="113" t="s">
        <v>575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575</v>
      </c>
      <c r="AF434" s="113"/>
      <c r="AG434" s="113"/>
      <c r="AH434" s="114"/>
      <c r="AI434" s="112" t="s">
        <v>575</v>
      </c>
      <c r="AJ434" s="113"/>
      <c r="AK434" s="113"/>
      <c r="AL434" s="113"/>
      <c r="AM434" s="112" t="s">
        <v>575</v>
      </c>
      <c r="AN434" s="113"/>
      <c r="AO434" s="113"/>
      <c r="AP434" s="114"/>
      <c r="AQ434" s="112" t="s">
        <v>575</v>
      </c>
      <c r="AR434" s="113"/>
      <c r="AS434" s="113"/>
      <c r="AT434" s="114"/>
      <c r="AU434" s="113" t="s">
        <v>575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575</v>
      </c>
      <c r="AF435" s="113"/>
      <c r="AG435" s="113"/>
      <c r="AH435" s="114"/>
      <c r="AI435" s="112" t="s">
        <v>575</v>
      </c>
      <c r="AJ435" s="113"/>
      <c r="AK435" s="113"/>
      <c r="AL435" s="113"/>
      <c r="AM435" s="112" t="s">
        <v>575</v>
      </c>
      <c r="AN435" s="113"/>
      <c r="AO435" s="113"/>
      <c r="AP435" s="114"/>
      <c r="AQ435" s="112" t="s">
        <v>575</v>
      </c>
      <c r="AR435" s="113"/>
      <c r="AS435" s="113"/>
      <c r="AT435" s="114"/>
      <c r="AU435" s="113" t="s">
        <v>575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575</v>
      </c>
      <c r="AR457" s="137"/>
      <c r="AS457" s="138" t="s">
        <v>355</v>
      </c>
      <c r="AT457" s="173"/>
      <c r="AU457" s="137" t="s">
        <v>575</v>
      </c>
      <c r="AV457" s="137"/>
      <c r="AW457" s="138" t="s">
        <v>300</v>
      </c>
      <c r="AX457" s="139"/>
    </row>
    <row r="458" spans="1:50" ht="23.25" customHeight="1" x14ac:dyDescent="0.15">
      <c r="A458" s="995"/>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575</v>
      </c>
      <c r="AC458" s="134"/>
      <c r="AD458" s="134"/>
      <c r="AE458" s="112" t="s">
        <v>575</v>
      </c>
      <c r="AF458" s="113"/>
      <c r="AG458" s="113"/>
      <c r="AH458" s="113"/>
      <c r="AI458" s="112" t="s">
        <v>575</v>
      </c>
      <c r="AJ458" s="113"/>
      <c r="AK458" s="113"/>
      <c r="AL458" s="113"/>
      <c r="AM458" s="112" t="s">
        <v>575</v>
      </c>
      <c r="AN458" s="113"/>
      <c r="AO458" s="113"/>
      <c r="AP458" s="114"/>
      <c r="AQ458" s="112" t="s">
        <v>575</v>
      </c>
      <c r="AR458" s="113"/>
      <c r="AS458" s="113"/>
      <c r="AT458" s="114"/>
      <c r="AU458" s="113" t="s">
        <v>575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575</v>
      </c>
      <c r="AC459" s="222"/>
      <c r="AD459" s="222"/>
      <c r="AE459" s="112" t="s">
        <v>575</v>
      </c>
      <c r="AF459" s="113"/>
      <c r="AG459" s="113"/>
      <c r="AH459" s="114"/>
      <c r="AI459" s="112" t="s">
        <v>575</v>
      </c>
      <c r="AJ459" s="113"/>
      <c r="AK459" s="113"/>
      <c r="AL459" s="113"/>
      <c r="AM459" s="112" t="s">
        <v>575</v>
      </c>
      <c r="AN459" s="113"/>
      <c r="AO459" s="113"/>
      <c r="AP459" s="114"/>
      <c r="AQ459" s="112" t="s">
        <v>575</v>
      </c>
      <c r="AR459" s="113"/>
      <c r="AS459" s="113"/>
      <c r="AT459" s="114"/>
      <c r="AU459" s="113" t="s">
        <v>575</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575</v>
      </c>
      <c r="AF460" s="113"/>
      <c r="AG460" s="113"/>
      <c r="AH460" s="114"/>
      <c r="AI460" s="112" t="s">
        <v>575</v>
      </c>
      <c r="AJ460" s="113"/>
      <c r="AK460" s="113"/>
      <c r="AL460" s="113"/>
      <c r="AM460" s="112" t="s">
        <v>575</v>
      </c>
      <c r="AN460" s="113"/>
      <c r="AO460" s="113"/>
      <c r="AP460" s="114"/>
      <c r="AQ460" s="112" t="s">
        <v>575</v>
      </c>
      <c r="AR460" s="113"/>
      <c r="AS460" s="113"/>
      <c r="AT460" s="114"/>
      <c r="AU460" s="113" t="s">
        <v>575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9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602</v>
      </c>
      <c r="AH702" s="887"/>
      <c r="AI702" s="887"/>
      <c r="AJ702" s="887"/>
      <c r="AK702" s="887"/>
      <c r="AL702" s="887"/>
      <c r="AM702" s="887"/>
      <c r="AN702" s="887"/>
      <c r="AO702" s="887"/>
      <c r="AP702" s="887"/>
      <c r="AQ702" s="887"/>
      <c r="AR702" s="887"/>
      <c r="AS702" s="887"/>
      <c r="AT702" s="887"/>
      <c r="AU702" s="887"/>
      <c r="AV702" s="887"/>
      <c r="AW702" s="887"/>
      <c r="AX702" s="888"/>
    </row>
    <row r="703" spans="1:50" ht="7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665" t="s">
        <v>601</v>
      </c>
      <c r="AH703" s="666"/>
      <c r="AI703" s="666"/>
      <c r="AJ703" s="666"/>
      <c r="AK703" s="666"/>
      <c r="AL703" s="666"/>
      <c r="AM703" s="666"/>
      <c r="AN703" s="666"/>
      <c r="AO703" s="666"/>
      <c r="AP703" s="666"/>
      <c r="AQ703" s="666"/>
      <c r="AR703" s="666"/>
      <c r="AS703" s="666"/>
      <c r="AT703" s="666"/>
      <c r="AU703" s="666"/>
      <c r="AV703" s="666"/>
      <c r="AW703" s="666"/>
      <c r="AX703" s="667"/>
    </row>
    <row r="704" spans="1:50" ht="9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603</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581</v>
      </c>
      <c r="AE709" s="156"/>
      <c r="AF709" s="156"/>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581</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581</v>
      </c>
      <c r="AE711" s="156"/>
      <c r="AF711" s="156"/>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581</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581</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581</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581</v>
      </c>
      <c r="AE717" s="156"/>
      <c r="AF717" s="156"/>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581</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575</v>
      </c>
      <c r="F737" s="123"/>
      <c r="G737" s="123"/>
      <c r="H737" s="123"/>
      <c r="I737" s="123"/>
      <c r="J737" s="123"/>
      <c r="K737" s="123"/>
      <c r="L737" s="123"/>
      <c r="M737" s="123"/>
      <c r="N737" s="102" t="s">
        <v>543</v>
      </c>
      <c r="O737" s="102"/>
      <c r="P737" s="102"/>
      <c r="Q737" s="102"/>
      <c r="R737" s="123" t="s">
        <v>575</v>
      </c>
      <c r="S737" s="123"/>
      <c r="T737" s="123"/>
      <c r="U737" s="123"/>
      <c r="V737" s="123"/>
      <c r="W737" s="123"/>
      <c r="X737" s="123"/>
      <c r="Y737" s="123"/>
      <c r="Z737" s="123"/>
      <c r="AA737" s="102" t="s">
        <v>542</v>
      </c>
      <c r="AB737" s="102"/>
      <c r="AC737" s="102"/>
      <c r="AD737" s="102"/>
      <c r="AE737" s="123" t="s">
        <v>575</v>
      </c>
      <c r="AF737" s="123"/>
      <c r="AG737" s="123"/>
      <c r="AH737" s="123"/>
      <c r="AI737" s="123"/>
      <c r="AJ737" s="123"/>
      <c r="AK737" s="123"/>
      <c r="AL737" s="123"/>
      <c r="AM737" s="123"/>
      <c r="AN737" s="102" t="s">
        <v>541</v>
      </c>
      <c r="AO737" s="102"/>
      <c r="AP737" s="102"/>
      <c r="AQ737" s="102"/>
      <c r="AR737" s="103" t="s">
        <v>575</v>
      </c>
      <c r="AS737" s="104"/>
      <c r="AT737" s="104"/>
      <c r="AU737" s="104"/>
      <c r="AV737" s="104"/>
      <c r="AW737" s="104"/>
      <c r="AX737" s="105"/>
      <c r="AY737" s="89"/>
      <c r="AZ737" s="89"/>
    </row>
    <row r="738" spans="1:52" ht="24.75" customHeight="1" x14ac:dyDescent="0.15">
      <c r="A738" s="124" t="s">
        <v>540</v>
      </c>
      <c r="B738" s="125"/>
      <c r="C738" s="125"/>
      <c r="D738" s="126"/>
      <c r="E738" s="123" t="s">
        <v>575</v>
      </c>
      <c r="F738" s="123"/>
      <c r="G738" s="123"/>
      <c r="H738" s="123"/>
      <c r="I738" s="123"/>
      <c r="J738" s="123"/>
      <c r="K738" s="123"/>
      <c r="L738" s="123"/>
      <c r="M738" s="123"/>
      <c r="N738" s="102" t="s">
        <v>539</v>
      </c>
      <c r="O738" s="102"/>
      <c r="P738" s="102"/>
      <c r="Q738" s="102"/>
      <c r="R738" s="123" t="s">
        <v>575</v>
      </c>
      <c r="S738" s="123"/>
      <c r="T738" s="123"/>
      <c r="U738" s="123"/>
      <c r="V738" s="123"/>
      <c r="W738" s="123"/>
      <c r="X738" s="123"/>
      <c r="Y738" s="123"/>
      <c r="Z738" s="123"/>
      <c r="AA738" s="102" t="s">
        <v>538</v>
      </c>
      <c r="AB738" s="102"/>
      <c r="AC738" s="102"/>
      <c r="AD738" s="102"/>
      <c r="AE738" s="123" t="s">
        <v>575</v>
      </c>
      <c r="AF738" s="123"/>
      <c r="AG738" s="123"/>
      <c r="AH738" s="123"/>
      <c r="AI738" s="123"/>
      <c r="AJ738" s="123"/>
      <c r="AK738" s="123"/>
      <c r="AL738" s="123"/>
      <c r="AM738" s="123"/>
      <c r="AN738" s="102" t="s">
        <v>534</v>
      </c>
      <c r="AO738" s="102"/>
      <c r="AP738" s="102"/>
      <c r="AQ738" s="102"/>
      <c r="AR738" s="103" t="s">
        <v>575</v>
      </c>
      <c r="AS738" s="104"/>
      <c r="AT738" s="104"/>
      <c r="AU738" s="104"/>
      <c r="AV738" s="104"/>
      <c r="AW738" s="104"/>
      <c r="AX738" s="105"/>
    </row>
    <row r="739" spans="1:52" ht="24.75" customHeight="1" thickBot="1" x14ac:dyDescent="0.2">
      <c r="A739" s="127" t="s">
        <v>530</v>
      </c>
      <c r="B739" s="128"/>
      <c r="C739" s="128"/>
      <c r="D739" s="129"/>
      <c r="E739" s="130"/>
      <c r="F739" s="118"/>
      <c r="G739" s="118"/>
      <c r="H739" s="93" t="str">
        <f>IF(E739="", "", "(")</f>
        <v/>
      </c>
      <c r="I739" s="118"/>
      <c r="J739" s="118"/>
      <c r="K739" s="93" t="str">
        <f>IF(OR(I739="　", I739=""), "", "-")</f>
        <v/>
      </c>
      <c r="L739" s="119"/>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t="s">
        <v>599</v>
      </c>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t="s">
        <v>599</v>
      </c>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t="s">
        <v>600</v>
      </c>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2019-05-23T05:20:02Z</cp:lastPrinted>
  <dcterms:created xsi:type="dcterms:W3CDTF">2012-03-13T00:50:25Z</dcterms:created>
  <dcterms:modified xsi:type="dcterms:W3CDTF">2019-05-23T05:20:05Z</dcterms:modified>
</cp:coreProperties>
</file>